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30" windowWidth="18210" windowHeight="7320"/>
  </bookViews>
  <sheets>
    <sheet name="Sheet1" sheetId="1" r:id="rId1"/>
    <sheet name="Sheet2" sheetId="2" r:id="rId2"/>
    <sheet name="Sheet3" sheetId="3" r:id="rId3"/>
  </sheets>
  <calcPr calcId="144525"/>
</workbook>
</file>

<file path=xl/calcChain.xml><?xml version="1.0" encoding="utf-8"?>
<calcChain xmlns="http://schemas.openxmlformats.org/spreadsheetml/2006/main">
  <c r="Y15" i="1" l="1"/>
  <c r="Y6" i="1"/>
  <c r="Y22" i="1"/>
  <c r="Y13" i="1"/>
  <c r="Y11" i="1"/>
  <c r="Y32" i="1"/>
  <c r="Y16" i="1"/>
  <c r="Y17" i="1"/>
  <c r="Y42" i="1"/>
  <c r="Y34" i="1"/>
  <c r="Y44" i="1"/>
  <c r="Y5" i="1"/>
  <c r="Y10" i="1"/>
  <c r="Y8" i="1"/>
  <c r="Y21" i="1"/>
  <c r="Y19" i="1"/>
  <c r="Y36" i="1"/>
  <c r="Y33" i="1"/>
  <c r="Y31" i="1"/>
  <c r="Y35" i="1"/>
  <c r="Y18" i="1"/>
  <c r="Y23" i="1"/>
  <c r="Y12" i="1"/>
  <c r="Y40" i="1"/>
  <c r="Y25" i="1"/>
  <c r="Y38" i="1"/>
  <c r="Y43" i="1"/>
  <c r="Y26" i="1"/>
  <c r="Y41" i="1"/>
  <c r="Y39" i="1"/>
  <c r="Y29" i="1"/>
  <c r="Y45" i="1"/>
  <c r="Y2" i="1"/>
  <c r="Y4" i="1"/>
  <c r="Y30" i="1"/>
  <c r="Y27" i="1"/>
  <c r="Y24" i="1"/>
  <c r="Y9" i="1"/>
  <c r="Y3" i="1"/>
  <c r="Y7" i="1"/>
  <c r="Y14" i="1"/>
  <c r="Y20" i="1"/>
  <c r="Y28" i="1"/>
  <c r="Y37" i="1"/>
</calcChain>
</file>

<file path=xl/sharedStrings.xml><?xml version="1.0" encoding="utf-8"?>
<sst xmlns="http://schemas.openxmlformats.org/spreadsheetml/2006/main" count="69" uniqueCount="69">
  <si>
    <t>pIC50</t>
  </si>
  <si>
    <t>MDEC-23</t>
  </si>
  <si>
    <t>C1SP2</t>
  </si>
  <si>
    <t>MDEO-12</t>
  </si>
  <si>
    <t>BCUTc-1h</t>
  </si>
  <si>
    <t>minsssN</t>
  </si>
  <si>
    <t>MLFER_A</t>
  </si>
  <si>
    <t>MDEC-33</t>
  </si>
  <si>
    <t>VC-5</t>
  </si>
  <si>
    <t>ALogP</t>
  </si>
  <si>
    <t>MDEC-23_2</t>
  </si>
  <si>
    <t>C1SP2_2</t>
  </si>
  <si>
    <t>MDEO-12_2</t>
  </si>
  <si>
    <t>BCUTc-1h_2</t>
  </si>
  <si>
    <t>minsssN_2</t>
  </si>
  <si>
    <t>MLFER_A_2</t>
  </si>
  <si>
    <t>MDEC-33_2</t>
  </si>
  <si>
    <t>VC-5_2</t>
  </si>
  <si>
    <t>Caco-2</t>
  </si>
  <si>
    <t>CYP3A4</t>
  </si>
  <si>
    <t>hERG</t>
  </si>
  <si>
    <t>HOB</t>
  </si>
  <si>
    <t>MN</t>
  </si>
  <si>
    <t>SMILES</t>
  </si>
  <si>
    <t>Oc1cccc(c1)C2=Cc3cc(O)ccc3C24Cc5ccccc5C4</t>
  </si>
  <si>
    <t>CC1=C(c2ccc(O)cc2)C3(Cc4ccccc4C3)c5ccc(O)cc15</t>
  </si>
  <si>
    <t>Oc1ccc2CC3(Cc2c1)C(=Cc4ccccc34)c5ccccc5</t>
  </si>
  <si>
    <t>Oc1cccc(c1)C2=Cc3ccc(O)cc3C24Cc5ccccc5C4</t>
  </si>
  <si>
    <t>Oc1ccc2cc(ccc2c1)c3cc(F)c(O)cc3F</t>
  </si>
  <si>
    <t>Oc1ccc2cc(ccc2c1Cl)c3cc(F)c(O)cc3F</t>
  </si>
  <si>
    <t>Cc1cc(O)ccc1c2ccc3cc(O)ccc3c2</t>
  </si>
  <si>
    <t>Cc1cc(O)ccc1c2ccc3c(Cl)c(O)ccc3c2</t>
  </si>
  <si>
    <t>Oc1ccc(cc1F)c2ccc3c(Cl)c(O)ccc3c2</t>
  </si>
  <si>
    <t>Oc1ccc(cc1F)c2cc(F)c3c(Cl)c(O)ccc3c2</t>
  </si>
  <si>
    <t>C[C@]12CCC3C(CC=C4C[C@@H](O)CC[C@]34C=C)C1CC[C@@]2(O)C#C</t>
  </si>
  <si>
    <t>CCCN(c1c(Cl)cccc1Cl)S(=O)(=O)c2ccc(O)c(C)c2</t>
  </si>
  <si>
    <t>CCCN(c1c(C)cccc1Cl)S(=O)(=O)c2ccc(O)c(C)c2</t>
  </si>
  <si>
    <t>CCCN(c1c(C)cccc1Cl)S(=O)(=O)c2ccc(O)cc2</t>
  </si>
  <si>
    <t>CCCN(c1ccccc1Cl)S(=O)(=O)c2ccc(O)c(C)c2</t>
  </si>
  <si>
    <t>CCCN(c1ccccc1Cl)S(=O)(=O)c2ccc(O)cc2</t>
  </si>
  <si>
    <t>CCCC[C@@]12CCC(=O)C(=C1c3ccc(O)cc3C2)Br</t>
  </si>
  <si>
    <t>CCCCC12CCC(=O)C(=C1c3ccc(O)cc3C2)I</t>
  </si>
  <si>
    <t>CCCCC12CCC(=O)C(=C1c3ccc(O)cc3C2)Cl</t>
  </si>
  <si>
    <t>CCCCC12CCC(=O)C(=C1c3ccc(O)cc3C2)C(F)(F)F</t>
  </si>
  <si>
    <t>CCCCC12CCC(=O)C(=C1c3ccc(O)cc3C2)c4ccccc4</t>
  </si>
  <si>
    <t>CCCCC12CCC(=O)C(=C1c3ccc(O)cc3C2)c4cccs4</t>
  </si>
  <si>
    <t>CCCCC12CCC(=O)C(=C1c3ccc(O)cc3C2)CCC</t>
  </si>
  <si>
    <t>CCCCC12CCC(=O)C(=C1c3ccc(O)cc3C2)Br</t>
  </si>
  <si>
    <t>CCCC12CCC(=O)C(=C1c3ccc(O)cc3C2)Br</t>
  </si>
  <si>
    <t>CC[C@@]12CCC(=O)C(=C1c3ccc4[nH]ncc4c3C2=O)Cl</t>
  </si>
  <si>
    <t>CC[C@@H]1CC[C@@H]2C[C@]13Cc4cc(O)ccc4C3=C(C)C2=O</t>
  </si>
  <si>
    <t>CC1=C2c3ccc4[nH]ncc4c3CC2(Cc5ccc(F)cc5)CCC1=O</t>
  </si>
  <si>
    <t>CCCCC12CCC(=O)C(=C1c3ccc4[nH]nnc4c3C2)Br</t>
  </si>
  <si>
    <t>CC(C)CCc1c(O)cc(O)c2C(=O)C[C@H](Oc12)c3ccc(O)cc3</t>
  </si>
  <si>
    <t>CC1=CC2=CC[C@H]3[C@@H]4CC[C@H](O)[C@@]4(C)CC[C@@H]3[C@@]2(C)CC1</t>
  </si>
  <si>
    <t>C[C@]12CC[C@H]3[C@@H](CC=C4C[C@@H](O)CC[C@]34C=C)[C@@H]1CC[C@@]2(O)C#C</t>
  </si>
  <si>
    <t>C[C@]12CC[C@H]3[C@@H](CCc4cc(O)ccc34)[C@@H]1C[C@@H](O)[C@@H]2O</t>
  </si>
  <si>
    <t>CCN(CC)CCOc1ccc(cc1)\C(=C(\Cl)/c2ccccc2)\c3ccccc3</t>
  </si>
  <si>
    <t>C[C@]1(O)CC[C@H]2[C@@H]3CC[C@H]4Cc5n[nH]cc5C[C@]4(C)[C@H]3CC[C@]12C</t>
  </si>
  <si>
    <t>Cc1cc(ccc1O)C2(CCCC2)c3ccc(O)c(C)c3</t>
  </si>
  <si>
    <t>CCC(CC)(c1cc(C)c(O)c(C)c1)c2cc(C)c(O)c(C)c2</t>
  </si>
  <si>
    <t>CCC(CC)(c1ccc(O)c(C)c1)c2ccc(O)c(C)c2</t>
  </si>
  <si>
    <t>CCOc1ccc2C(=C(CCCc2c1)c3ccccc3)c4ccc(OCCN(C)C)cc4</t>
  </si>
  <si>
    <t>CN(C)CCOc1ccc(cc1)\C(=C(\C)/c2ccccc2)\c3ccc(OC(=O)C)cc3</t>
  </si>
  <si>
    <t>CCCC(=O)Oc1ccc(cc1)\C(=C(\C)/c2ccccc2)\c3ccc(OCCN(C)C)cc3</t>
  </si>
  <si>
    <t>CC(C)CN1CCc2cc(O)c(C)cc2[C@H]1c3ccc(\C=C\C(=O)O)cc3</t>
  </si>
  <si>
    <t>CN(C)CCOc1ccc(cc1)C(=C(C#N)c2ccccc2)c3ccccc3</t>
  </si>
  <si>
    <t>CCCC(CCC)(c1ccc(O)c(C)c1)c2ccc(OCCN(C)C)c(C)c2</t>
  </si>
  <si>
    <t>sum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</si>
</sst>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indexed="8"/>
      <name val="宋体"/>
      <family val="3"/>
      <charset val="134"/>
    </font>
    <font>
      <b/>
      <sz val="12"/>
      <color indexed="8"/>
      <name val="宋体"/>
      <family val="3"/>
      <charset val="134"/>
    </font>
    <font>
      <sz val="12"/>
      <color indexed="8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0" borderId="0" xfId="0" applyNumberFormat="1" applyFont="1" applyFill="1" applyBorder="1" applyAlignment="1" applyProtection="1">
      <alignment vertical="center"/>
    </xf>
    <xf numFmtId="0" fontId="3" fillId="0" borderId="0" xfId="0" applyNumberFormat="1" applyFont="1" applyFill="1" applyBorder="1" applyAlignment="1" applyProtection="1">
      <alignment vertical="center"/>
    </xf>
    <xf numFmtId="0" fontId="4" fillId="0" borderId="0" xfId="0" applyNumberFormat="1" applyFont="1" applyFill="1" applyBorder="1" applyAlignment="1" applyProtection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45"/>
  <sheetViews>
    <sheetView tabSelected="1" topLeftCell="G1" workbookViewId="0">
      <selection activeCell="M45" sqref="M45"/>
    </sheetView>
  </sheetViews>
  <sheetFormatPr defaultRowHeight="14" x14ac:dyDescent="0.25"/>
  <cols>
    <col min="1" max="16384" width="8.7265625" style="1"/>
  </cols>
  <sheetData>
    <row r="1" spans="1:25" ht="15" x14ac:dyDescent="0.25">
      <c r="A1" s="2" t="s">
        <v>23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0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68</v>
      </c>
    </row>
    <row r="2" spans="1:25" ht="15" x14ac:dyDescent="0.25">
      <c r="A2" s="3" t="s">
        <v>56</v>
      </c>
      <c r="B2" s="1">
        <v>22.9986</v>
      </c>
      <c r="C2" s="1">
        <v>0</v>
      </c>
      <c r="D2" s="1">
        <v>0</v>
      </c>
      <c r="E2" s="1">
        <v>8.9089000000000002E-2</v>
      </c>
      <c r="F2" s="1">
        <v>0</v>
      </c>
      <c r="G2" s="1">
        <v>1.147</v>
      </c>
      <c r="H2" s="1">
        <v>9.7425669999999993</v>
      </c>
      <c r="I2" s="1">
        <v>0.51349100000000003</v>
      </c>
      <c r="J2" s="1">
        <v>0.21679999999999999</v>
      </c>
      <c r="K2" s="1">
        <v>528.93560200000002</v>
      </c>
      <c r="L2" s="1">
        <v>0</v>
      </c>
      <c r="M2" s="1">
        <v>0</v>
      </c>
      <c r="N2" s="1">
        <v>7.9368500000000005E-3</v>
      </c>
      <c r="O2" s="1">
        <v>0</v>
      </c>
      <c r="P2" s="1">
        <v>1.315609</v>
      </c>
      <c r="Q2" s="1">
        <v>94.917611750000006</v>
      </c>
      <c r="R2" s="1">
        <v>0.26367300700000001</v>
      </c>
      <c r="S2" s="1">
        <v>8.7720000000000002</v>
      </c>
      <c r="T2" s="1">
        <v>1</v>
      </c>
      <c r="U2" s="1">
        <v>1</v>
      </c>
      <c r="V2" s="1">
        <v>1</v>
      </c>
      <c r="W2" s="1">
        <v>0</v>
      </c>
      <c r="X2" s="1">
        <v>1</v>
      </c>
      <c r="Y2" s="1">
        <f>SUM(T2:X2)</f>
        <v>4</v>
      </c>
    </row>
    <row r="3" spans="1:25" ht="15" x14ac:dyDescent="0.25">
      <c r="A3" s="3" t="s">
        <v>62</v>
      </c>
      <c r="B3" s="1">
        <v>38.60333</v>
      </c>
      <c r="C3" s="1">
        <v>0</v>
      </c>
      <c r="D3" s="1">
        <v>0</v>
      </c>
      <c r="E3" s="1">
        <v>0.124685</v>
      </c>
      <c r="F3" s="1">
        <v>2.129257</v>
      </c>
      <c r="G3" s="1">
        <v>3.0000000000000001E-3</v>
      </c>
      <c r="H3" s="1">
        <v>10.0098</v>
      </c>
      <c r="I3" s="1">
        <v>0.119898</v>
      </c>
      <c r="J3" s="1">
        <v>2.7330999999999999</v>
      </c>
      <c r="K3" s="1">
        <v>1490.217087</v>
      </c>
      <c r="L3" s="1">
        <v>0</v>
      </c>
      <c r="M3" s="1">
        <v>0</v>
      </c>
      <c r="N3" s="1">
        <v>1.5546348999999999E-2</v>
      </c>
      <c r="O3" s="1">
        <v>4.5337353719999998</v>
      </c>
      <c r="P3" s="1">
        <v>9.0000000000000002E-6</v>
      </c>
      <c r="Q3" s="1">
        <v>100.196096</v>
      </c>
      <c r="R3" s="1">
        <v>1.4375529999999999E-2</v>
      </c>
      <c r="S3" s="1">
        <v>8.5229999999999997</v>
      </c>
      <c r="T3" s="1">
        <v>1</v>
      </c>
      <c r="U3" s="1">
        <v>1</v>
      </c>
      <c r="V3" s="1">
        <v>0</v>
      </c>
      <c r="W3" s="1">
        <v>1</v>
      </c>
      <c r="X3" s="1">
        <v>1</v>
      </c>
      <c r="Y3" s="1">
        <f>SUM(T3:X3)</f>
        <v>4</v>
      </c>
    </row>
    <row r="4" spans="1:25" ht="15" x14ac:dyDescent="0.25">
      <c r="A4" s="3" t="s">
        <v>57</v>
      </c>
      <c r="B4" s="1">
        <v>27.657039999999999</v>
      </c>
      <c r="C4" s="1">
        <v>0</v>
      </c>
      <c r="D4" s="1">
        <v>0</v>
      </c>
      <c r="E4" s="1">
        <v>8.9429999999999996E-2</v>
      </c>
      <c r="F4" s="1">
        <v>2.3742920000000001</v>
      </c>
      <c r="G4" s="1">
        <v>3.0000000000000001E-3</v>
      </c>
      <c r="H4" s="1">
        <v>6.5340470000000002</v>
      </c>
      <c r="I4" s="1">
        <v>0.124346</v>
      </c>
      <c r="J4" s="1">
        <v>4.4051999999999998</v>
      </c>
      <c r="K4" s="1">
        <v>764.91186159999995</v>
      </c>
      <c r="L4" s="1">
        <v>0</v>
      </c>
      <c r="M4" s="1">
        <v>0</v>
      </c>
      <c r="N4" s="1">
        <v>7.9977250000000007E-3</v>
      </c>
      <c r="O4" s="1">
        <v>5.6372625010000004</v>
      </c>
      <c r="P4" s="1">
        <v>9.0000000000000002E-6</v>
      </c>
      <c r="Q4" s="1">
        <v>42.693770200000003</v>
      </c>
      <c r="R4" s="1">
        <v>1.5461928E-2</v>
      </c>
      <c r="S4" s="1">
        <v>8.3409999999999993</v>
      </c>
      <c r="T4" s="1">
        <v>1</v>
      </c>
      <c r="U4" s="1">
        <v>1</v>
      </c>
      <c r="V4" s="1">
        <v>0</v>
      </c>
      <c r="W4" s="1">
        <v>1</v>
      </c>
      <c r="X4" s="1">
        <v>1</v>
      </c>
      <c r="Y4" s="1">
        <f>SUM(T4:X4)</f>
        <v>4</v>
      </c>
    </row>
    <row r="5" spans="1:25" ht="15" x14ac:dyDescent="0.25">
      <c r="A5" s="3" t="s">
        <v>35</v>
      </c>
      <c r="B5" s="1">
        <v>14.31756</v>
      </c>
      <c r="C5" s="1">
        <v>0</v>
      </c>
      <c r="D5" s="1">
        <v>0</v>
      </c>
      <c r="E5" s="1">
        <v>0.247722</v>
      </c>
      <c r="F5" s="1">
        <v>1.7056199999999999</v>
      </c>
      <c r="G5" s="1">
        <v>0.54600000000000004</v>
      </c>
      <c r="H5" s="1">
        <v>4.7550499999999998</v>
      </c>
      <c r="I5" s="1">
        <v>0.24452699999999999</v>
      </c>
      <c r="J5" s="1">
        <v>1.3723000000000001</v>
      </c>
      <c r="K5" s="1">
        <v>204.99252440000001</v>
      </c>
      <c r="L5" s="1">
        <v>0</v>
      </c>
      <c r="M5" s="1">
        <v>0</v>
      </c>
      <c r="N5" s="1">
        <v>6.1366189000000002E-2</v>
      </c>
      <c r="O5" s="1">
        <v>2.9091395840000001</v>
      </c>
      <c r="P5" s="1">
        <v>0.29811599999999999</v>
      </c>
      <c r="Q5" s="1">
        <v>22.610500500000001</v>
      </c>
      <c r="R5" s="1">
        <v>5.9793454000000003E-2</v>
      </c>
      <c r="S5" s="1">
        <v>7.7960000000000003</v>
      </c>
      <c r="T5" s="1">
        <v>1</v>
      </c>
      <c r="U5" s="1">
        <v>1</v>
      </c>
      <c r="V5" s="1">
        <v>1</v>
      </c>
      <c r="W5" s="1">
        <v>1</v>
      </c>
      <c r="X5" s="1">
        <v>0</v>
      </c>
      <c r="Y5" s="1">
        <f>SUM(T5:X5)</f>
        <v>4</v>
      </c>
    </row>
    <row r="6" spans="1:25" ht="15" x14ac:dyDescent="0.25">
      <c r="A6" s="3" t="s">
        <v>25</v>
      </c>
      <c r="B6" s="1">
        <v>33.563409999999998</v>
      </c>
      <c r="C6" s="1">
        <v>0</v>
      </c>
      <c r="D6" s="1">
        <v>0</v>
      </c>
      <c r="E6" s="1">
        <v>7.5426999999999994E-2</v>
      </c>
      <c r="F6" s="1">
        <v>0</v>
      </c>
      <c r="G6" s="1">
        <v>1.089</v>
      </c>
      <c r="H6" s="1">
        <v>11.590249999999999</v>
      </c>
      <c r="I6" s="1">
        <v>0.31322699999999998</v>
      </c>
      <c r="J6" s="1">
        <v>3.3672</v>
      </c>
      <c r="K6" s="1">
        <v>1126.502491</v>
      </c>
      <c r="L6" s="1">
        <v>0</v>
      </c>
      <c r="M6" s="1">
        <v>0</v>
      </c>
      <c r="N6" s="1">
        <v>5.6892319999999998E-3</v>
      </c>
      <c r="O6" s="1">
        <v>0</v>
      </c>
      <c r="P6" s="1">
        <v>1.185921</v>
      </c>
      <c r="Q6" s="1">
        <v>134.33389510000001</v>
      </c>
      <c r="R6" s="1">
        <v>9.8111154000000006E-2</v>
      </c>
      <c r="S6" s="1">
        <v>7.7210000000000001</v>
      </c>
      <c r="T6" s="1">
        <v>1</v>
      </c>
      <c r="U6" s="1">
        <v>1</v>
      </c>
      <c r="V6" s="1">
        <v>1</v>
      </c>
      <c r="W6" s="1">
        <v>0</v>
      </c>
      <c r="X6" s="1">
        <v>1</v>
      </c>
      <c r="Y6" s="1">
        <f>SUM(T6:X6)</f>
        <v>4</v>
      </c>
    </row>
    <row r="7" spans="1:25" ht="15" x14ac:dyDescent="0.25">
      <c r="A7" s="3" t="s">
        <v>63</v>
      </c>
      <c r="B7" s="1">
        <v>30.201920000000001</v>
      </c>
      <c r="C7" s="1">
        <v>1</v>
      </c>
      <c r="D7" s="1">
        <v>0.408248</v>
      </c>
      <c r="E7" s="1">
        <v>0.30613499999999999</v>
      </c>
      <c r="F7" s="1">
        <v>2.0951529999999998</v>
      </c>
      <c r="G7" s="1">
        <v>3.0000000000000001E-3</v>
      </c>
      <c r="H7" s="1">
        <v>8.1933959999999999</v>
      </c>
      <c r="I7" s="1">
        <v>0.114583</v>
      </c>
      <c r="J7" s="1">
        <v>3.4540999999999999</v>
      </c>
      <c r="K7" s="1">
        <v>912.15597170000001</v>
      </c>
      <c r="L7" s="1">
        <v>1</v>
      </c>
      <c r="M7" s="1">
        <v>0.16666643</v>
      </c>
      <c r="N7" s="1">
        <v>9.3718638000000007E-2</v>
      </c>
      <c r="O7" s="1">
        <v>4.3896660929999998</v>
      </c>
      <c r="P7" s="1">
        <v>9.0000000000000002E-6</v>
      </c>
      <c r="Q7" s="1">
        <v>67.131738010000007</v>
      </c>
      <c r="R7" s="1">
        <v>1.3129264E-2</v>
      </c>
      <c r="S7" s="1">
        <v>7.6580000000000004</v>
      </c>
      <c r="T7" s="1">
        <v>1</v>
      </c>
      <c r="U7" s="1">
        <v>1</v>
      </c>
      <c r="V7" s="1">
        <v>0</v>
      </c>
      <c r="W7" s="1">
        <v>1</v>
      </c>
      <c r="X7" s="1">
        <v>1</v>
      </c>
      <c r="Y7" s="1">
        <f>SUM(T7:X7)</f>
        <v>4</v>
      </c>
    </row>
    <row r="8" spans="1:25" ht="15" x14ac:dyDescent="0.25">
      <c r="A8" s="3" t="s">
        <v>37</v>
      </c>
      <c r="B8" s="1">
        <v>13.9237</v>
      </c>
      <c r="C8" s="1">
        <v>0</v>
      </c>
      <c r="D8" s="1">
        <v>0</v>
      </c>
      <c r="E8" s="1">
        <v>0.24765300000000001</v>
      </c>
      <c r="F8" s="1">
        <v>1.651392</v>
      </c>
      <c r="G8" s="1">
        <v>0.54600000000000004</v>
      </c>
      <c r="H8" s="1">
        <v>3.2153330000000002</v>
      </c>
      <c r="I8" s="1">
        <v>0.20293800000000001</v>
      </c>
      <c r="J8" s="1">
        <v>1.0036</v>
      </c>
      <c r="K8" s="1">
        <v>193.8694217</v>
      </c>
      <c r="L8" s="1">
        <v>0</v>
      </c>
      <c r="M8" s="1">
        <v>0</v>
      </c>
      <c r="N8" s="1">
        <v>6.1332008E-2</v>
      </c>
      <c r="O8" s="1">
        <v>2.7270955379999999</v>
      </c>
      <c r="P8" s="1">
        <v>0.29811599999999999</v>
      </c>
      <c r="Q8" s="1">
        <v>10.338366300000001</v>
      </c>
      <c r="R8" s="1">
        <v>4.1183831999999997E-2</v>
      </c>
      <c r="S8" s="1">
        <v>7.62</v>
      </c>
      <c r="T8" s="1">
        <v>1</v>
      </c>
      <c r="U8" s="1">
        <v>1</v>
      </c>
      <c r="V8" s="1">
        <v>1</v>
      </c>
      <c r="W8" s="1">
        <v>1</v>
      </c>
      <c r="X8" s="1">
        <v>0</v>
      </c>
      <c r="Y8" s="1">
        <f>SUM(T8:X8)</f>
        <v>4</v>
      </c>
    </row>
    <row r="9" spans="1:25" ht="15" x14ac:dyDescent="0.25">
      <c r="A9" s="3" t="s">
        <v>61</v>
      </c>
      <c r="B9" s="1">
        <v>16.676690000000001</v>
      </c>
      <c r="C9" s="1">
        <v>0</v>
      </c>
      <c r="D9" s="1">
        <v>0</v>
      </c>
      <c r="E9" s="1">
        <v>7.6436000000000004E-2</v>
      </c>
      <c r="F9" s="1">
        <v>0</v>
      </c>
      <c r="G9" s="1">
        <v>1.089</v>
      </c>
      <c r="H9" s="1">
        <v>4.50854</v>
      </c>
      <c r="I9" s="1">
        <v>0.27572000000000002</v>
      </c>
      <c r="J9" s="1">
        <v>2.4262000000000001</v>
      </c>
      <c r="K9" s="1">
        <v>278.11198940000003</v>
      </c>
      <c r="L9" s="1">
        <v>0</v>
      </c>
      <c r="M9" s="1">
        <v>0</v>
      </c>
      <c r="N9" s="1">
        <v>5.8424619999999997E-3</v>
      </c>
      <c r="O9" s="1">
        <v>0</v>
      </c>
      <c r="P9" s="1">
        <v>1.185921</v>
      </c>
      <c r="Q9" s="1">
        <v>20.326932930000002</v>
      </c>
      <c r="R9" s="1">
        <v>7.6021517999999996E-2</v>
      </c>
      <c r="S9" s="1">
        <v>7.6020000000000003</v>
      </c>
      <c r="T9" s="1">
        <v>1</v>
      </c>
      <c r="U9" s="1">
        <v>0</v>
      </c>
      <c r="V9" s="1">
        <v>1</v>
      </c>
      <c r="W9" s="1">
        <v>1</v>
      </c>
      <c r="X9" s="1">
        <v>1</v>
      </c>
      <c r="Y9" s="1">
        <f>SUM(T9:X9)</f>
        <v>4</v>
      </c>
    </row>
    <row r="10" spans="1:25" ht="15" x14ac:dyDescent="0.25">
      <c r="A10" s="3" t="s">
        <v>36</v>
      </c>
      <c r="B10" s="1">
        <v>14.31756</v>
      </c>
      <c r="C10" s="1">
        <v>0</v>
      </c>
      <c r="D10" s="1">
        <v>0</v>
      </c>
      <c r="E10" s="1">
        <v>0.247666</v>
      </c>
      <c r="F10" s="1">
        <v>1.664725</v>
      </c>
      <c r="G10" s="1">
        <v>0.54600000000000004</v>
      </c>
      <c r="H10" s="1">
        <v>4.7550499999999998</v>
      </c>
      <c r="I10" s="1">
        <v>0.240205</v>
      </c>
      <c r="J10" s="1">
        <v>1.45</v>
      </c>
      <c r="K10" s="1">
        <v>204.99252440000001</v>
      </c>
      <c r="L10" s="1">
        <v>0</v>
      </c>
      <c r="M10" s="1">
        <v>0</v>
      </c>
      <c r="N10" s="1">
        <v>6.1338447999999997E-2</v>
      </c>
      <c r="O10" s="1">
        <v>2.7713093259999999</v>
      </c>
      <c r="P10" s="1">
        <v>0.29811599999999999</v>
      </c>
      <c r="Q10" s="1">
        <v>22.610500500000001</v>
      </c>
      <c r="R10" s="1">
        <v>5.7698442000000003E-2</v>
      </c>
      <c r="S10" s="1">
        <v>7.585</v>
      </c>
      <c r="T10" s="1">
        <v>1</v>
      </c>
      <c r="U10" s="1">
        <v>1</v>
      </c>
      <c r="V10" s="1">
        <v>1</v>
      </c>
      <c r="W10" s="1">
        <v>1</v>
      </c>
      <c r="X10" s="1">
        <v>0</v>
      </c>
      <c r="Y10" s="1">
        <f>SUM(T10:X10)</f>
        <v>4</v>
      </c>
    </row>
    <row r="11" spans="1:25" ht="15" x14ac:dyDescent="0.25">
      <c r="A11" s="3" t="s">
        <v>28</v>
      </c>
      <c r="B11" s="1">
        <v>22.284659999999999</v>
      </c>
      <c r="C11" s="1">
        <v>0</v>
      </c>
      <c r="D11" s="1">
        <v>0</v>
      </c>
      <c r="E11" s="1">
        <v>0.153803</v>
      </c>
      <c r="F11" s="1">
        <v>0</v>
      </c>
      <c r="G11" s="1">
        <v>1.208</v>
      </c>
      <c r="H11" s="1">
        <v>8.7437059999999995</v>
      </c>
      <c r="I11" s="1">
        <v>8.1668000000000004E-2</v>
      </c>
      <c r="J11" s="1">
        <v>1.6534</v>
      </c>
      <c r="K11" s="1">
        <v>496.6060713</v>
      </c>
      <c r="L11" s="1">
        <v>0</v>
      </c>
      <c r="M11" s="1">
        <v>0</v>
      </c>
      <c r="N11" s="1">
        <v>2.3655362999999999E-2</v>
      </c>
      <c r="O11" s="1">
        <v>0</v>
      </c>
      <c r="P11" s="1">
        <v>1.4592639999999999</v>
      </c>
      <c r="Q11" s="1">
        <v>76.452394609999999</v>
      </c>
      <c r="R11" s="1">
        <v>6.6696619999999998E-3</v>
      </c>
      <c r="S11" s="1">
        <v>7.569</v>
      </c>
      <c r="T11" s="1">
        <v>1</v>
      </c>
      <c r="U11" s="1">
        <v>0</v>
      </c>
      <c r="V11" s="1">
        <v>1</v>
      </c>
      <c r="W11" s="1">
        <v>1</v>
      </c>
      <c r="X11" s="1">
        <v>1</v>
      </c>
      <c r="Y11" s="1">
        <f>SUM(T11:X11)</f>
        <v>4</v>
      </c>
    </row>
    <row r="12" spans="1:25" ht="15" x14ac:dyDescent="0.25">
      <c r="A12" s="3" t="s">
        <v>46</v>
      </c>
      <c r="B12" s="1">
        <v>22.18824</v>
      </c>
      <c r="C12" s="1">
        <v>0</v>
      </c>
      <c r="D12" s="1">
        <v>0</v>
      </c>
      <c r="E12" s="1">
        <v>0.15904599999999999</v>
      </c>
      <c r="F12" s="1">
        <v>0</v>
      </c>
      <c r="G12" s="1">
        <v>0.54600000000000004</v>
      </c>
      <c r="H12" s="1">
        <v>6.6319759999999999</v>
      </c>
      <c r="I12" s="1">
        <v>0.18886800000000001</v>
      </c>
      <c r="J12" s="1">
        <v>-0.19109999999999999</v>
      </c>
      <c r="K12" s="1">
        <v>492.31799430000001</v>
      </c>
      <c r="L12" s="1">
        <v>0</v>
      </c>
      <c r="M12" s="1">
        <v>0</v>
      </c>
      <c r="N12" s="1">
        <v>2.529563E-2</v>
      </c>
      <c r="O12" s="1">
        <v>0</v>
      </c>
      <c r="P12" s="1">
        <v>0.29811599999999999</v>
      </c>
      <c r="Q12" s="1">
        <v>43.98310566</v>
      </c>
      <c r="R12" s="1">
        <v>3.5671121E-2</v>
      </c>
      <c r="S12" s="1">
        <v>7.5229999999999997</v>
      </c>
      <c r="T12" s="1">
        <v>1</v>
      </c>
      <c r="U12" s="1">
        <v>1</v>
      </c>
      <c r="V12" s="1">
        <v>1</v>
      </c>
      <c r="W12" s="1">
        <v>0</v>
      </c>
      <c r="X12" s="1">
        <v>1</v>
      </c>
      <c r="Y12" s="1">
        <f>SUM(T12:X12)</f>
        <v>4</v>
      </c>
    </row>
    <row r="13" spans="1:25" ht="15" x14ac:dyDescent="0.25">
      <c r="A13" s="3" t="s">
        <v>27</v>
      </c>
      <c r="B13" s="1">
        <v>33.307189999999999</v>
      </c>
      <c r="C13" s="1">
        <v>0</v>
      </c>
      <c r="D13" s="1">
        <v>0</v>
      </c>
      <c r="E13" s="1">
        <v>0.11089499999999999</v>
      </c>
      <c r="F13" s="1">
        <v>0</v>
      </c>
      <c r="G13" s="1">
        <v>1.089</v>
      </c>
      <c r="H13" s="1">
        <v>8.9072220000000009</v>
      </c>
      <c r="I13" s="1">
        <v>0.26401000000000002</v>
      </c>
      <c r="J13" s="1">
        <v>2.9207999999999998</v>
      </c>
      <c r="K13" s="1">
        <v>1109.3689059999999</v>
      </c>
      <c r="L13" s="1">
        <v>0</v>
      </c>
      <c r="M13" s="1">
        <v>0</v>
      </c>
      <c r="N13" s="1">
        <v>1.2297700999999999E-2</v>
      </c>
      <c r="O13" s="1">
        <v>0</v>
      </c>
      <c r="P13" s="1">
        <v>1.185921</v>
      </c>
      <c r="Q13" s="1">
        <v>79.338603759999998</v>
      </c>
      <c r="R13" s="1">
        <v>6.9701280000000004E-2</v>
      </c>
      <c r="S13" s="1">
        <v>7.5090000000000003</v>
      </c>
      <c r="T13" s="1">
        <v>1</v>
      </c>
      <c r="U13" s="1">
        <v>1</v>
      </c>
      <c r="V13" s="1">
        <v>1</v>
      </c>
      <c r="W13" s="1">
        <v>0</v>
      </c>
      <c r="X13" s="1">
        <v>1</v>
      </c>
      <c r="Y13" s="1">
        <f>SUM(T13:X13)</f>
        <v>4</v>
      </c>
    </row>
    <row r="14" spans="1:25" ht="15" x14ac:dyDescent="0.25">
      <c r="A14" s="3" t="s">
        <v>64</v>
      </c>
      <c r="B14" s="1">
        <v>32.558610000000002</v>
      </c>
      <c r="C14" s="1">
        <v>1</v>
      </c>
      <c r="D14" s="1">
        <v>0.408248</v>
      </c>
      <c r="E14" s="1">
        <v>0.26659100000000002</v>
      </c>
      <c r="F14" s="1">
        <v>2.0988370000000001</v>
      </c>
      <c r="G14" s="1">
        <v>3.0000000000000001E-3</v>
      </c>
      <c r="H14" s="1">
        <v>8.1933959999999999</v>
      </c>
      <c r="I14" s="1">
        <v>0.114583</v>
      </c>
      <c r="J14" s="1">
        <v>3.2423000000000002</v>
      </c>
      <c r="K14" s="1">
        <v>1060.063085</v>
      </c>
      <c r="L14" s="1">
        <v>1</v>
      </c>
      <c r="M14" s="1">
        <v>0.16666643</v>
      </c>
      <c r="N14" s="1">
        <v>7.1070760999999996E-2</v>
      </c>
      <c r="O14" s="1">
        <v>4.4051167529999997</v>
      </c>
      <c r="P14" s="1">
        <v>9.0000000000000002E-6</v>
      </c>
      <c r="Q14" s="1">
        <v>67.131738010000007</v>
      </c>
      <c r="R14" s="1">
        <v>1.3129264E-2</v>
      </c>
      <c r="S14" s="1">
        <v>7.4619999999999997</v>
      </c>
      <c r="T14" s="1">
        <v>1</v>
      </c>
      <c r="U14" s="1">
        <v>1</v>
      </c>
      <c r="V14" s="1">
        <v>0</v>
      </c>
      <c r="W14" s="1">
        <v>1</v>
      </c>
      <c r="X14" s="1">
        <v>1</v>
      </c>
      <c r="Y14" s="1">
        <f>SUM(T14:X14)</f>
        <v>4</v>
      </c>
    </row>
    <row r="15" spans="1:25" ht="15" x14ac:dyDescent="0.25">
      <c r="A15" s="3" t="s">
        <v>24</v>
      </c>
      <c r="B15" s="1">
        <v>33.197539999999996</v>
      </c>
      <c r="C15" s="1">
        <v>0</v>
      </c>
      <c r="D15" s="1">
        <v>0</v>
      </c>
      <c r="E15" s="1">
        <v>0.110844</v>
      </c>
      <c r="F15" s="1">
        <v>0</v>
      </c>
      <c r="G15" s="1">
        <v>1.089</v>
      </c>
      <c r="H15" s="1">
        <v>8.791976</v>
      </c>
      <c r="I15" s="1">
        <v>0.26401000000000002</v>
      </c>
      <c r="J15" s="1">
        <v>2.9207999999999998</v>
      </c>
      <c r="K15" s="1">
        <v>1102.0766619999999</v>
      </c>
      <c r="L15" s="1">
        <v>0</v>
      </c>
      <c r="M15" s="1">
        <v>0</v>
      </c>
      <c r="N15" s="1">
        <v>1.2286392E-2</v>
      </c>
      <c r="O15" s="1">
        <v>0</v>
      </c>
      <c r="P15" s="1">
        <v>1.185921</v>
      </c>
      <c r="Q15" s="1">
        <v>77.298841980000006</v>
      </c>
      <c r="R15" s="1">
        <v>6.9701280000000004E-2</v>
      </c>
      <c r="S15" s="1">
        <v>7.4560000000000004</v>
      </c>
      <c r="T15" s="1">
        <v>1</v>
      </c>
      <c r="U15" s="1">
        <v>1</v>
      </c>
      <c r="V15" s="1">
        <v>1</v>
      </c>
      <c r="W15" s="1">
        <v>0</v>
      </c>
      <c r="X15" s="1">
        <v>1</v>
      </c>
      <c r="Y15" s="1">
        <f>SUM(T15:X15)</f>
        <v>4</v>
      </c>
    </row>
    <row r="16" spans="1:25" ht="15" x14ac:dyDescent="0.25">
      <c r="A16" s="3" t="s">
        <v>30</v>
      </c>
      <c r="B16" s="1">
        <v>22.405470000000001</v>
      </c>
      <c r="C16" s="1">
        <v>0</v>
      </c>
      <c r="D16" s="1">
        <v>0</v>
      </c>
      <c r="E16" s="1">
        <v>7.4851000000000001E-2</v>
      </c>
      <c r="F16" s="1">
        <v>0</v>
      </c>
      <c r="G16" s="1">
        <v>1.089</v>
      </c>
      <c r="H16" s="1">
        <v>6.6280770000000002</v>
      </c>
      <c r="I16" s="1">
        <v>9.3501000000000001E-2</v>
      </c>
      <c r="J16" s="1">
        <v>2.2801999999999998</v>
      </c>
      <c r="K16" s="1">
        <v>502.00508589999998</v>
      </c>
      <c r="L16" s="1">
        <v>0</v>
      </c>
      <c r="M16" s="1">
        <v>0</v>
      </c>
      <c r="N16" s="1">
        <v>5.6026720000000004E-3</v>
      </c>
      <c r="O16" s="1">
        <v>0</v>
      </c>
      <c r="P16" s="1">
        <v>1.185921</v>
      </c>
      <c r="Q16" s="1">
        <v>43.931404720000003</v>
      </c>
      <c r="R16" s="1">
        <v>8.7424370000000005E-3</v>
      </c>
      <c r="S16" s="1">
        <v>7.3979999999999997</v>
      </c>
      <c r="T16" s="1">
        <v>1</v>
      </c>
      <c r="U16" s="1">
        <v>0</v>
      </c>
      <c r="V16" s="1">
        <v>1</v>
      </c>
      <c r="W16" s="1">
        <v>1</v>
      </c>
      <c r="X16" s="1">
        <v>1</v>
      </c>
      <c r="Y16" s="1">
        <f>SUM(T16:X16)</f>
        <v>4</v>
      </c>
    </row>
    <row r="17" spans="1:25" ht="15" x14ac:dyDescent="0.25">
      <c r="A17" s="3" t="s">
        <v>31</v>
      </c>
      <c r="B17" s="1">
        <v>22.139620000000001</v>
      </c>
      <c r="C17" s="1">
        <v>0</v>
      </c>
      <c r="D17" s="1">
        <v>0</v>
      </c>
      <c r="E17" s="1">
        <v>0.11042100000000001</v>
      </c>
      <c r="F17" s="1">
        <v>0</v>
      </c>
      <c r="G17" s="1">
        <v>0.97899999999999998</v>
      </c>
      <c r="H17" s="1">
        <v>9.0006419999999991</v>
      </c>
      <c r="I17" s="1">
        <v>0.167291</v>
      </c>
      <c r="J17" s="1">
        <v>2.6488999999999998</v>
      </c>
      <c r="K17" s="1">
        <v>490.1627737</v>
      </c>
      <c r="L17" s="1">
        <v>0</v>
      </c>
      <c r="M17" s="1">
        <v>0</v>
      </c>
      <c r="N17" s="1">
        <v>1.2192797E-2</v>
      </c>
      <c r="O17" s="1">
        <v>0</v>
      </c>
      <c r="P17" s="1">
        <v>0.95844099999999999</v>
      </c>
      <c r="Q17" s="1">
        <v>81.011556409999997</v>
      </c>
      <c r="R17" s="1">
        <v>2.7986278999999999E-2</v>
      </c>
      <c r="S17" s="1">
        <v>7.3979999999999997</v>
      </c>
      <c r="T17" s="1">
        <v>1</v>
      </c>
      <c r="U17" s="1">
        <v>1</v>
      </c>
      <c r="V17" s="1">
        <v>1</v>
      </c>
      <c r="W17" s="1">
        <v>0</v>
      </c>
      <c r="X17" s="1">
        <v>1</v>
      </c>
      <c r="Y17" s="1">
        <f>SUM(T17:X17)</f>
        <v>4</v>
      </c>
    </row>
    <row r="18" spans="1:25" ht="15" x14ac:dyDescent="0.25">
      <c r="A18" s="3" t="s">
        <v>44</v>
      </c>
      <c r="B18" s="1">
        <v>29.066410000000001</v>
      </c>
      <c r="C18" s="1">
        <v>0</v>
      </c>
      <c r="D18" s="1">
        <v>0</v>
      </c>
      <c r="E18" s="1">
        <v>0.16365199999999999</v>
      </c>
      <c r="F18" s="1">
        <v>0</v>
      </c>
      <c r="G18" s="1">
        <v>0.54600000000000004</v>
      </c>
      <c r="H18" s="1">
        <v>8.9521630000000005</v>
      </c>
      <c r="I18" s="1">
        <v>0.19575600000000001</v>
      </c>
      <c r="J18" s="1">
        <v>1.1910000000000001</v>
      </c>
      <c r="K18" s="1">
        <v>844.85619029999998</v>
      </c>
      <c r="L18" s="1">
        <v>0</v>
      </c>
      <c r="M18" s="1">
        <v>0</v>
      </c>
      <c r="N18" s="1">
        <v>2.6781976999999998E-2</v>
      </c>
      <c r="O18" s="1">
        <v>0</v>
      </c>
      <c r="P18" s="1">
        <v>0.29811599999999999</v>
      </c>
      <c r="Q18" s="1">
        <v>80.141222380000002</v>
      </c>
      <c r="R18" s="1">
        <v>3.8320411999999998E-2</v>
      </c>
      <c r="S18" s="1">
        <v>7.3869999999999996</v>
      </c>
      <c r="T18" s="1">
        <v>1</v>
      </c>
      <c r="U18" s="1">
        <v>1</v>
      </c>
      <c r="V18" s="1">
        <v>1</v>
      </c>
      <c r="W18" s="1">
        <v>0</v>
      </c>
      <c r="X18" s="1">
        <v>1</v>
      </c>
      <c r="Y18" s="1">
        <f>SUM(T18:X18)</f>
        <v>4</v>
      </c>
    </row>
    <row r="19" spans="1:25" ht="15" x14ac:dyDescent="0.25">
      <c r="A19" s="3" t="s">
        <v>39</v>
      </c>
      <c r="B19" s="1">
        <v>12.749829999999999</v>
      </c>
      <c r="C19" s="1">
        <v>0</v>
      </c>
      <c r="D19" s="1">
        <v>0</v>
      </c>
      <c r="E19" s="1">
        <v>0.24764</v>
      </c>
      <c r="F19" s="1">
        <v>1.614355</v>
      </c>
      <c r="G19" s="1">
        <v>0.54600000000000004</v>
      </c>
      <c r="H19" s="1">
        <v>1.7710300000000001</v>
      </c>
      <c r="I19" s="1">
        <v>0.180067</v>
      </c>
      <c r="J19" s="1">
        <v>0.55720000000000003</v>
      </c>
      <c r="K19" s="1">
        <v>162.558165</v>
      </c>
      <c r="L19" s="1">
        <v>0</v>
      </c>
      <c r="M19" s="1">
        <v>0</v>
      </c>
      <c r="N19" s="1">
        <v>6.1325570000000003E-2</v>
      </c>
      <c r="O19" s="1">
        <v>2.6061420659999999</v>
      </c>
      <c r="P19" s="1">
        <v>0.29811599999999999</v>
      </c>
      <c r="Q19" s="1">
        <v>3.136547261</v>
      </c>
      <c r="R19" s="1">
        <v>3.2424123999999999E-2</v>
      </c>
      <c r="S19" s="1">
        <v>7.3769999999999998</v>
      </c>
      <c r="T19" s="1">
        <v>1</v>
      </c>
      <c r="U19" s="1">
        <v>1</v>
      </c>
      <c r="V19" s="1">
        <v>1</v>
      </c>
      <c r="W19" s="1">
        <v>1</v>
      </c>
      <c r="X19" s="1">
        <v>0</v>
      </c>
      <c r="Y19" s="1">
        <f>SUM(T19:X19)</f>
        <v>4</v>
      </c>
    </row>
    <row r="20" spans="1:25" ht="15" x14ac:dyDescent="0.25">
      <c r="A20" s="3" t="s">
        <v>65</v>
      </c>
      <c r="B20" s="1">
        <v>27.640550000000001</v>
      </c>
      <c r="C20" s="1">
        <v>1</v>
      </c>
      <c r="D20" s="1">
        <v>0</v>
      </c>
      <c r="E20" s="1">
        <v>0.28342800000000001</v>
      </c>
      <c r="F20" s="1">
        <v>2.505538</v>
      </c>
      <c r="G20" s="1">
        <v>1.1339999999999999</v>
      </c>
      <c r="H20" s="1">
        <v>9.2962319999999998</v>
      </c>
      <c r="I20" s="1">
        <v>0.14371400000000001</v>
      </c>
      <c r="J20" s="1">
        <v>2.8435000000000001</v>
      </c>
      <c r="K20" s="1">
        <v>764.0000043</v>
      </c>
      <c r="L20" s="1">
        <v>1</v>
      </c>
      <c r="M20" s="1">
        <v>0</v>
      </c>
      <c r="N20" s="1">
        <v>8.0331430999999995E-2</v>
      </c>
      <c r="O20" s="1">
        <v>6.2777206689999998</v>
      </c>
      <c r="P20" s="1">
        <v>1.2859560000000001</v>
      </c>
      <c r="Q20" s="1">
        <v>86.419929400000001</v>
      </c>
      <c r="R20" s="1">
        <v>2.0653714E-2</v>
      </c>
      <c r="S20" s="1">
        <v>7.367</v>
      </c>
      <c r="T20" s="1">
        <v>1</v>
      </c>
      <c r="U20" s="1">
        <v>1</v>
      </c>
      <c r="V20" s="1">
        <v>0</v>
      </c>
      <c r="W20" s="1">
        <v>1</v>
      </c>
      <c r="X20" s="1">
        <v>1</v>
      </c>
      <c r="Y20" s="1">
        <f>SUM(T20:X20)</f>
        <v>4</v>
      </c>
    </row>
    <row r="21" spans="1:25" ht="15" x14ac:dyDescent="0.25">
      <c r="A21" s="3" t="s">
        <v>38</v>
      </c>
      <c r="B21" s="1">
        <v>13.375389999999999</v>
      </c>
      <c r="C21" s="1">
        <v>0</v>
      </c>
      <c r="D21" s="1">
        <v>0</v>
      </c>
      <c r="E21" s="1">
        <v>0.24765300000000001</v>
      </c>
      <c r="F21" s="1">
        <v>1.627688</v>
      </c>
      <c r="G21" s="1">
        <v>0.54600000000000004</v>
      </c>
      <c r="H21" s="1">
        <v>3.1932260000000001</v>
      </c>
      <c r="I21" s="1">
        <v>0.217334</v>
      </c>
      <c r="J21" s="1">
        <v>1.0036</v>
      </c>
      <c r="K21" s="1">
        <v>178.9010577</v>
      </c>
      <c r="L21" s="1">
        <v>0</v>
      </c>
      <c r="M21" s="1">
        <v>0</v>
      </c>
      <c r="N21" s="1">
        <v>6.1332008E-2</v>
      </c>
      <c r="O21" s="1">
        <v>2.6493682249999999</v>
      </c>
      <c r="P21" s="1">
        <v>0.29811599999999999</v>
      </c>
      <c r="Q21" s="1">
        <v>10.19669229</v>
      </c>
      <c r="R21" s="1">
        <v>4.7234067999999997E-2</v>
      </c>
      <c r="S21" s="1">
        <v>7.2919999999999998</v>
      </c>
      <c r="T21" s="1">
        <v>1</v>
      </c>
      <c r="U21" s="1">
        <v>1</v>
      </c>
      <c r="V21" s="1">
        <v>1</v>
      </c>
      <c r="W21" s="1">
        <v>1</v>
      </c>
      <c r="X21" s="1">
        <v>0</v>
      </c>
      <c r="Y21" s="1">
        <f>SUM(T21:X21)</f>
        <v>4</v>
      </c>
    </row>
    <row r="22" spans="1:25" ht="15" x14ac:dyDescent="0.25">
      <c r="A22" s="3" t="s">
        <v>26</v>
      </c>
      <c r="B22" s="1">
        <v>31.35575</v>
      </c>
      <c r="C22" s="1">
        <v>0</v>
      </c>
      <c r="D22" s="1">
        <v>0</v>
      </c>
      <c r="E22" s="1">
        <v>7.4648999999999993E-2</v>
      </c>
      <c r="F22" s="1">
        <v>0</v>
      </c>
      <c r="G22" s="1">
        <v>0.54600000000000004</v>
      </c>
      <c r="H22" s="1">
        <v>7.3251799999999996</v>
      </c>
      <c r="I22" s="1">
        <v>0.26401000000000002</v>
      </c>
      <c r="J22" s="1">
        <v>3.4839000000000002</v>
      </c>
      <c r="K22" s="1">
        <v>983.18305810000004</v>
      </c>
      <c r="L22" s="1">
        <v>0</v>
      </c>
      <c r="M22" s="1">
        <v>0</v>
      </c>
      <c r="N22" s="1">
        <v>5.5724729999999997E-3</v>
      </c>
      <c r="O22" s="1">
        <v>0</v>
      </c>
      <c r="P22" s="1">
        <v>0.29811599999999999</v>
      </c>
      <c r="Q22" s="1">
        <v>53.658262030000003</v>
      </c>
      <c r="R22" s="1">
        <v>6.9701280000000004E-2</v>
      </c>
      <c r="S22" s="1">
        <v>7.2370000000000001</v>
      </c>
      <c r="T22" s="1">
        <v>1</v>
      </c>
      <c r="U22" s="1">
        <v>1</v>
      </c>
      <c r="V22" s="1">
        <v>1</v>
      </c>
      <c r="W22" s="1">
        <v>0</v>
      </c>
      <c r="X22" s="1">
        <v>1</v>
      </c>
      <c r="Y22" s="1">
        <f>SUM(T22:X22)</f>
        <v>4</v>
      </c>
    </row>
    <row r="23" spans="1:25" ht="15" x14ac:dyDescent="0.25">
      <c r="A23" s="3" t="s">
        <v>45</v>
      </c>
      <c r="B23" s="1">
        <v>25.65305</v>
      </c>
      <c r="C23" s="1">
        <v>1</v>
      </c>
      <c r="D23" s="1">
        <v>0</v>
      </c>
      <c r="E23" s="1">
        <v>0.16417699999999999</v>
      </c>
      <c r="F23" s="1">
        <v>0</v>
      </c>
      <c r="G23" s="1">
        <v>0.54600000000000004</v>
      </c>
      <c r="H23" s="1">
        <v>8.9521630000000005</v>
      </c>
      <c r="I23" s="1">
        <v>0.21911600000000001</v>
      </c>
      <c r="J23" s="1">
        <v>0.54159999999999997</v>
      </c>
      <c r="K23" s="1">
        <v>658.07897430000003</v>
      </c>
      <c r="L23" s="1">
        <v>1</v>
      </c>
      <c r="M23" s="1">
        <v>0</v>
      </c>
      <c r="N23" s="1">
        <v>2.6954087000000002E-2</v>
      </c>
      <c r="O23" s="1">
        <v>0</v>
      </c>
      <c r="P23" s="1">
        <v>0.29811599999999999</v>
      </c>
      <c r="Q23" s="1">
        <v>80.141222380000002</v>
      </c>
      <c r="R23" s="1">
        <v>4.8011821000000003E-2</v>
      </c>
      <c r="S23" s="1">
        <v>7.1520000000000001</v>
      </c>
      <c r="T23" s="1">
        <v>1</v>
      </c>
      <c r="U23" s="1">
        <v>1</v>
      </c>
      <c r="V23" s="1">
        <v>1</v>
      </c>
      <c r="W23" s="1">
        <v>0</v>
      </c>
      <c r="X23" s="1">
        <v>1</v>
      </c>
      <c r="Y23" s="1">
        <f>SUM(T23:X23)</f>
        <v>4</v>
      </c>
    </row>
    <row r="24" spans="1:25" ht="15" x14ac:dyDescent="0.25">
      <c r="A24" s="3" t="s">
        <v>60</v>
      </c>
      <c r="B24" s="1">
        <v>16.27862</v>
      </c>
      <c r="C24" s="1">
        <v>0</v>
      </c>
      <c r="D24" s="1">
        <v>0</v>
      </c>
      <c r="E24" s="1">
        <v>8.3222000000000004E-2</v>
      </c>
      <c r="F24" s="1">
        <v>0</v>
      </c>
      <c r="G24" s="1">
        <v>0.76500000000000001</v>
      </c>
      <c r="H24" s="1">
        <v>8.6644199999999998</v>
      </c>
      <c r="I24" s="1">
        <v>0.33028400000000002</v>
      </c>
      <c r="J24" s="1">
        <v>3.319</v>
      </c>
      <c r="K24" s="1">
        <v>264.99346910000003</v>
      </c>
      <c r="L24" s="1">
        <v>0</v>
      </c>
      <c r="M24" s="1">
        <v>0</v>
      </c>
      <c r="N24" s="1">
        <v>6.9259009999999999E-3</v>
      </c>
      <c r="O24" s="1">
        <v>0</v>
      </c>
      <c r="P24" s="1">
        <v>0.585225</v>
      </c>
      <c r="Q24" s="1">
        <v>75.072173939999999</v>
      </c>
      <c r="R24" s="1">
        <v>0.10908752100000001</v>
      </c>
      <c r="S24" s="1">
        <v>7.1310000000000002</v>
      </c>
      <c r="T24" s="1">
        <v>1</v>
      </c>
      <c r="U24" s="1">
        <v>0</v>
      </c>
      <c r="V24" s="1">
        <v>1</v>
      </c>
      <c r="W24" s="1">
        <v>1</v>
      </c>
      <c r="X24" s="1">
        <v>1</v>
      </c>
      <c r="Y24" s="1">
        <f>SUM(T24:X24)</f>
        <v>4</v>
      </c>
    </row>
    <row r="25" spans="1:25" ht="15" x14ac:dyDescent="0.25">
      <c r="A25" s="3" t="s">
        <v>48</v>
      </c>
      <c r="B25" s="1">
        <v>17.475650000000002</v>
      </c>
      <c r="C25" s="1">
        <v>0</v>
      </c>
      <c r="D25" s="1">
        <v>0</v>
      </c>
      <c r="E25" s="1">
        <v>0.17647699999999999</v>
      </c>
      <c r="F25" s="1">
        <v>0</v>
      </c>
      <c r="G25" s="1">
        <v>0.54600000000000004</v>
      </c>
      <c r="H25" s="1">
        <v>6.6319759999999999</v>
      </c>
      <c r="I25" s="1">
        <v>0.27349699999999999</v>
      </c>
      <c r="J25" s="1">
        <v>0.91949999999999998</v>
      </c>
      <c r="K25" s="1">
        <v>305.39834289999999</v>
      </c>
      <c r="L25" s="1">
        <v>0</v>
      </c>
      <c r="M25" s="1">
        <v>0</v>
      </c>
      <c r="N25" s="1">
        <v>3.1144132000000001E-2</v>
      </c>
      <c r="O25" s="1">
        <v>0</v>
      </c>
      <c r="P25" s="1">
        <v>0.29811599999999999</v>
      </c>
      <c r="Q25" s="1">
        <v>43.98310566</v>
      </c>
      <c r="R25" s="1">
        <v>7.4800609000000004E-2</v>
      </c>
      <c r="S25" s="1">
        <v>7.1020000000000003</v>
      </c>
      <c r="T25" s="1">
        <v>1</v>
      </c>
      <c r="U25" s="1">
        <v>1</v>
      </c>
      <c r="V25" s="1">
        <v>1</v>
      </c>
      <c r="W25" s="1">
        <v>0</v>
      </c>
      <c r="X25" s="1">
        <v>1</v>
      </c>
      <c r="Y25" s="1">
        <f>SUM(T25:X25)</f>
        <v>4</v>
      </c>
    </row>
    <row r="26" spans="1:25" ht="15" x14ac:dyDescent="0.25">
      <c r="A26" s="3" t="s">
        <v>51</v>
      </c>
      <c r="B26" s="1">
        <v>28.426880000000001</v>
      </c>
      <c r="C26" s="1">
        <v>1</v>
      </c>
      <c r="D26" s="1">
        <v>0</v>
      </c>
      <c r="E26" s="1">
        <v>0.15884100000000001</v>
      </c>
      <c r="F26" s="1">
        <v>0</v>
      </c>
      <c r="G26" s="1">
        <v>0.19700000000000001</v>
      </c>
      <c r="H26" s="1">
        <v>11.092180000000001</v>
      </c>
      <c r="I26" s="1">
        <v>0.25099100000000002</v>
      </c>
      <c r="J26" s="1">
        <v>2.1274000000000002</v>
      </c>
      <c r="K26" s="1">
        <v>808.08750650000002</v>
      </c>
      <c r="L26" s="1">
        <v>1</v>
      </c>
      <c r="M26" s="1">
        <v>0</v>
      </c>
      <c r="N26" s="1">
        <v>2.5230463000000002E-2</v>
      </c>
      <c r="O26" s="1">
        <v>0</v>
      </c>
      <c r="P26" s="1">
        <v>3.8809000000000003E-2</v>
      </c>
      <c r="Q26" s="1">
        <v>123.0364572</v>
      </c>
      <c r="R26" s="1">
        <v>6.2996482000000006E-2</v>
      </c>
      <c r="S26" s="1">
        <v>7.0860000000000003</v>
      </c>
      <c r="T26" s="1">
        <v>1</v>
      </c>
      <c r="U26" s="1">
        <v>1</v>
      </c>
      <c r="V26" s="1">
        <v>1</v>
      </c>
      <c r="W26" s="1">
        <v>1</v>
      </c>
      <c r="X26" s="1">
        <v>0</v>
      </c>
      <c r="Y26" s="1">
        <f>SUM(T26:X26)</f>
        <v>4</v>
      </c>
    </row>
    <row r="27" spans="1:25" ht="15" x14ac:dyDescent="0.25">
      <c r="A27" s="3" t="s">
        <v>59</v>
      </c>
      <c r="B27" s="1">
        <v>19.079329999999999</v>
      </c>
      <c r="C27" s="1">
        <v>0</v>
      </c>
      <c r="D27" s="1">
        <v>0</v>
      </c>
      <c r="E27" s="1">
        <v>9.5451999999999995E-2</v>
      </c>
      <c r="F27" s="1">
        <v>0</v>
      </c>
      <c r="G27" s="1">
        <v>1.089</v>
      </c>
      <c r="H27" s="1">
        <v>4.50854</v>
      </c>
      <c r="I27" s="1">
        <v>0.27572000000000002</v>
      </c>
      <c r="J27" s="1">
        <v>1.3612</v>
      </c>
      <c r="K27" s="1">
        <v>364.02083320000003</v>
      </c>
      <c r="L27" s="1">
        <v>0</v>
      </c>
      <c r="M27" s="1">
        <v>0</v>
      </c>
      <c r="N27" s="1">
        <v>9.1110840000000002E-3</v>
      </c>
      <c r="O27" s="1">
        <v>0</v>
      </c>
      <c r="P27" s="1">
        <v>1.185921</v>
      </c>
      <c r="Q27" s="1">
        <v>20.326932930000002</v>
      </c>
      <c r="R27" s="1">
        <v>7.6021517999999996E-2</v>
      </c>
      <c r="S27" s="1">
        <v>7.0759999999999996</v>
      </c>
      <c r="T27" s="1">
        <v>1</v>
      </c>
      <c r="U27" s="1">
        <v>0</v>
      </c>
      <c r="V27" s="1">
        <v>1</v>
      </c>
      <c r="W27" s="1">
        <v>1</v>
      </c>
      <c r="X27" s="1">
        <v>1</v>
      </c>
      <c r="Y27" s="1">
        <f>SUM(T27:X27)</f>
        <v>4</v>
      </c>
    </row>
    <row r="28" spans="1:25" ht="15" x14ac:dyDescent="0.25">
      <c r="A28" s="3" t="s">
        <v>66</v>
      </c>
      <c r="B28" s="1">
        <v>29.44781</v>
      </c>
      <c r="C28" s="1">
        <v>0</v>
      </c>
      <c r="D28" s="1">
        <v>0</v>
      </c>
      <c r="E28" s="1">
        <v>0.153862</v>
      </c>
      <c r="F28" s="1">
        <v>2.0869740000000001</v>
      </c>
      <c r="G28" s="1">
        <v>3.0000000000000001E-3</v>
      </c>
      <c r="H28" s="1">
        <v>6.5340470000000002</v>
      </c>
      <c r="I28" s="1">
        <v>7.8125E-2</v>
      </c>
      <c r="J28" s="1">
        <v>3.3748</v>
      </c>
      <c r="K28" s="1">
        <v>867.17351380000002</v>
      </c>
      <c r="L28" s="1">
        <v>0</v>
      </c>
      <c r="M28" s="1">
        <v>0</v>
      </c>
      <c r="N28" s="1">
        <v>2.3673514999999999E-2</v>
      </c>
      <c r="O28" s="1">
        <v>4.3554604770000003</v>
      </c>
      <c r="P28" s="1">
        <v>9.0000000000000002E-6</v>
      </c>
      <c r="Q28" s="1">
        <v>42.693770200000003</v>
      </c>
      <c r="R28" s="1">
        <v>6.1035159999999998E-3</v>
      </c>
      <c r="S28" s="1">
        <v>7.0659999999999998</v>
      </c>
      <c r="T28" s="1">
        <v>1</v>
      </c>
      <c r="U28" s="1">
        <v>1</v>
      </c>
      <c r="V28" s="1">
        <v>0</v>
      </c>
      <c r="W28" s="1">
        <v>1</v>
      </c>
      <c r="X28" s="1">
        <v>1</v>
      </c>
      <c r="Y28" s="1">
        <f>SUM(T28:X28)</f>
        <v>4</v>
      </c>
    </row>
    <row r="29" spans="1:25" ht="15" x14ac:dyDescent="0.25">
      <c r="A29" s="3" t="s">
        <v>54</v>
      </c>
      <c r="B29" s="1">
        <v>19.490269999999999</v>
      </c>
      <c r="C29" s="1">
        <v>0</v>
      </c>
      <c r="D29" s="1">
        <v>0</v>
      </c>
      <c r="E29" s="1">
        <v>8.3600999999999995E-2</v>
      </c>
      <c r="F29" s="1">
        <v>0</v>
      </c>
      <c r="G29" s="1">
        <v>0.34799999999999998</v>
      </c>
      <c r="H29" s="1">
        <v>5.0260980000000002</v>
      </c>
      <c r="I29" s="1">
        <v>0.77521899999999999</v>
      </c>
      <c r="J29" s="1">
        <v>1.3182</v>
      </c>
      <c r="K29" s="1">
        <v>379.87062470000001</v>
      </c>
      <c r="L29" s="1">
        <v>0</v>
      </c>
      <c r="M29" s="1">
        <v>0</v>
      </c>
      <c r="N29" s="1">
        <v>6.9891270000000004E-3</v>
      </c>
      <c r="O29" s="1">
        <v>0</v>
      </c>
      <c r="P29" s="1">
        <v>0.121104</v>
      </c>
      <c r="Q29" s="1">
        <v>25.261661109999999</v>
      </c>
      <c r="R29" s="1">
        <v>0.60096449799999996</v>
      </c>
      <c r="S29" s="1">
        <v>6.9589999999999996</v>
      </c>
      <c r="T29" s="1">
        <v>1</v>
      </c>
      <c r="U29" s="1">
        <v>1</v>
      </c>
      <c r="V29" s="1">
        <v>1</v>
      </c>
      <c r="W29" s="1">
        <v>0</v>
      </c>
      <c r="X29" s="1">
        <v>1</v>
      </c>
      <c r="Y29" s="1">
        <f>SUM(T29:X29)</f>
        <v>4</v>
      </c>
    </row>
    <row r="30" spans="1:25" ht="15" x14ac:dyDescent="0.25">
      <c r="A30" s="3" t="s">
        <v>58</v>
      </c>
      <c r="B30" s="1">
        <v>19.156749999999999</v>
      </c>
      <c r="C30" s="1">
        <v>1</v>
      </c>
      <c r="D30" s="1">
        <v>0</v>
      </c>
      <c r="E30" s="1">
        <v>8.5502999999999996E-2</v>
      </c>
      <c r="F30" s="1">
        <v>0</v>
      </c>
      <c r="G30" s="1">
        <v>0.54200000000000004</v>
      </c>
      <c r="H30" s="1">
        <v>5.688218</v>
      </c>
      <c r="I30" s="1">
        <v>1.3785350000000001</v>
      </c>
      <c r="J30" s="1">
        <v>0.61450000000000005</v>
      </c>
      <c r="K30" s="1">
        <v>366.98107060000001</v>
      </c>
      <c r="L30" s="1">
        <v>1</v>
      </c>
      <c r="M30" s="1">
        <v>0</v>
      </c>
      <c r="N30" s="1">
        <v>7.3107629999999996E-3</v>
      </c>
      <c r="O30" s="1">
        <v>0</v>
      </c>
      <c r="P30" s="1">
        <v>0.29376400000000003</v>
      </c>
      <c r="Q30" s="1">
        <v>32.35582402</v>
      </c>
      <c r="R30" s="1">
        <v>1.900358746</v>
      </c>
      <c r="S30" s="1">
        <v>6.9470000000000001</v>
      </c>
      <c r="T30" s="1">
        <v>1</v>
      </c>
      <c r="U30" s="1">
        <v>1</v>
      </c>
      <c r="V30" s="1">
        <v>1</v>
      </c>
      <c r="W30" s="1">
        <v>1</v>
      </c>
      <c r="X30" s="1">
        <v>1</v>
      </c>
      <c r="Y30" s="1">
        <f>SUM(T30:X30)</f>
        <v>5</v>
      </c>
    </row>
    <row r="31" spans="1:25" ht="15" x14ac:dyDescent="0.25">
      <c r="A31" s="3" t="s">
        <v>42</v>
      </c>
      <c r="B31" s="1">
        <v>18.293679999999998</v>
      </c>
      <c r="C31" s="1">
        <v>0</v>
      </c>
      <c r="D31" s="1">
        <v>0</v>
      </c>
      <c r="E31" s="1">
        <v>0.18057000000000001</v>
      </c>
      <c r="F31" s="1">
        <v>0</v>
      </c>
      <c r="G31" s="1">
        <v>0.54600000000000004</v>
      </c>
      <c r="H31" s="1">
        <v>6.6319759999999999</v>
      </c>
      <c r="I31" s="1">
        <v>0.21760499999999999</v>
      </c>
      <c r="J31" s="1">
        <v>0.54749999999999999</v>
      </c>
      <c r="K31" s="1">
        <v>334.65872789999997</v>
      </c>
      <c r="L31" s="1">
        <v>0</v>
      </c>
      <c r="M31" s="1">
        <v>0</v>
      </c>
      <c r="N31" s="1">
        <v>3.2605525000000003E-2</v>
      </c>
      <c r="O31" s="1">
        <v>0</v>
      </c>
      <c r="P31" s="1">
        <v>0.29811599999999999</v>
      </c>
      <c r="Q31" s="1">
        <v>43.98310566</v>
      </c>
      <c r="R31" s="1">
        <v>4.7351935999999997E-2</v>
      </c>
      <c r="S31" s="1">
        <v>6.9429999999999996</v>
      </c>
      <c r="T31" s="1">
        <v>1</v>
      </c>
      <c r="U31" s="1">
        <v>1</v>
      </c>
      <c r="V31" s="1">
        <v>1</v>
      </c>
      <c r="W31" s="1">
        <v>0</v>
      </c>
      <c r="X31" s="1">
        <v>1</v>
      </c>
      <c r="Y31" s="1">
        <f>SUM(T31:X31)</f>
        <v>4</v>
      </c>
    </row>
    <row r="32" spans="1:25" ht="15" x14ac:dyDescent="0.25">
      <c r="A32" s="3" t="s">
        <v>29</v>
      </c>
      <c r="B32" s="1">
        <v>21.947330000000001</v>
      </c>
      <c r="C32" s="1">
        <v>0</v>
      </c>
      <c r="D32" s="1">
        <v>0</v>
      </c>
      <c r="E32" s="1">
        <v>0.15384700000000001</v>
      </c>
      <c r="F32" s="1">
        <v>0</v>
      </c>
      <c r="G32" s="1">
        <v>1.0980000000000001</v>
      </c>
      <c r="H32" s="1">
        <v>11.18117</v>
      </c>
      <c r="I32" s="1">
        <v>0.15545900000000001</v>
      </c>
      <c r="J32" s="1">
        <v>2.0221</v>
      </c>
      <c r="K32" s="1">
        <v>481.68529410000002</v>
      </c>
      <c r="L32" s="1">
        <v>0</v>
      </c>
      <c r="M32" s="1">
        <v>0</v>
      </c>
      <c r="N32" s="1">
        <v>2.3668899E-2</v>
      </c>
      <c r="O32" s="1">
        <v>0</v>
      </c>
      <c r="P32" s="1">
        <v>1.2056039999999999</v>
      </c>
      <c r="Q32" s="1">
        <v>125.0185626</v>
      </c>
      <c r="R32" s="1">
        <v>2.4167501000000001E-2</v>
      </c>
      <c r="S32" s="1">
        <v>6.9279999999999999</v>
      </c>
      <c r="T32" s="1">
        <v>1</v>
      </c>
      <c r="U32" s="1">
        <v>0</v>
      </c>
      <c r="V32" s="1">
        <v>1</v>
      </c>
      <c r="W32" s="1">
        <v>1</v>
      </c>
      <c r="X32" s="1">
        <v>1</v>
      </c>
      <c r="Y32" s="1">
        <f>SUM(T32:X32)</f>
        <v>4</v>
      </c>
    </row>
    <row r="33" spans="1:25" ht="15" x14ac:dyDescent="0.25">
      <c r="A33" s="3" t="s">
        <v>41</v>
      </c>
      <c r="B33" s="1">
        <v>18.293679999999998</v>
      </c>
      <c r="C33" s="1">
        <v>0</v>
      </c>
      <c r="D33" s="1">
        <v>0</v>
      </c>
      <c r="E33" s="1">
        <v>0.16900399999999999</v>
      </c>
      <c r="F33" s="1">
        <v>0</v>
      </c>
      <c r="G33" s="1">
        <v>0.54600000000000004</v>
      </c>
      <c r="H33" s="1">
        <v>6.6319759999999999</v>
      </c>
      <c r="I33" s="1">
        <v>0.31197900000000001</v>
      </c>
      <c r="J33" s="1">
        <v>0.46129999999999999</v>
      </c>
      <c r="K33" s="1">
        <v>334.65872789999997</v>
      </c>
      <c r="L33" s="1">
        <v>0</v>
      </c>
      <c r="M33" s="1">
        <v>0</v>
      </c>
      <c r="N33" s="1">
        <v>2.8562351999999999E-2</v>
      </c>
      <c r="O33" s="1">
        <v>0</v>
      </c>
      <c r="P33" s="1">
        <v>0.29811599999999999</v>
      </c>
      <c r="Q33" s="1">
        <v>43.98310566</v>
      </c>
      <c r="R33" s="1">
        <v>9.7330896E-2</v>
      </c>
      <c r="S33" s="1">
        <v>6.907</v>
      </c>
      <c r="T33" s="1">
        <v>1</v>
      </c>
      <c r="U33" s="1">
        <v>1</v>
      </c>
      <c r="V33" s="1">
        <v>1</v>
      </c>
      <c r="W33" s="1">
        <v>0</v>
      </c>
      <c r="X33" s="1">
        <v>1</v>
      </c>
      <c r="Y33" s="1">
        <f>SUM(T33:X33)</f>
        <v>4</v>
      </c>
    </row>
    <row r="34" spans="1:25" ht="15" x14ac:dyDescent="0.25">
      <c r="A34" s="3" t="s">
        <v>33</v>
      </c>
      <c r="B34" s="1">
        <v>21.319610000000001</v>
      </c>
      <c r="C34" s="1">
        <v>0</v>
      </c>
      <c r="D34" s="1">
        <v>0</v>
      </c>
      <c r="E34" s="1">
        <v>0.15365300000000001</v>
      </c>
      <c r="F34" s="1">
        <v>0</v>
      </c>
      <c r="G34" s="1">
        <v>0.97899999999999998</v>
      </c>
      <c r="H34" s="1">
        <v>11.67</v>
      </c>
      <c r="I34" s="1">
        <v>0.148366</v>
      </c>
      <c r="J34" s="1">
        <v>2.0221</v>
      </c>
      <c r="K34" s="1">
        <v>454.52577059999999</v>
      </c>
      <c r="L34" s="1">
        <v>0</v>
      </c>
      <c r="M34" s="1">
        <v>0</v>
      </c>
      <c r="N34" s="1">
        <v>2.3609244000000001E-2</v>
      </c>
      <c r="O34" s="1">
        <v>0</v>
      </c>
      <c r="P34" s="1">
        <v>0.95844099999999999</v>
      </c>
      <c r="Q34" s="1">
        <v>136.18889999999999</v>
      </c>
      <c r="R34" s="1">
        <v>2.2012469999999999E-2</v>
      </c>
      <c r="S34" s="1">
        <v>6.9029999999999996</v>
      </c>
      <c r="T34" s="1">
        <v>1</v>
      </c>
      <c r="U34" s="1">
        <v>0</v>
      </c>
      <c r="V34" s="1">
        <v>1</v>
      </c>
      <c r="W34" s="1">
        <v>1</v>
      </c>
      <c r="X34" s="1">
        <v>1</v>
      </c>
      <c r="Y34" s="1">
        <f>SUM(T34:X34)</f>
        <v>4</v>
      </c>
    </row>
    <row r="35" spans="1:25" ht="15" x14ac:dyDescent="0.25">
      <c r="A35" s="3" t="s">
        <v>43</v>
      </c>
      <c r="B35" s="1">
        <v>18.293679999999998</v>
      </c>
      <c r="C35" s="1">
        <v>0</v>
      </c>
      <c r="D35" s="1">
        <v>0</v>
      </c>
      <c r="E35" s="1">
        <v>0.439967</v>
      </c>
      <c r="F35" s="1">
        <v>0</v>
      </c>
      <c r="G35" s="1">
        <v>0.54600000000000004</v>
      </c>
      <c r="H35" s="1">
        <v>6.6319759999999999</v>
      </c>
      <c r="I35" s="1">
        <v>0.201708</v>
      </c>
      <c r="J35" s="1">
        <v>1.0812999999999999</v>
      </c>
      <c r="K35" s="1">
        <v>334.65872789999997</v>
      </c>
      <c r="L35" s="1">
        <v>0</v>
      </c>
      <c r="M35" s="1">
        <v>0</v>
      </c>
      <c r="N35" s="1">
        <v>0.19357096100000001</v>
      </c>
      <c r="O35" s="1">
        <v>0</v>
      </c>
      <c r="P35" s="1">
        <v>0.29811599999999999</v>
      </c>
      <c r="Q35" s="1">
        <v>43.98310566</v>
      </c>
      <c r="R35" s="1">
        <v>4.0686117000000001E-2</v>
      </c>
      <c r="S35" s="1">
        <v>6.8929999999999998</v>
      </c>
      <c r="T35" s="1">
        <v>1</v>
      </c>
      <c r="U35" s="1">
        <v>1</v>
      </c>
      <c r="V35" s="1">
        <v>1</v>
      </c>
      <c r="W35" s="1">
        <v>0</v>
      </c>
      <c r="X35" s="1">
        <v>1</v>
      </c>
      <c r="Y35" s="1">
        <f>SUM(T35:X35)</f>
        <v>4</v>
      </c>
    </row>
    <row r="36" spans="1:25" ht="15" x14ac:dyDescent="0.25">
      <c r="A36" s="3" t="s">
        <v>40</v>
      </c>
      <c r="B36" s="1">
        <v>18.293679999999998</v>
      </c>
      <c r="C36" s="1">
        <v>0</v>
      </c>
      <c r="D36" s="1">
        <v>0</v>
      </c>
      <c r="E36" s="1">
        <v>0.176483</v>
      </c>
      <c r="F36" s="1">
        <v>0</v>
      </c>
      <c r="G36" s="1">
        <v>0.54600000000000004</v>
      </c>
      <c r="H36" s="1">
        <v>6.6319759999999999</v>
      </c>
      <c r="I36" s="1">
        <v>0.27349699999999999</v>
      </c>
      <c r="J36" s="1">
        <v>0.63149999999999995</v>
      </c>
      <c r="K36" s="1">
        <v>334.65872789999997</v>
      </c>
      <c r="L36" s="1">
        <v>0</v>
      </c>
      <c r="M36" s="1">
        <v>0</v>
      </c>
      <c r="N36" s="1">
        <v>3.1146249000000001E-2</v>
      </c>
      <c r="O36" s="1">
        <v>0</v>
      </c>
      <c r="P36" s="1">
        <v>0.29811599999999999</v>
      </c>
      <c r="Q36" s="1">
        <v>43.98310566</v>
      </c>
      <c r="R36" s="1">
        <v>7.4800609000000004E-2</v>
      </c>
      <c r="S36" s="1">
        <v>6.8890000000000002</v>
      </c>
      <c r="T36" s="1">
        <v>1</v>
      </c>
      <c r="U36" s="1">
        <v>1</v>
      </c>
      <c r="V36" s="1">
        <v>1</v>
      </c>
      <c r="W36" s="1">
        <v>0</v>
      </c>
      <c r="X36" s="1">
        <v>1</v>
      </c>
      <c r="Y36" s="1">
        <f>SUM(T36:X36)</f>
        <v>4</v>
      </c>
    </row>
    <row r="37" spans="1:25" ht="15" x14ac:dyDescent="0.25">
      <c r="A37" s="3" t="s">
        <v>67</v>
      </c>
      <c r="B37" s="1">
        <v>20.729489999999998</v>
      </c>
      <c r="C37" s="1">
        <v>0</v>
      </c>
      <c r="D37" s="1">
        <v>0.1</v>
      </c>
      <c r="E37" s="1">
        <v>7.9520999999999994E-2</v>
      </c>
      <c r="F37" s="1">
        <v>2.129343</v>
      </c>
      <c r="G37" s="1">
        <v>0.54600000000000004</v>
      </c>
      <c r="H37" s="1">
        <v>4.50854</v>
      </c>
      <c r="I37" s="1">
        <v>0.27247300000000002</v>
      </c>
      <c r="J37" s="1">
        <v>1.667</v>
      </c>
      <c r="K37" s="1">
        <v>429.71175570000003</v>
      </c>
      <c r="L37" s="1">
        <v>0</v>
      </c>
      <c r="M37" s="1">
        <v>0.01</v>
      </c>
      <c r="N37" s="1">
        <v>6.3235890000000001E-3</v>
      </c>
      <c r="O37" s="1">
        <v>4.5341016119999997</v>
      </c>
      <c r="P37" s="1">
        <v>0.29811599999999999</v>
      </c>
      <c r="Q37" s="1">
        <v>20.326932930000002</v>
      </c>
      <c r="R37" s="1">
        <v>7.4241535999999997E-2</v>
      </c>
      <c r="S37" s="1">
        <v>6.8730000000000002</v>
      </c>
      <c r="T37" s="1">
        <v>1</v>
      </c>
      <c r="U37" s="1">
        <v>1</v>
      </c>
      <c r="V37" s="1">
        <v>0</v>
      </c>
      <c r="W37" s="1">
        <v>1</v>
      </c>
      <c r="X37" s="1">
        <v>1</v>
      </c>
      <c r="Y37" s="1">
        <f>SUM(T37:X37)</f>
        <v>4</v>
      </c>
    </row>
    <row r="38" spans="1:25" ht="15" x14ac:dyDescent="0.25">
      <c r="A38" s="3" t="s">
        <v>49</v>
      </c>
      <c r="B38" s="1">
        <v>17.080210000000001</v>
      </c>
      <c r="C38" s="1">
        <v>1</v>
      </c>
      <c r="D38" s="1">
        <v>0</v>
      </c>
      <c r="E38" s="1">
        <v>0.180838</v>
      </c>
      <c r="F38" s="1">
        <v>0</v>
      </c>
      <c r="G38" s="1">
        <v>0.19700000000000001</v>
      </c>
      <c r="H38" s="1">
        <v>12.450390000000001</v>
      </c>
      <c r="I38" s="1">
        <v>0.30111199999999999</v>
      </c>
      <c r="J38" s="1">
        <v>6.2799999999999995E-2</v>
      </c>
      <c r="K38" s="1">
        <v>291.7335736</v>
      </c>
      <c r="L38" s="1">
        <v>1</v>
      </c>
      <c r="M38" s="1">
        <v>0</v>
      </c>
      <c r="N38" s="1">
        <v>3.2702382000000002E-2</v>
      </c>
      <c r="O38" s="1">
        <v>0</v>
      </c>
      <c r="P38" s="1">
        <v>3.8809000000000003E-2</v>
      </c>
      <c r="Q38" s="1">
        <v>155.0122112</v>
      </c>
      <c r="R38" s="1">
        <v>9.0668437000000004E-2</v>
      </c>
      <c r="S38" s="1">
        <v>6.8570000000000002</v>
      </c>
      <c r="T38" s="1">
        <v>1</v>
      </c>
      <c r="U38" s="1">
        <v>1</v>
      </c>
      <c r="V38" s="1">
        <v>1</v>
      </c>
      <c r="W38" s="1">
        <v>1</v>
      </c>
      <c r="X38" s="1">
        <v>0</v>
      </c>
      <c r="Y38" s="1">
        <f>SUM(T38:X38)</f>
        <v>4</v>
      </c>
    </row>
    <row r="39" spans="1:25" ht="15" x14ac:dyDescent="0.25">
      <c r="A39" s="3" t="s">
        <v>53</v>
      </c>
      <c r="B39" s="1">
        <v>22.779399999999999</v>
      </c>
      <c r="C39" s="1">
        <v>0</v>
      </c>
      <c r="D39" s="1">
        <v>0.90360200000000002</v>
      </c>
      <c r="E39" s="1">
        <v>0.170875</v>
      </c>
      <c r="F39" s="1">
        <v>0</v>
      </c>
      <c r="G39" s="1">
        <v>1.417</v>
      </c>
      <c r="H39" s="1">
        <v>13.97913</v>
      </c>
      <c r="I39" s="1">
        <v>0.115579</v>
      </c>
      <c r="J39" s="1">
        <v>0.5413</v>
      </c>
      <c r="K39" s="1">
        <v>518.9010644</v>
      </c>
      <c r="L39" s="1">
        <v>0</v>
      </c>
      <c r="M39" s="1">
        <v>0.81649657399999997</v>
      </c>
      <c r="N39" s="1">
        <v>2.9198266E-2</v>
      </c>
      <c r="O39" s="1">
        <v>0</v>
      </c>
      <c r="P39" s="1">
        <v>2.007889</v>
      </c>
      <c r="Q39" s="1">
        <v>195.4160756</v>
      </c>
      <c r="R39" s="1">
        <v>1.3358505E-2</v>
      </c>
      <c r="S39" s="1">
        <v>6.8540000000000001</v>
      </c>
      <c r="T39" s="1">
        <v>1</v>
      </c>
      <c r="U39" s="1">
        <v>1</v>
      </c>
      <c r="V39" s="1">
        <v>1</v>
      </c>
      <c r="W39" s="1">
        <v>0</v>
      </c>
      <c r="X39" s="1">
        <v>1</v>
      </c>
      <c r="Y39" s="1">
        <f>SUM(T39:X39)</f>
        <v>4</v>
      </c>
    </row>
    <row r="40" spans="1:25" ht="15" x14ac:dyDescent="0.25">
      <c r="A40" s="3" t="s">
        <v>47</v>
      </c>
      <c r="B40" s="1">
        <v>18.293679999999998</v>
      </c>
      <c r="C40" s="1">
        <v>0</v>
      </c>
      <c r="D40" s="1">
        <v>0</v>
      </c>
      <c r="E40" s="1">
        <v>0.176483</v>
      </c>
      <c r="F40" s="1">
        <v>0</v>
      </c>
      <c r="G40" s="1">
        <v>0.54600000000000004</v>
      </c>
      <c r="H40" s="1">
        <v>6.6319759999999999</v>
      </c>
      <c r="I40" s="1">
        <v>0.27349699999999999</v>
      </c>
      <c r="J40" s="1">
        <v>0.63149999999999995</v>
      </c>
      <c r="K40" s="1">
        <v>334.65872789999997</v>
      </c>
      <c r="L40" s="1">
        <v>0</v>
      </c>
      <c r="M40" s="1">
        <v>0</v>
      </c>
      <c r="N40" s="1">
        <v>3.1146249000000001E-2</v>
      </c>
      <c r="O40" s="1">
        <v>0</v>
      </c>
      <c r="P40" s="1">
        <v>0.29811599999999999</v>
      </c>
      <c r="Q40" s="1">
        <v>43.98310566</v>
      </c>
      <c r="R40" s="1">
        <v>7.4800609000000004E-2</v>
      </c>
      <c r="S40" s="1">
        <v>6.851</v>
      </c>
      <c r="T40" s="1">
        <v>1</v>
      </c>
      <c r="U40" s="1">
        <v>1</v>
      </c>
      <c r="V40" s="1">
        <v>1</v>
      </c>
      <c r="W40" s="1">
        <v>0</v>
      </c>
      <c r="X40" s="1">
        <v>1</v>
      </c>
      <c r="Y40" s="1">
        <f>SUM(T40:X40)</f>
        <v>4</v>
      </c>
    </row>
    <row r="41" spans="1:25" ht="15" x14ac:dyDescent="0.25">
      <c r="A41" s="3" t="s">
        <v>52</v>
      </c>
      <c r="B41" s="1">
        <v>17.88054</v>
      </c>
      <c r="C41" s="1">
        <v>0</v>
      </c>
      <c r="D41" s="1">
        <v>0</v>
      </c>
      <c r="E41" s="1">
        <v>0.176508</v>
      </c>
      <c r="F41" s="1">
        <v>0</v>
      </c>
      <c r="G41" s="1">
        <v>0.19700000000000001</v>
      </c>
      <c r="H41" s="1">
        <v>9.3332580000000007</v>
      </c>
      <c r="I41" s="1">
        <v>0.305452</v>
      </c>
      <c r="J41" s="1">
        <v>0.21049999999999999</v>
      </c>
      <c r="K41" s="1">
        <v>319.71371069999998</v>
      </c>
      <c r="L41" s="1">
        <v>0</v>
      </c>
      <c r="M41" s="1">
        <v>0</v>
      </c>
      <c r="N41" s="1">
        <v>3.1155074000000001E-2</v>
      </c>
      <c r="O41" s="1">
        <v>0</v>
      </c>
      <c r="P41" s="1">
        <v>3.8809000000000003E-2</v>
      </c>
      <c r="Q41" s="1">
        <v>87.109704890000003</v>
      </c>
      <c r="R41" s="1">
        <v>9.3300923999999993E-2</v>
      </c>
      <c r="S41" s="1">
        <v>6.851</v>
      </c>
      <c r="T41" s="1">
        <v>1</v>
      </c>
      <c r="U41" s="1">
        <v>1</v>
      </c>
      <c r="V41" s="1">
        <v>1</v>
      </c>
      <c r="W41" s="1">
        <v>1</v>
      </c>
      <c r="X41" s="1">
        <v>0</v>
      </c>
      <c r="Y41" s="1">
        <f>SUM(T41:X41)</f>
        <v>4</v>
      </c>
    </row>
    <row r="42" spans="1:25" ht="15" x14ac:dyDescent="0.25">
      <c r="A42" s="3" t="s">
        <v>32</v>
      </c>
      <c r="B42" s="1">
        <v>22.127050000000001</v>
      </c>
      <c r="C42" s="1">
        <v>0</v>
      </c>
      <c r="D42" s="1">
        <v>0</v>
      </c>
      <c r="E42" s="1">
        <v>0.15357000000000001</v>
      </c>
      <c r="F42" s="1">
        <v>0</v>
      </c>
      <c r="G42" s="1">
        <v>0.97899999999999998</v>
      </c>
      <c r="H42" s="1">
        <v>8.6543299999999999</v>
      </c>
      <c r="I42" s="1">
        <v>0.143432</v>
      </c>
      <c r="J42" s="1">
        <v>2.1122999999999998</v>
      </c>
      <c r="K42" s="1">
        <v>489.60634169999997</v>
      </c>
      <c r="L42" s="1">
        <v>0</v>
      </c>
      <c r="M42" s="1">
        <v>0</v>
      </c>
      <c r="N42" s="1">
        <v>2.3583745E-2</v>
      </c>
      <c r="O42" s="1">
        <v>0</v>
      </c>
      <c r="P42" s="1">
        <v>0.95844099999999999</v>
      </c>
      <c r="Q42" s="1">
        <v>74.897427750000006</v>
      </c>
      <c r="R42" s="1">
        <v>2.0572739E-2</v>
      </c>
      <c r="S42" s="1">
        <v>6.8449999999999998</v>
      </c>
      <c r="T42" s="1">
        <v>1</v>
      </c>
      <c r="U42" s="1">
        <v>0</v>
      </c>
      <c r="V42" s="1">
        <v>1</v>
      </c>
      <c r="W42" s="1">
        <v>1</v>
      </c>
      <c r="X42" s="1">
        <v>1</v>
      </c>
      <c r="Y42" s="1">
        <f>SUM(T42:X42)</f>
        <v>4</v>
      </c>
    </row>
    <row r="43" spans="1:25" ht="15" x14ac:dyDescent="0.25">
      <c r="A43" s="3" t="s">
        <v>50</v>
      </c>
      <c r="B43" s="1">
        <v>22.71358</v>
      </c>
      <c r="C43" s="1">
        <v>0</v>
      </c>
      <c r="D43" s="1">
        <v>0</v>
      </c>
      <c r="E43" s="1">
        <v>0.16183500000000001</v>
      </c>
      <c r="F43" s="1">
        <v>0</v>
      </c>
      <c r="G43" s="1">
        <v>0.54600000000000004</v>
      </c>
      <c r="H43" s="1">
        <v>10.797219999999999</v>
      </c>
      <c r="I43" s="1">
        <v>0.39419199999999999</v>
      </c>
      <c r="J43" s="1">
        <v>1.1352</v>
      </c>
      <c r="K43" s="1">
        <v>515.90671640000005</v>
      </c>
      <c r="L43" s="1">
        <v>0</v>
      </c>
      <c r="M43" s="1">
        <v>0</v>
      </c>
      <c r="N43" s="1">
        <v>2.6190567000000001E-2</v>
      </c>
      <c r="O43" s="1">
        <v>0</v>
      </c>
      <c r="P43" s="1">
        <v>0.29811599999999999</v>
      </c>
      <c r="Q43" s="1">
        <v>116.5799597</v>
      </c>
      <c r="R43" s="1">
        <v>0.15538733299999999</v>
      </c>
      <c r="S43" s="1">
        <v>6.8360000000000003</v>
      </c>
      <c r="T43" s="1">
        <v>1</v>
      </c>
      <c r="U43" s="1">
        <v>1</v>
      </c>
      <c r="V43" s="1">
        <v>1</v>
      </c>
      <c r="W43" s="1">
        <v>0</v>
      </c>
      <c r="X43" s="1">
        <v>1</v>
      </c>
      <c r="Y43" s="1">
        <f>SUM(T43:X43)</f>
        <v>4</v>
      </c>
    </row>
    <row r="44" spans="1:25" ht="15" x14ac:dyDescent="0.25">
      <c r="A44" s="3" t="s">
        <v>34</v>
      </c>
      <c r="B44" s="1">
        <v>19.383369999999999</v>
      </c>
      <c r="C44" s="1">
        <v>1</v>
      </c>
      <c r="D44" s="1">
        <v>0</v>
      </c>
      <c r="E44" s="1">
        <v>0.13120200000000001</v>
      </c>
      <c r="F44" s="1">
        <v>0</v>
      </c>
      <c r="G44" s="1">
        <v>0.77500000000000002</v>
      </c>
      <c r="H44" s="1">
        <v>3.9251360000000002</v>
      </c>
      <c r="I44" s="1">
        <v>0.89936499999999997</v>
      </c>
      <c r="J44" s="1">
        <v>0.74480000000000002</v>
      </c>
      <c r="K44" s="1">
        <v>375.71503259999997</v>
      </c>
      <c r="L44" s="1">
        <v>1</v>
      </c>
      <c r="M44" s="1">
        <v>0</v>
      </c>
      <c r="N44" s="1">
        <v>1.7213965000000001E-2</v>
      </c>
      <c r="O44" s="1">
        <v>0</v>
      </c>
      <c r="P44" s="1">
        <v>0.60062499999999996</v>
      </c>
      <c r="Q44" s="1">
        <v>15.406692619999999</v>
      </c>
      <c r="R44" s="1">
        <v>0.80885740299999997</v>
      </c>
      <c r="S44" s="1">
        <v>6.8330000000000002</v>
      </c>
      <c r="T44" s="1">
        <v>1</v>
      </c>
      <c r="U44" s="1">
        <v>1</v>
      </c>
      <c r="V44" s="1">
        <v>1</v>
      </c>
      <c r="W44" s="1">
        <v>1</v>
      </c>
      <c r="X44" s="1">
        <v>1</v>
      </c>
      <c r="Y44" s="1">
        <f>SUM(T44:X44)</f>
        <v>5</v>
      </c>
    </row>
    <row r="45" spans="1:25" ht="15" x14ac:dyDescent="0.25">
      <c r="A45" s="3" t="s">
        <v>55</v>
      </c>
      <c r="B45" s="1">
        <v>19.383369999999999</v>
      </c>
      <c r="C45" s="1">
        <v>1</v>
      </c>
      <c r="D45" s="1">
        <v>0</v>
      </c>
      <c r="E45" s="1">
        <v>0.13120200000000001</v>
      </c>
      <c r="F45" s="1">
        <v>0</v>
      </c>
      <c r="G45" s="1">
        <v>0.77500000000000002</v>
      </c>
      <c r="H45" s="1">
        <v>3.9251360000000002</v>
      </c>
      <c r="I45" s="1">
        <v>0.89936499999999997</v>
      </c>
      <c r="J45" s="1">
        <v>0.74480000000000002</v>
      </c>
      <c r="K45" s="1">
        <v>375.71503259999997</v>
      </c>
      <c r="L45" s="1">
        <v>1</v>
      </c>
      <c r="M45" s="1">
        <v>0</v>
      </c>
      <c r="N45" s="1">
        <v>1.7213965000000001E-2</v>
      </c>
      <c r="O45" s="1">
        <v>0</v>
      </c>
      <c r="P45" s="1">
        <v>0.60062499999999996</v>
      </c>
      <c r="Q45" s="1">
        <v>15.406692619999999</v>
      </c>
      <c r="R45" s="1">
        <v>0.80885740299999997</v>
      </c>
      <c r="S45" s="1">
        <v>6.8239999999999998</v>
      </c>
      <c r="T45" s="1">
        <v>1</v>
      </c>
      <c r="U45" s="1">
        <v>1</v>
      </c>
      <c r="V45" s="1">
        <v>1</v>
      </c>
      <c r="W45" s="1">
        <v>1</v>
      </c>
      <c r="X45" s="1">
        <v>1</v>
      </c>
      <c r="Y45" s="1">
        <f>SUM(T45:X45)</f>
        <v>5</v>
      </c>
    </row>
  </sheetData>
  <sortState ref="A2:Y1975">
    <sortCondition descending="1" ref="S1"/>
  </sortState>
  <phoneticPr fontId="1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2021-10-17T06:07:12Z</dcterms:created>
  <dcterms:modified xsi:type="dcterms:W3CDTF">2021-10-17T08:17:34Z</dcterms:modified>
</cp:coreProperties>
</file>