
<file path=[Content_Types].xml><?xml version="1.0" encoding="utf-8"?>
<Types xmlns="http://schemas.openxmlformats.org/package/2006/content-types"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640" windowHeight="16900" activeTab="3"/>
  </bookViews>
  <sheets>
    <sheet name="日报" sheetId="1" r:id="rId1"/>
    <sheet name="个人部分" sheetId="2" r:id="rId2"/>
    <sheet name="首页流量来源" sheetId="3" r:id="rId3"/>
    <sheet name="pid映射表" sheetId="4" r:id="rId4"/>
    <sheet name="渠道划分" sheetId="5" r:id="rId5"/>
    <sheet name="已申请企业的分布情况" sheetId="6" r:id="rId6"/>
  </sheets>
  <calcPr calcId="144525"/>
</workbook>
</file>

<file path=xl/sharedStrings.xml><?xml version="1.0" encoding="utf-8"?>
<sst xmlns="http://schemas.openxmlformats.org/spreadsheetml/2006/main" count="91">
  <si>
    <t>核心公式</t>
  </si>
  <si>
    <t>领取人数</t>
  </si>
  <si>
    <t>=</t>
  </si>
  <si>
    <t>企业申请数量</t>
  </si>
  <si>
    <t>X</t>
  </si>
  <si>
    <t>申请-&gt;已配置转化率</t>
  </si>
  <si>
    <t>已配置-&gt;已领取转化率</t>
  </si>
  <si>
    <t>企业平均领取人数</t>
  </si>
  <si>
    <t>已配置企业课程数量</t>
  </si>
  <si>
    <t>已领取企业数量</t>
  </si>
  <si>
    <t>总领取人数</t>
  </si>
  <si>
    <t>数据总览</t>
  </si>
  <si>
    <t>当日（03-19）</t>
  </si>
  <si>
    <t>累计</t>
  </si>
  <si>
    <t>已申请</t>
  </si>
  <si>
    <t>已完成配置</t>
  </si>
  <si>
    <t>已领取</t>
  </si>
  <si>
    <t>日环比</t>
  </si>
  <si>
    <t>领课</t>
  </si>
  <si>
    <t>领课-新注册</t>
  </si>
  <si>
    <t>上课</t>
  </si>
  <si>
    <t>-</t>
  </si>
  <si>
    <t>日趋势</t>
  </si>
  <si>
    <t>分社转化情况</t>
  </si>
  <si>
    <t>当日（企业数）</t>
  </si>
  <si>
    <t>累计（企业数）</t>
  </si>
  <si>
    <t>地区</t>
  </si>
  <si>
    <t>总部</t>
  </si>
  <si>
    <t>北京</t>
  </si>
  <si>
    <t>杭州</t>
  </si>
  <si>
    <r>
      <t>核心观点：
1.核心公式中，已配置-&gt;申请转化率23.3%还有提升空间，</t>
    </r>
    <r>
      <rPr>
        <sz val="12"/>
        <color rgb="FFFF0000"/>
        <charset val="134"/>
      </rPr>
      <t>企业平均领取人数只有13人</t>
    </r>
    <r>
      <rPr>
        <sz val="12"/>
        <color rgb="FF000000"/>
        <charset val="134"/>
      </rPr>
      <t>，相对比较低，可能需要推动一下企业加强推广领取。
2.昨日已申请企业964，下滑严重，从活动首页PV来看，其中只有官方，微信公众号，gaotie（也属于内部）三个渠道数据有流量，其他渠道数据量非常小，而且</t>
    </r>
    <r>
      <rPr>
        <sz val="12"/>
        <color rgb="FFFF0000"/>
        <charset val="134"/>
      </rPr>
      <t>整体下滑严重</t>
    </r>
    <r>
      <rPr>
        <sz val="12"/>
        <color rgb="FF000000"/>
        <charset val="134"/>
      </rPr>
      <t>。
3.昨日领课人数14598人，</t>
    </r>
    <r>
      <rPr>
        <sz val="12"/>
        <color rgb="FFFF0000"/>
        <charset val="134"/>
      </rPr>
      <t>日环比增长107.7%</t>
    </r>
    <r>
      <rPr>
        <sz val="12"/>
        <color rgb="FF000000"/>
        <charset val="134"/>
      </rPr>
      <t>，其中总部9357人，占比整体64%，表现突出，武汉在课程领取表现较差，其中新东方6459人。（后续会补充企业维度领取听课跟进情况数据）
4.配置课程转化环节，</t>
    </r>
    <r>
      <rPr>
        <sz val="12"/>
        <color rgb="FFFF0000"/>
        <charset val="134"/>
      </rPr>
      <t>武汉依旧相对落后</t>
    </r>
    <r>
      <rPr>
        <sz val="12"/>
        <color rgb="FF000000"/>
        <charset val="134"/>
      </rPr>
      <t xml:space="preserve">，累计转化率5.5%，全国平均值26%，其中大连，西安，青岛，上海表现相对突出均为40%以上。
正在跟进
1.企业维度领取听课跟进情况数据，以及预警考虑
2.已申请企业分布情况
3.官方渠道拆分（数据是否建设正在确认）
</t>
    </r>
  </si>
  <si>
    <t>上海</t>
  </si>
  <si>
    <t>深圳</t>
  </si>
  <si>
    <t>广州</t>
  </si>
  <si>
    <t>郑州</t>
  </si>
  <si>
    <t>武汉</t>
  </si>
  <si>
    <t>重庆</t>
  </si>
  <si>
    <t>成都</t>
  </si>
  <si>
    <t>厦门</t>
  </si>
  <si>
    <t>大连</t>
  </si>
  <si>
    <t>南京</t>
  </si>
  <si>
    <t>西安</t>
  </si>
  <si>
    <t>苏州</t>
  </si>
  <si>
    <t>长沙</t>
  </si>
  <si>
    <t>青岛</t>
  </si>
  <si>
    <t>分社领取看课情况</t>
  </si>
  <si>
    <t>当日（用户数）</t>
  </si>
  <si>
    <t>累计（用户数）</t>
  </si>
  <si>
    <t>数据说明：
1.已完成配置=正处于已完成配置+已领取
2.当日数据中，已完成配置和已领取都指的是当日申请企业</t>
  </si>
  <si>
    <t>页面浏览UV占比</t>
  </si>
  <si>
    <t>分流页面</t>
  </si>
  <si>
    <t>企业</t>
  </si>
  <si>
    <t>企业占比</t>
  </si>
  <si>
    <t>个人</t>
  </si>
  <si>
    <t>占比</t>
  </si>
  <si>
    <t>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</t>
  </si>
  <si>
    <t>日期</t>
  </si>
  <si>
    <t>官方</t>
  </si>
  <si>
    <t>微信公众号</t>
  </si>
  <si>
    <t>gaotie</t>
  </si>
  <si>
    <t>今日头条</t>
  </si>
  <si>
    <t>联名海报赠课</t>
  </si>
  <si>
    <t>亿元赠课微博</t>
  </si>
  <si>
    <t>逆战直播间</t>
  </si>
  <si>
    <t>移动和办公主H5</t>
  </si>
  <si>
    <t>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</t>
  </si>
  <si>
    <t>pid参数</t>
  </si>
  <si>
    <t>渠道信息</t>
  </si>
  <si>
    <t>[空字符串]</t>
  </si>
  <si>
    <t>20200317_0009</t>
  </si>
  <si>
    <t>亿元赠课项目微信公众号投放</t>
  </si>
  <si>
    <t>App课程专题页面分享二维码</t>
  </si>
  <si>
    <t>20200318_0073</t>
  </si>
  <si>
    <t>20200317_0092</t>
  </si>
  <si>
    <t>20200319_0400</t>
  </si>
  <si>
    <t>20200317_0239</t>
  </si>
  <si>
    <t>20200318_0265</t>
  </si>
  <si>
    <t>渠道划分</t>
  </si>
  <si>
    <t>渠道（已申请的公司）</t>
  </si>
  <si>
    <t>是否已完成配置</t>
  </si>
  <si>
    <t>领取用户数</t>
  </si>
  <si>
    <t>观看课程用户数</t>
  </si>
  <si>
    <t>观看转化率</t>
  </si>
  <si>
    <t>归属分社</t>
  </si>
  <si>
    <t>24小时未联系
（已完成配置时间-已申请时间 &gt; 24小时）</t>
  </si>
  <si>
    <t>xxx公司</t>
  </si>
  <si>
    <t>0/1</t>
  </si>
  <si>
    <t>时间</t>
  </si>
  <si>
    <t>填写报名申请总数</t>
  </si>
  <si>
    <t>已经领取企业数量</t>
  </si>
  <si>
    <t>全部已配置课程数 </t>
  </si>
</sst>
</file>

<file path=xl/styles.xml><?xml version="1.0" encoding="utf-8"?>
<styleSheet xmlns="http://schemas.openxmlformats.org/spreadsheetml/2006/main">
  <numFmts count="5">
    <numFmt numFmtId="176" formatCode="0.0%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6">
    <font>
      <sz val="12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FE2C23"/>
      <name val="宋体"/>
      <charset val="134"/>
      <scheme val="minor"/>
    </font>
    <font>
      <sz val="12"/>
      <name val="宋体"/>
      <charset val="134"/>
    </font>
    <font>
      <sz val="12"/>
      <name val="宋体"/>
      <charset val="134"/>
      <scheme val="minor"/>
    </font>
    <font>
      <u/>
      <sz val="9"/>
      <color indexed="30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606266"/>
      <name val="宋体"/>
      <charset val="134"/>
      <scheme val="minor"/>
    </font>
    <font>
      <sz val="1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9"/>
      <color rgb="FFFFFFFF"/>
      <name val="宋体"/>
      <charset val="134"/>
      <scheme val="minor"/>
    </font>
    <font>
      <b/>
      <sz val="9"/>
      <color rgb="FF1C7231"/>
      <name val="宋体"/>
      <charset val="134"/>
      <scheme val="minor"/>
    </font>
    <font>
      <sz val="10"/>
      <name val="宋体"/>
      <charset val="134"/>
      <scheme val="minor"/>
    </font>
    <font>
      <b/>
      <sz val="12"/>
      <color theme="9" tint="-0.25"/>
      <name val="宋体"/>
      <charset val="134"/>
      <scheme val="minor"/>
    </font>
    <font>
      <sz val="9"/>
      <color rgb="FF98C09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color rgb="FF494949"/>
      <name val="宋体"/>
      <charset val="134"/>
      <scheme val="minor"/>
    </font>
    <font>
      <sz val="10"/>
      <color rgb="FF494949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rgb="FF494949"/>
      <name val="宋体"/>
      <charset val="134"/>
      <scheme val="minor"/>
    </font>
    <font>
      <sz val="9"/>
      <color rgb="FFFFFF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color theme="9" tint="-0.25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rgb="FFFF0000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8C09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4E9D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1C72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7" fillId="0" borderId="0">
      <alignment vertical="center"/>
    </xf>
    <xf numFmtId="0" fontId="27" fillId="32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7" fillId="22" borderId="7" applyNumberFormat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1" fillId="15" borderId="7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7" borderId="6" applyNumberFormat="0" applyAlignment="0" applyProtection="0">
      <alignment vertical="center"/>
    </xf>
    <xf numFmtId="0" fontId="34" fillId="15" borderId="5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0" fillId="0" borderId="4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71">
    <xf numFmtId="0" fontId="0" fillId="0" borderId="0" xfId="0" applyFont="1">
      <alignment vertical="center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0" fontId="2" fillId="0" borderId="0" xfId="0" applyFont="1" applyBorder="1">
      <alignment vertical="center"/>
    </xf>
    <xf numFmtId="0" fontId="3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38" fontId="4" fillId="0" borderId="0" xfId="0" applyNumberFormat="1" applyFont="1" applyBorder="1" applyAlignment="1">
      <alignment vertical="center" wrapText="1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>
      <alignment vertical="center"/>
    </xf>
    <xf numFmtId="58" fontId="7" fillId="0" borderId="0" xfId="0" applyNumberFormat="1">
      <alignment vertical="center"/>
    </xf>
    <xf numFmtId="3" fontId="7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9" fillId="0" borderId="0" xfId="9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Border="1">
      <alignment vertical="center"/>
    </xf>
    <xf numFmtId="0" fontId="11" fillId="2" borderId="0" xfId="0" applyFont="1" applyFill="1" applyBorder="1">
      <alignment vertical="center"/>
    </xf>
    <xf numFmtId="0" fontId="11" fillId="2" borderId="0" xfId="0" applyNumberFormat="1" applyFont="1" applyFill="1" applyBorder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76" fontId="16" fillId="3" borderId="0" xfId="9" applyNumberFormat="1" applyFont="1" applyFill="1" applyBorder="1" applyAlignment="1">
      <alignment horizontal="center" vertical="center"/>
    </xf>
    <xf numFmtId="176" fontId="17" fillId="0" borderId="0" xfId="9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16" fillId="3" borderId="0" xfId="9" applyNumberFormat="1" applyFont="1" applyFill="1" applyAlignment="1">
      <alignment horizontal="center" vertical="center" wrapText="1"/>
    </xf>
    <xf numFmtId="176" fontId="19" fillId="0" borderId="0" xfId="9" applyNumberFormat="1" applyFont="1" applyAlignment="1">
      <alignment horizontal="center" vertical="center" wrapText="1"/>
    </xf>
    <xf numFmtId="176" fontId="19" fillId="0" borderId="0" xfId="9" applyNumberFormat="1" applyFont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2" borderId="0" xfId="0" applyFont="1" applyFill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7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21" fillId="2" borderId="0" xfId="0" applyNumberFormat="1" applyFont="1" applyFill="1" applyBorder="1">
      <alignment vertical="center"/>
    </xf>
    <xf numFmtId="0" fontId="17" fillId="0" borderId="0" xfId="0" applyNumberFormat="1" applyFont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38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176" fontId="2" fillId="0" borderId="0" xfId="9" applyNumberFormat="1" applyFont="1" applyFill="1" applyBorder="1">
      <alignment vertical="center"/>
    </xf>
    <xf numFmtId="0" fontId="25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176" fontId="2" fillId="0" borderId="0" xfId="9" applyNumberFormat="1" applyFont="1" applyFill="1" applyBorder="1">
      <alignment vertical="center"/>
    </xf>
    <xf numFmtId="0" fontId="0" fillId="0" borderId="0" xfId="0" applyFont="1" applyAlignment="1">
      <alignment vertical="center" wrapText="1"/>
    </xf>
    <xf numFmtId="176" fontId="2" fillId="0" borderId="0" xfId="0" applyNumberFormat="1" applyFont="1" applyBorder="1" applyAlignment="1">
      <alignment horizontal="center" vertical="center"/>
    </xf>
    <xf numFmtId="176" fontId="16" fillId="3" borderId="0" xfId="0" applyNumberFormat="1" applyFont="1" applyFill="1" applyBorder="1" applyAlignment="1">
      <alignment horizontal="center" vertical="center"/>
    </xf>
    <xf numFmtId="38" fontId="16" fillId="3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已申请总数</a:t>
            </a:r>
          </a:p>
        </c:rich>
      </c:tx>
      <c:layout>
        <c:manualLayout>
          <c:xMode val="edge"/>
          <c:yMode val="edge"/>
          <c:x val="0.0218055555555556"/>
          <c:y val="0.02830856334041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13128038897893"/>
          <c:y val="0.153564899451554"/>
          <c:w val="0.857374392220421"/>
          <c:h val="0.625411334552102"/>
        </c:manualLayout>
      </c:layout>
      <c:lineChart>
        <c:grouping val="standard"/>
        <c:varyColors val="0"/>
        <c:ser>
          <c:idx val="0"/>
          <c:order val="0"/>
          <c:tx>
            <c:strRef>
              <c:f>已申请企业的分布情况!$B$1</c:f>
              <c:strCache>
                <c:ptCount val="1"/>
                <c:pt idx="0">
                  <c:v>填写报名申请总数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已申请企业的分布情况!$A$2:$A$4</c:f>
              <c:numCache>
                <c:formatCode>yyyy/m/d</c:formatCode>
                <c:ptCount val="3"/>
                <c:pt idx="0" c:formatCode="yyyy/m/d">
                  <c:v>43907</c:v>
                </c:pt>
                <c:pt idx="1" c:formatCode="yyyy/m/d">
                  <c:v>43908</c:v>
                </c:pt>
                <c:pt idx="2" c:formatCode="yyyy/m/d">
                  <c:v>43909</c:v>
                </c:pt>
              </c:numCache>
            </c:numRef>
          </c:cat>
          <c:val>
            <c:numRef>
              <c:f>已申请企业的分布情况!$B$2:$B$4</c:f>
              <c:numCache>
                <c:formatCode>General</c:formatCode>
                <c:ptCount val="3"/>
                <c:pt idx="0">
                  <c:v>7024</c:v>
                </c:pt>
                <c:pt idx="1">
                  <c:v>3199</c:v>
                </c:pt>
                <c:pt idx="2">
                  <c:v>964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561439922"/>
        <c:axId val="586492107"/>
      </c:lineChart>
      <c:dateAx>
        <c:axId val="56143992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6492107"/>
        <c:crosses val="autoZero"/>
        <c:auto val="1"/>
        <c:lblOffset val="100"/>
        <c:baseTimeUnit val="days"/>
      </c:dateAx>
      <c:valAx>
        <c:axId val="5864921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4399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已配置 </a:t>
            </a:r>
          </a:p>
        </c:rich>
      </c:tx>
      <c:layout>
        <c:manualLayout>
          <c:xMode val="edge"/>
          <c:yMode val="edge"/>
          <c:x val="0.0218055555555556"/>
          <c:y val="0.02830856334041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已申请企业的分布情况!$D$1</c:f>
              <c:strCache>
                <c:ptCount val="1"/>
                <c:pt idx="0">
                  <c:v>全部已配置课程数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已申请企业的分布情况!$A$2:$A$4</c:f>
              <c:numCache>
                <c:formatCode>yyyy/m/d</c:formatCode>
                <c:ptCount val="3"/>
                <c:pt idx="0" c:formatCode="yyyy/m/d">
                  <c:v>43907</c:v>
                </c:pt>
                <c:pt idx="1" c:formatCode="yyyy/m/d">
                  <c:v>43908</c:v>
                </c:pt>
                <c:pt idx="2" c:formatCode="yyyy/m/d">
                  <c:v>43909</c:v>
                </c:pt>
              </c:numCache>
            </c:numRef>
          </c:cat>
          <c:val>
            <c:numRef>
              <c:f>已申请企业的分布情况!$D$2:$D$4</c:f>
              <c:numCache>
                <c:formatCode>General</c:formatCode>
                <c:ptCount val="3"/>
                <c:pt idx="0">
                  <c:v>1159</c:v>
                </c:pt>
                <c:pt idx="1">
                  <c:v>196</c:v>
                </c:pt>
                <c:pt idx="2">
                  <c:v>178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89411542"/>
        <c:axId val="615539091"/>
      </c:lineChart>
      <c:dateAx>
        <c:axId val="9894115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539091"/>
        <c:crosses val="autoZero"/>
        <c:auto val="1"/>
        <c:lblOffset val="100"/>
        <c:baseTimeUnit val="days"/>
      </c:dateAx>
      <c:valAx>
        <c:axId val="6155390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4115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已领取</a:t>
            </a:r>
          </a:p>
        </c:rich>
      </c:tx>
      <c:layout>
        <c:manualLayout>
          <c:xMode val="edge"/>
          <c:yMode val="edge"/>
          <c:x val="0.0218055555555556"/>
          <c:y val="0.02830856334041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已申请企业的分布情况!$C$1</c:f>
              <c:strCache>
                <c:ptCount val="1"/>
                <c:pt idx="0">
                  <c:v>已经领取企业数量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已申请企业的分布情况!$A$2:$A$4</c:f>
              <c:numCache>
                <c:formatCode>yyyy/m/d</c:formatCode>
                <c:ptCount val="3"/>
                <c:pt idx="0" c:formatCode="yyyy/m/d">
                  <c:v>43907</c:v>
                </c:pt>
                <c:pt idx="1" c:formatCode="yyyy/m/d">
                  <c:v>43908</c:v>
                </c:pt>
                <c:pt idx="2" c:formatCode="yyyy/m/d">
                  <c:v>43909</c:v>
                </c:pt>
              </c:numCache>
            </c:numRef>
          </c:cat>
          <c:val>
            <c:numRef>
              <c:f>已申请企业的分布情况!$C$2:$C$4</c:f>
              <c:numCache>
                <c:formatCode>General</c:formatCode>
                <c:ptCount val="3"/>
                <c:pt idx="0">
                  <c:v>761</c:v>
                </c:pt>
                <c:pt idx="1">
                  <c:v>123</c:v>
                </c:pt>
                <c:pt idx="2">
                  <c:v>105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91005195"/>
        <c:axId val="912038475"/>
      </c:lineChart>
      <c:dateAx>
        <c:axId val="1910051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038475"/>
        <c:crosses val="autoZero"/>
        <c:auto val="1"/>
        <c:lblOffset val="100"/>
        <c:baseTimeUnit val="days"/>
      </c:dateAx>
      <c:valAx>
        <c:axId val="9120384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0051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UV</a:t>
            </a:r>
            <a:r>
              <a:rPr altLang="en-US"/>
              <a:t>渠道拆分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首页流量来源!$F$1</c:f>
              <c:strCache>
                <c:ptCount val="1"/>
                <c:pt idx="0">
                  <c:v>官方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首页流量来源!$F$2:$F$5</c:f>
              <c:numCache>
                <c:formatCode>#,##0</c:formatCode>
                <c:ptCount val="4"/>
                <c:pt idx="0">
                  <c:v>12910</c:v>
                </c:pt>
                <c:pt idx="1">
                  <c:v>15015</c:v>
                </c:pt>
                <c:pt idx="2">
                  <c:v>9029</c:v>
                </c:pt>
                <c:pt idx="3">
                  <c:v>1124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首页流量来源!$G$1</c:f>
              <c:strCache>
                <c:ptCount val="1"/>
                <c:pt idx="0">
                  <c:v>微信公众号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首页流量来源!$G$2:$G$5</c:f>
              <c:numCache>
                <c:formatCode>#,##0</c:formatCode>
                <c:ptCount val="4"/>
                <c:pt idx="0">
                  <c:v>7577</c:v>
                </c:pt>
                <c:pt idx="1">
                  <c:v>7638</c:v>
                </c:pt>
                <c:pt idx="2">
                  <c:v>3814</c:v>
                </c:pt>
                <c:pt idx="3" c:formatCode="General">
                  <c:v>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首页流量来源!$H$1</c:f>
              <c:strCache>
                <c:ptCount val="1"/>
                <c:pt idx="0">
                  <c:v>gaotie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首页流量来源!$H$2:$H$5</c:f>
              <c:numCache>
                <c:formatCode>#,##0</c:formatCode>
                <c:ptCount val="4"/>
                <c:pt idx="0">
                  <c:v>9963</c:v>
                </c:pt>
                <c:pt idx="1">
                  <c:v>3545</c:v>
                </c:pt>
                <c:pt idx="2">
                  <c:v>2076</c:v>
                </c:pt>
                <c:pt idx="3" c:formatCode="General">
                  <c:v>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首页流量来源!$I$1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首页流量来源!$J$1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首页流量来源!$J$2:$J$5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首页流量来源!$K$1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首页流量来源!$K$2:$K$5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首页流量来源!$L$1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首页流量来源!$L$2:$L$5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首页流量来源!$M$1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首页流量来源!$M$2:$M$5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773682"/>
        <c:axId val="356537888"/>
      </c:lineChart>
      <c:dateAx>
        <c:axId val="2547736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537888"/>
        <c:crosses val="autoZero"/>
        <c:auto val="1"/>
        <c:lblOffset val="100"/>
        <c:baseTimeUnit val="days"/>
      </c:dateAx>
      <c:valAx>
        <c:axId val="356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736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活动首页</a:t>
            </a:r>
            <a:r>
              <a:rPr lang="en-US" altLang="zh-CN"/>
              <a:t>UV</a:t>
            </a:r>
            <a:r>
              <a:rPr altLang="en-US"/>
              <a:t>渠道拆分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首页流量来源!$F$1</c:f>
              <c:strCache>
                <c:ptCount val="1"/>
                <c:pt idx="0">
                  <c:v>官方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首页流量来源!$F$2:$F$5</c:f>
              <c:numCache>
                <c:formatCode>#,##0</c:formatCode>
                <c:ptCount val="4"/>
                <c:pt idx="0">
                  <c:v>12910</c:v>
                </c:pt>
                <c:pt idx="1">
                  <c:v>15015</c:v>
                </c:pt>
                <c:pt idx="2">
                  <c:v>9029</c:v>
                </c:pt>
                <c:pt idx="3">
                  <c:v>1124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首页流量来源!$G$1</c:f>
              <c:strCache>
                <c:ptCount val="1"/>
                <c:pt idx="0">
                  <c:v>微信公众号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首页流量来源!$G$2:$G$5</c:f>
              <c:numCache>
                <c:formatCode>#,##0</c:formatCode>
                <c:ptCount val="4"/>
                <c:pt idx="0">
                  <c:v>7577</c:v>
                </c:pt>
                <c:pt idx="1">
                  <c:v>7638</c:v>
                </c:pt>
                <c:pt idx="2">
                  <c:v>3814</c:v>
                </c:pt>
                <c:pt idx="3" c:formatCode="General">
                  <c:v>292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首页流量来源!$H$1</c:f>
              <c:strCache>
                <c:ptCount val="1"/>
                <c:pt idx="0">
                  <c:v>gaotie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首页流量来源!$H$2:$H$5</c:f>
              <c:numCache>
                <c:formatCode>#,##0</c:formatCode>
                <c:ptCount val="4"/>
                <c:pt idx="0">
                  <c:v>9963</c:v>
                </c:pt>
                <c:pt idx="1">
                  <c:v>3545</c:v>
                </c:pt>
                <c:pt idx="2">
                  <c:v>2076</c:v>
                </c:pt>
                <c:pt idx="3" c:formatCode="General">
                  <c:v>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首页流量来源!$I$1</c:f>
              <c:strCache>
                <c:ptCount val="1"/>
                <c:pt idx="0">
                  <c:v>今日头条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84</c:v>
                </c:pt>
                <c:pt idx="3">
                  <c:v>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首页流量来源!$J$1</c:f>
              <c:strCache>
                <c:ptCount val="1"/>
                <c:pt idx="0">
                  <c:v>联名海报赠课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首页流量来源!$J$2:$J$5</c:f>
              <c:numCache>
                <c:formatCode>General</c:formatCode>
                <c:ptCount val="4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首页流量来源!$K$1</c:f>
              <c:strCache>
                <c:ptCount val="1"/>
                <c:pt idx="0">
                  <c:v>亿元赠课微博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首页流量来源!$K$2:$K$5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首页流量来源!$L$1</c:f>
              <c:strCache>
                <c:ptCount val="1"/>
                <c:pt idx="0">
                  <c:v>逆战直播间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首页流量来源!$L$2:$L$5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首页流量来源!$M$1</c:f>
              <c:strCache>
                <c:ptCount val="1"/>
                <c:pt idx="0">
                  <c:v>移动和办公主H5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首页流量来源!$E$2:$E$5</c:f>
              <c:numCache>
                <c:formatCode>m"月"d"日"</c:formatCode>
                <c:ptCount val="4"/>
                <c:pt idx="0" c:formatCode="m&quot;月&quot;d&quot;日&quot;">
                  <c:v>43907</c:v>
                </c:pt>
                <c:pt idx="1" c:formatCode="m&quot;月&quot;d&quot;日&quot;">
                  <c:v>43908</c:v>
                </c:pt>
                <c:pt idx="2" c:formatCode="m&quot;月&quot;d&quot;日&quot;">
                  <c:v>43909</c:v>
                </c:pt>
                <c:pt idx="3" c:formatCode="m&quot;月&quot;d&quot;日&quot;">
                  <c:v>43910</c:v>
                </c:pt>
              </c:numCache>
            </c:numRef>
          </c:cat>
          <c:val>
            <c:numRef>
              <c:f>首页流量来源!$M$2:$M$5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4773682"/>
        <c:axId val="356537888"/>
      </c:lineChart>
      <c:dateAx>
        <c:axId val="25477368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537888"/>
        <c:crosses val="autoZero"/>
        <c:auto val="1"/>
        <c:lblOffset val="100"/>
        <c:baseTimeUnit val="days"/>
      </c:dateAx>
      <c:valAx>
        <c:axId val="3565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477368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1.tiff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8255</xdr:colOff>
      <xdr:row>0</xdr:row>
      <xdr:rowOff>8255</xdr:rowOff>
    </xdr:from>
    <xdr:to>
      <xdr:col>8</xdr:col>
      <xdr:colOff>10160</xdr:colOff>
      <xdr:row>4</xdr:row>
      <xdr:rowOff>98425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55" y="8255"/>
          <a:ext cx="4980305" cy="8674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125095</xdr:colOff>
      <xdr:row>13</xdr:row>
      <xdr:rowOff>13335</xdr:rowOff>
    </xdr:from>
    <xdr:to>
      <xdr:col>3</xdr:col>
      <xdr:colOff>644525</xdr:colOff>
      <xdr:row>21</xdr:row>
      <xdr:rowOff>2540</xdr:rowOff>
    </xdr:to>
    <xdr:graphicFrame>
      <xdr:nvGraphicFramePr>
        <xdr:cNvPr id="7" name="图表 6"/>
        <xdr:cNvGraphicFramePr/>
      </xdr:nvGraphicFramePr>
      <xdr:xfrm>
        <a:off x="594995" y="2446655"/>
        <a:ext cx="1954530" cy="1370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13</xdr:row>
      <xdr:rowOff>66675</xdr:rowOff>
    </xdr:from>
    <xdr:to>
      <xdr:col>7</xdr:col>
      <xdr:colOff>629285</xdr:colOff>
      <xdr:row>21</xdr:row>
      <xdr:rowOff>45085</xdr:rowOff>
    </xdr:to>
    <xdr:graphicFrame>
      <xdr:nvGraphicFramePr>
        <xdr:cNvPr id="8" name="图表 7"/>
        <xdr:cNvGraphicFramePr/>
      </xdr:nvGraphicFramePr>
      <xdr:xfrm>
        <a:off x="2749550" y="2499995"/>
        <a:ext cx="2058035" cy="1360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</xdr:colOff>
      <xdr:row>20</xdr:row>
      <xdr:rowOff>145415</xdr:rowOff>
    </xdr:from>
    <xdr:to>
      <xdr:col>4</xdr:col>
      <xdr:colOff>17145</xdr:colOff>
      <xdr:row>28</xdr:row>
      <xdr:rowOff>119380</xdr:rowOff>
    </xdr:to>
    <xdr:graphicFrame>
      <xdr:nvGraphicFramePr>
        <xdr:cNvPr id="9" name="图表 8"/>
        <xdr:cNvGraphicFramePr/>
      </xdr:nvGraphicFramePr>
      <xdr:xfrm>
        <a:off x="525145" y="3787775"/>
        <a:ext cx="2146300" cy="1355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717550</xdr:colOff>
      <xdr:row>8</xdr:row>
      <xdr:rowOff>107315</xdr:rowOff>
    </xdr:from>
    <xdr:to>
      <xdr:col>19</xdr:col>
      <xdr:colOff>518160</xdr:colOff>
      <xdr:row>30</xdr:row>
      <xdr:rowOff>87630</xdr:rowOff>
    </xdr:to>
    <xdr:graphicFrame>
      <xdr:nvGraphicFramePr>
        <xdr:cNvPr id="10" name="图表 9"/>
        <xdr:cNvGraphicFramePr/>
      </xdr:nvGraphicFramePr>
      <xdr:xfrm>
        <a:off x="5695950" y="1547495"/>
        <a:ext cx="6804025" cy="3909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66675</xdr:colOff>
      <xdr:row>7</xdr:row>
      <xdr:rowOff>144780</xdr:rowOff>
    </xdr:from>
    <xdr:to>
      <xdr:col>13</xdr:col>
      <xdr:colOff>663575</xdr:colOff>
      <xdr:row>30</xdr:row>
      <xdr:rowOff>81915</xdr:rowOff>
    </xdr:to>
    <xdr:graphicFrame>
      <xdr:nvGraphicFramePr>
        <xdr:cNvPr id="4" name="图表 3"/>
        <xdr:cNvGraphicFramePr/>
      </xdr:nvGraphicFramePr>
      <xdr:xfrm>
        <a:off x="3914775" y="1358900"/>
        <a:ext cx="7103110" cy="39096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229"/>
  <sheetViews>
    <sheetView showGridLines="0" workbookViewId="0">
      <selection activeCell="P66" sqref="P66"/>
    </sheetView>
  </sheetViews>
  <sheetFormatPr defaultColWidth="9" defaultRowHeight="13.6"/>
  <cols>
    <col min="1" max="1" width="6.16666666666667"/>
    <col min="2" max="2" width="9.83333333333333"/>
    <col min="4" max="4" width="9.83333333333333"/>
    <col min="5" max="5" width="0.833333333333333"/>
    <col min="6" max="6" width="9.5"/>
    <col min="7" max="7" width="9.66666666666667"/>
    <col min="8" max="8" width="10.5"/>
    <col min="9" max="9" width="10.1333333333333"/>
    <col min="10" max="10" width="7.66666666666667"/>
    <col min="11" max="11" width="3.16666666666667"/>
    <col min="12" max="12" width="10.1666666666667"/>
    <col min="13" max="13" width="1.83333333333333"/>
    <col min="14" max="14" width="14.1666666666667"/>
    <col min="15" max="15" width="2.83333333333333"/>
    <col min="16" max="16" width="15.275" customWidth="1"/>
    <col min="17" max="17" width="2.83333333333333"/>
    <col min="18" max="18" width="13"/>
    <col min="19" max="23" width="10.8333333333333"/>
  </cols>
  <sheetData>
    <row r="1" ht="18" customHeight="1" spans="1:23">
      <c r="A1" s="19"/>
      <c r="B1" s="19"/>
      <c r="C1" s="19"/>
      <c r="D1" s="19"/>
      <c r="E1" s="19"/>
      <c r="F1" s="19"/>
      <c r="G1" s="19"/>
      <c r="H1" s="19"/>
      <c r="I1" s="3"/>
      <c r="J1" s="58" t="s">
        <v>0</v>
      </c>
      <c r="K1" s="58"/>
      <c r="L1" s="58"/>
      <c r="M1" s="58"/>
      <c r="N1" s="58"/>
      <c r="O1" s="58"/>
      <c r="P1" s="58"/>
      <c r="Q1" s="58"/>
      <c r="R1" s="58"/>
      <c r="S1" s="3"/>
      <c r="T1" s="3"/>
      <c r="U1" s="3"/>
      <c r="V1" s="3"/>
      <c r="W1" s="3"/>
    </row>
    <row r="2" ht="16" customHeight="1" spans="1:23">
      <c r="A2" s="19"/>
      <c r="B2" s="19"/>
      <c r="C2" s="19"/>
      <c r="D2" s="19"/>
      <c r="E2" s="19"/>
      <c r="F2" s="19"/>
      <c r="G2" s="19"/>
      <c r="H2" s="19"/>
      <c r="I2" s="3"/>
      <c r="J2" s="38" t="s">
        <v>1</v>
      </c>
      <c r="K2" s="38" t="s">
        <v>2</v>
      </c>
      <c r="L2" s="38" t="s">
        <v>3</v>
      </c>
      <c r="M2" s="38" t="s">
        <v>4</v>
      </c>
      <c r="N2" s="38" t="s">
        <v>5</v>
      </c>
      <c r="O2" s="38" t="s">
        <v>4</v>
      </c>
      <c r="P2" s="38" t="s">
        <v>6</v>
      </c>
      <c r="Q2" s="38" t="s">
        <v>4</v>
      </c>
      <c r="R2" s="38" t="s">
        <v>7</v>
      </c>
      <c r="S2" s="3"/>
      <c r="T2" s="3"/>
      <c r="U2" s="3"/>
      <c r="V2" s="3"/>
      <c r="W2" s="3"/>
    </row>
    <row r="3" spans="1:23">
      <c r="A3" s="19"/>
      <c r="B3" s="19"/>
      <c r="C3" s="19"/>
      <c r="D3" s="19"/>
      <c r="E3" s="19"/>
      <c r="F3" s="19"/>
      <c r="G3" s="19"/>
      <c r="H3" s="19"/>
      <c r="I3" s="3"/>
      <c r="J3" s="59">
        <f>L3*N3*P3*R3</f>
        <v>24655</v>
      </c>
      <c r="K3" s="59"/>
      <c r="L3" s="59">
        <f>F9</f>
        <v>11237</v>
      </c>
      <c r="M3" s="66"/>
      <c r="N3" s="67">
        <f>N5/L3</f>
        <v>0.232624365933968</v>
      </c>
      <c r="O3" s="66"/>
      <c r="P3" s="66">
        <f>P5/N5</f>
        <v>0.703136954858455</v>
      </c>
      <c r="Q3" s="59"/>
      <c r="R3" s="68">
        <f>R5/P5</f>
        <v>13.4140369967356</v>
      </c>
      <c r="S3" s="3"/>
      <c r="T3" s="3"/>
      <c r="U3" s="3"/>
      <c r="V3" s="3"/>
      <c r="W3" s="3"/>
    </row>
    <row r="4" spans="1:23">
      <c r="A4" s="19"/>
      <c r="B4" s="19"/>
      <c r="C4" s="19"/>
      <c r="D4" s="19"/>
      <c r="E4" s="19"/>
      <c r="F4" s="19"/>
      <c r="G4" s="19"/>
      <c r="H4" s="19"/>
      <c r="I4" s="3"/>
      <c r="J4" s="24"/>
      <c r="K4" s="24"/>
      <c r="L4" s="24"/>
      <c r="M4" s="24"/>
      <c r="N4" s="38" t="s">
        <v>8</v>
      </c>
      <c r="O4" s="38"/>
      <c r="P4" s="38" t="s">
        <v>9</v>
      </c>
      <c r="Q4" s="38"/>
      <c r="R4" s="38" t="s">
        <v>10</v>
      </c>
      <c r="S4" s="3"/>
      <c r="T4" s="3"/>
      <c r="U4" s="3"/>
      <c r="V4" s="3"/>
      <c r="W4" s="3"/>
    </row>
    <row r="5" ht="10" customHeight="1" spans="1:23">
      <c r="A5" s="19"/>
      <c r="B5" s="19"/>
      <c r="C5" s="19"/>
      <c r="D5" s="19"/>
      <c r="E5" s="19"/>
      <c r="F5" s="19"/>
      <c r="G5" s="19"/>
      <c r="H5" s="19"/>
      <c r="I5" s="3"/>
      <c r="J5" s="24"/>
      <c r="K5" s="24"/>
      <c r="L5" s="24"/>
      <c r="M5" s="59"/>
      <c r="N5" s="59">
        <f>G9</f>
        <v>2614</v>
      </c>
      <c r="O5" s="59"/>
      <c r="P5" s="59">
        <f>H9</f>
        <v>1838</v>
      </c>
      <c r="Q5" s="59"/>
      <c r="R5" s="59">
        <f>F12</f>
        <v>24655</v>
      </c>
      <c r="S5" s="3"/>
      <c r="T5" s="3"/>
      <c r="U5" s="3"/>
      <c r="V5" s="3"/>
      <c r="W5" s="3"/>
    </row>
    <row r="6" ht="15" customHeight="1" spans="1:23">
      <c r="A6" s="20" t="s">
        <v>11</v>
      </c>
      <c r="B6" s="21"/>
      <c r="C6" s="21"/>
      <c r="D6" s="20"/>
      <c r="E6" s="21"/>
      <c r="F6" s="21"/>
      <c r="G6" s="20"/>
      <c r="H6" s="21"/>
      <c r="I6" s="3"/>
      <c r="S6" s="3"/>
      <c r="T6" s="3"/>
      <c r="U6" s="3"/>
      <c r="V6" s="3"/>
      <c r="W6" s="3"/>
    </row>
    <row r="7" spans="1:23">
      <c r="A7" s="22"/>
      <c r="B7" s="23" t="s">
        <v>12</v>
      </c>
      <c r="C7" s="22"/>
      <c r="D7" s="24"/>
      <c r="E7" s="23"/>
      <c r="F7" s="23" t="s">
        <v>13</v>
      </c>
      <c r="G7" s="24"/>
      <c r="H7" s="24"/>
      <c r="I7" s="3"/>
      <c r="S7" s="3"/>
      <c r="T7" s="3"/>
      <c r="U7" s="3"/>
      <c r="V7" s="3"/>
      <c r="W7" s="3"/>
    </row>
    <row r="8" spans="1:9">
      <c r="A8" s="22"/>
      <c r="B8" s="25" t="s">
        <v>14</v>
      </c>
      <c r="C8" s="25" t="s">
        <v>15</v>
      </c>
      <c r="D8" s="25" t="s">
        <v>16</v>
      </c>
      <c r="E8" s="25"/>
      <c r="F8" s="25" t="s">
        <v>14</v>
      </c>
      <c r="G8" s="25" t="s">
        <v>15</v>
      </c>
      <c r="H8" s="25" t="s">
        <v>16</v>
      </c>
      <c r="I8" s="24"/>
    </row>
    <row r="9" ht="15" customHeight="1" spans="1:23">
      <c r="A9" s="26"/>
      <c r="B9" s="27">
        <v>964</v>
      </c>
      <c r="C9" s="27">
        <v>178</v>
      </c>
      <c r="D9" s="27">
        <v>105</v>
      </c>
      <c r="E9" s="45"/>
      <c r="F9" s="46">
        <v>11237</v>
      </c>
      <c r="G9" s="46">
        <v>2614</v>
      </c>
      <c r="H9" s="46">
        <v>1838</v>
      </c>
      <c r="I9" s="59"/>
      <c r="S9" s="3"/>
      <c r="T9" s="3"/>
      <c r="U9" s="3"/>
      <c r="V9" s="3"/>
      <c r="W9" s="3"/>
    </row>
    <row r="10" ht="14" customHeight="1" spans="1:23">
      <c r="A10" s="28" t="s">
        <v>17</v>
      </c>
      <c r="B10" s="29">
        <v>-0.698655829946858</v>
      </c>
      <c r="C10" s="30">
        <v>-0.0918367346938776</v>
      </c>
      <c r="D10" s="30">
        <v>-0.146341463414634</v>
      </c>
      <c r="E10" s="24"/>
      <c r="F10" s="47"/>
      <c r="G10" s="47"/>
      <c r="H10" s="48"/>
      <c r="I10" s="2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>
      <c r="A11" s="26"/>
      <c r="B11" s="31" t="s">
        <v>18</v>
      </c>
      <c r="C11" s="31" t="s">
        <v>19</v>
      </c>
      <c r="D11" s="31" t="s">
        <v>20</v>
      </c>
      <c r="E11" s="49"/>
      <c r="F11" s="50" t="s">
        <v>18</v>
      </c>
      <c r="G11" s="50" t="s">
        <v>19</v>
      </c>
      <c r="H11" s="51" t="s">
        <v>20</v>
      </c>
      <c r="I11" s="2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22" customHeight="1" spans="1:18">
      <c r="A12" s="32"/>
      <c r="B12" s="27">
        <v>14589</v>
      </c>
      <c r="C12" s="27">
        <v>10145</v>
      </c>
      <c r="D12" s="27">
        <v>4416</v>
      </c>
      <c r="E12" s="45"/>
      <c r="F12" s="27">
        <v>24655</v>
      </c>
      <c r="G12" s="27">
        <v>15564</v>
      </c>
      <c r="H12" s="27">
        <v>8673</v>
      </c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28" t="s">
        <v>17</v>
      </c>
      <c r="B13" s="33">
        <v>1.076725978</v>
      </c>
      <c r="C13" s="34" t="s">
        <v>21</v>
      </c>
      <c r="D13" s="35">
        <v>0.942806863</v>
      </c>
      <c r="E13" s="24"/>
      <c r="F13" s="24"/>
      <c r="G13" s="24"/>
      <c r="H13" s="24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6" t="s">
        <v>22</v>
      </c>
      <c r="B14" s="24"/>
      <c r="C14" s="24"/>
      <c r="D14" s="24"/>
      <c r="E14" s="24"/>
      <c r="F14" s="24"/>
      <c r="G14" s="24"/>
      <c r="H14" s="24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6"/>
      <c r="B15" s="24"/>
      <c r="C15" s="24"/>
      <c r="D15" s="24"/>
      <c r="E15" s="24"/>
      <c r="F15" s="24"/>
      <c r="G15" s="24"/>
      <c r="H15" s="24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6"/>
      <c r="B16" s="24"/>
      <c r="C16" s="24"/>
      <c r="D16" s="24"/>
      <c r="E16" s="24"/>
      <c r="F16" s="24"/>
      <c r="G16" s="24"/>
      <c r="H16" s="24"/>
      <c r="I16" s="3"/>
      <c r="J16" s="24"/>
      <c r="K16" s="24"/>
      <c r="L16" s="24"/>
      <c r="M16" s="24"/>
      <c r="N16" s="24"/>
      <c r="O16" s="24"/>
      <c r="P16" s="24"/>
      <c r="Q16" s="24"/>
      <c r="R16" s="24"/>
    </row>
    <row r="17" spans="1:18">
      <c r="A17" s="36"/>
      <c r="B17" s="24"/>
      <c r="C17" s="3"/>
      <c r="D17" s="24"/>
      <c r="E17" s="24"/>
      <c r="F17" s="24"/>
      <c r="G17" s="24"/>
      <c r="H17" s="24"/>
      <c r="I17" s="3"/>
      <c r="J17" s="59"/>
      <c r="K17" s="59"/>
      <c r="L17" s="59"/>
      <c r="M17" s="66"/>
      <c r="N17" s="66"/>
      <c r="O17" s="66"/>
      <c r="P17" s="66"/>
      <c r="Q17" s="59"/>
      <c r="R17" s="59"/>
    </row>
    <row r="18" spans="1:18">
      <c r="A18" s="36"/>
      <c r="B18" s="24"/>
      <c r="C18" s="24"/>
      <c r="D18" s="24"/>
      <c r="E18" s="24"/>
      <c r="F18" s="24"/>
      <c r="G18" s="24"/>
      <c r="H18" s="24"/>
      <c r="I18" s="3"/>
      <c r="J18" s="24"/>
      <c r="K18" s="24"/>
      <c r="L18" s="24"/>
      <c r="M18" s="24"/>
      <c r="N18" s="24"/>
      <c r="O18" s="24"/>
      <c r="P18" s="24"/>
      <c r="Q18" s="24"/>
      <c r="R18" s="24"/>
    </row>
    <row r="19" spans="1:18">
      <c r="A19" s="36"/>
      <c r="B19" s="24"/>
      <c r="C19" s="24"/>
      <c r="D19" s="24"/>
      <c r="E19" s="24"/>
      <c r="F19" s="24"/>
      <c r="G19" s="24"/>
      <c r="H19" s="24"/>
      <c r="I19" s="3"/>
      <c r="J19" s="24"/>
      <c r="K19" s="24"/>
      <c r="L19" s="24"/>
      <c r="M19" s="59"/>
      <c r="N19" s="59"/>
      <c r="O19" s="59"/>
      <c r="P19" s="59"/>
      <c r="Q19" s="59"/>
      <c r="R19" s="59"/>
    </row>
    <row r="20" spans="1:18">
      <c r="A20" s="36"/>
      <c r="B20" s="24"/>
      <c r="C20" s="24"/>
      <c r="D20" s="24"/>
      <c r="E20" s="24"/>
      <c r="F20" s="24"/>
      <c r="G20" s="24"/>
      <c r="H20" s="24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7">
      <c r="A21" s="36"/>
      <c r="B21" s="24"/>
      <c r="C21" s="24"/>
      <c r="D21" s="24"/>
      <c r="E21" s="24"/>
      <c r="F21" s="24"/>
      <c r="G21" s="24"/>
      <c r="H21" s="24"/>
      <c r="I21" s="3"/>
      <c r="K21" s="3"/>
      <c r="M21" s="3"/>
      <c r="O21" s="3"/>
      <c r="Q21" s="3"/>
    </row>
    <row r="22" spans="1:17">
      <c r="A22" s="36"/>
      <c r="B22" s="24"/>
      <c r="C22" s="24"/>
      <c r="D22" s="24"/>
      <c r="E22" s="24"/>
      <c r="F22" s="24"/>
      <c r="G22" s="24"/>
      <c r="H22" s="24"/>
      <c r="I22" s="3"/>
      <c r="K22" s="3"/>
      <c r="M22" s="3"/>
      <c r="O22" s="3"/>
      <c r="Q22" s="3"/>
    </row>
    <row r="23" spans="1:17">
      <c r="A23" s="36"/>
      <c r="B23" s="24"/>
      <c r="C23" s="24"/>
      <c r="D23" s="24"/>
      <c r="E23" s="24"/>
      <c r="F23" s="24"/>
      <c r="G23" s="24"/>
      <c r="H23" s="24"/>
      <c r="I23" s="3"/>
      <c r="K23" s="3"/>
      <c r="M23" s="3"/>
      <c r="O23" s="3"/>
      <c r="Q23" s="3"/>
    </row>
    <row r="24" spans="1:17">
      <c r="A24" s="36"/>
      <c r="B24" s="24"/>
      <c r="C24" s="24"/>
      <c r="D24" s="24"/>
      <c r="E24" s="24"/>
      <c r="F24" s="24"/>
      <c r="G24" s="24"/>
      <c r="H24" s="24"/>
      <c r="I24" s="3"/>
      <c r="K24" s="3"/>
      <c r="M24" s="3"/>
      <c r="O24" s="3"/>
      <c r="Q24" s="3"/>
    </row>
    <row r="25" spans="1:17">
      <c r="A25" s="36"/>
      <c r="B25" s="24"/>
      <c r="C25" s="24"/>
      <c r="D25" s="24"/>
      <c r="E25" s="24"/>
      <c r="F25" s="24"/>
      <c r="G25" s="24"/>
      <c r="H25" s="24"/>
      <c r="I25" s="3"/>
      <c r="K25" s="3"/>
      <c r="M25" s="3"/>
      <c r="O25" s="3"/>
      <c r="Q25" s="3"/>
    </row>
    <row r="26" spans="1:17">
      <c r="A26" s="36"/>
      <c r="B26" s="24"/>
      <c r="C26" s="24"/>
      <c r="D26" s="24"/>
      <c r="E26" s="24"/>
      <c r="F26" s="24"/>
      <c r="G26" s="24"/>
      <c r="H26" s="24"/>
      <c r="I26" s="3"/>
      <c r="K26" s="3"/>
      <c r="M26" s="3"/>
      <c r="O26" s="3"/>
      <c r="Q26" s="3"/>
    </row>
    <row r="27" spans="1:17">
      <c r="A27" s="36"/>
      <c r="B27" s="24"/>
      <c r="C27" s="24"/>
      <c r="D27" s="24"/>
      <c r="E27" s="24"/>
      <c r="F27" s="24"/>
      <c r="G27" s="24"/>
      <c r="H27" s="24"/>
      <c r="I27" s="3"/>
      <c r="K27" s="3"/>
      <c r="M27" s="3"/>
      <c r="O27" s="3"/>
      <c r="Q27" s="3"/>
    </row>
    <row r="28" spans="1:17">
      <c r="A28" s="36"/>
      <c r="B28" s="24"/>
      <c r="C28" s="24"/>
      <c r="D28" s="24"/>
      <c r="E28" s="24"/>
      <c r="F28" s="24"/>
      <c r="G28" s="24"/>
      <c r="H28" s="24"/>
      <c r="I28" s="3"/>
      <c r="K28" s="3"/>
      <c r="M28" s="3"/>
      <c r="O28" s="3"/>
      <c r="Q28" s="3"/>
    </row>
    <row r="29" spans="1:17">
      <c r="A29" s="36"/>
      <c r="B29" s="24"/>
      <c r="C29" s="24"/>
      <c r="D29" s="24"/>
      <c r="E29" s="24"/>
      <c r="F29" s="24"/>
      <c r="G29" s="24"/>
      <c r="H29" s="24"/>
      <c r="I29" s="3"/>
      <c r="K29" s="3"/>
      <c r="M29" s="3"/>
      <c r="O29" s="3"/>
      <c r="Q29" s="3"/>
    </row>
    <row r="30" spans="1:17">
      <c r="A30" s="20" t="s">
        <v>23</v>
      </c>
      <c r="B30" s="20"/>
      <c r="C30" s="20"/>
      <c r="D30" s="20"/>
      <c r="E30" s="20"/>
      <c r="F30" s="20"/>
      <c r="G30" s="20"/>
      <c r="H30" s="20"/>
      <c r="I30" s="3"/>
      <c r="K30" s="3"/>
      <c r="M30" s="3"/>
      <c r="O30" s="3"/>
      <c r="Q30" s="3"/>
    </row>
    <row r="31" spans="1:23">
      <c r="A31" s="22"/>
      <c r="B31" s="23" t="s">
        <v>24</v>
      </c>
      <c r="C31" s="24"/>
      <c r="D31" s="22"/>
      <c r="E31" s="52"/>
      <c r="F31" s="23" t="s">
        <v>25</v>
      </c>
      <c r="G31" s="24"/>
      <c r="H31" s="2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17">
      <c r="A32" s="37" t="s">
        <v>26</v>
      </c>
      <c r="B32" s="38" t="s">
        <v>14</v>
      </c>
      <c r="C32" s="38" t="s">
        <v>15</v>
      </c>
      <c r="D32" s="38" t="s">
        <v>16</v>
      </c>
      <c r="E32" s="22"/>
      <c r="F32" s="53" t="s">
        <v>14</v>
      </c>
      <c r="G32" s="53" t="s">
        <v>15</v>
      </c>
      <c r="H32" s="53" t="s">
        <v>16</v>
      </c>
      <c r="I32" s="60"/>
      <c r="K32" s="3"/>
      <c r="M32" s="3"/>
      <c r="O32" s="3"/>
      <c r="Q32" s="3"/>
    </row>
    <row r="33" spans="1:17">
      <c r="A33" s="39" t="s">
        <v>27</v>
      </c>
      <c r="B33" s="39">
        <v>189</v>
      </c>
      <c r="C33" s="39">
        <v>37</v>
      </c>
      <c r="D33" s="39">
        <v>23</v>
      </c>
      <c r="E33" s="54"/>
      <c r="F33" s="39">
        <v>1230</v>
      </c>
      <c r="G33" s="39">
        <v>238</v>
      </c>
      <c r="H33" s="39">
        <v>176</v>
      </c>
      <c r="I33" s="61"/>
      <c r="K33" s="3"/>
      <c r="M33" s="3"/>
      <c r="O33" s="3"/>
      <c r="Q33" s="3"/>
    </row>
    <row r="34" spans="1:17">
      <c r="A34" s="39" t="s">
        <v>28</v>
      </c>
      <c r="B34" s="39">
        <v>147</v>
      </c>
      <c r="C34" s="39">
        <v>14</v>
      </c>
      <c r="D34" s="39">
        <v>12</v>
      </c>
      <c r="E34" s="54"/>
      <c r="F34" s="39">
        <v>1871</v>
      </c>
      <c r="G34" s="39">
        <v>253</v>
      </c>
      <c r="H34" s="39">
        <v>188</v>
      </c>
      <c r="I34" s="61"/>
      <c r="K34" s="3"/>
      <c r="M34" s="3"/>
      <c r="O34" s="3"/>
      <c r="Q34" s="3"/>
    </row>
    <row r="35" spans="1:20">
      <c r="A35" s="39" t="s">
        <v>29</v>
      </c>
      <c r="B35" s="39">
        <v>112</v>
      </c>
      <c r="C35" s="39">
        <v>21</v>
      </c>
      <c r="D35" s="39">
        <v>11</v>
      </c>
      <c r="E35" s="54"/>
      <c r="F35" s="39">
        <v>1259</v>
      </c>
      <c r="G35" s="39">
        <v>415</v>
      </c>
      <c r="H35" s="39">
        <v>201</v>
      </c>
      <c r="I35" s="61"/>
      <c r="J35" s="62" t="s">
        <v>30</v>
      </c>
      <c r="K35" s="63"/>
      <c r="L35" s="63"/>
      <c r="M35" s="63"/>
      <c r="N35" s="63"/>
      <c r="O35" s="63"/>
      <c r="P35" s="63"/>
      <c r="Q35" s="63"/>
      <c r="R35" s="63"/>
      <c r="S35" s="63"/>
      <c r="T35" s="63"/>
    </row>
    <row r="36" spans="1:20">
      <c r="A36" s="40" t="s">
        <v>31</v>
      </c>
      <c r="B36" s="39">
        <v>65</v>
      </c>
      <c r="C36" s="39">
        <v>15</v>
      </c>
      <c r="D36" s="39">
        <v>13</v>
      </c>
      <c r="E36" s="54"/>
      <c r="F36" s="39">
        <v>963</v>
      </c>
      <c r="G36" s="39">
        <v>431</v>
      </c>
      <c r="H36" s="39">
        <v>384</v>
      </c>
      <c r="I36" s="64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</row>
    <row r="37" spans="1:20">
      <c r="A37" s="39" t="s">
        <v>32</v>
      </c>
      <c r="B37" s="39">
        <v>57</v>
      </c>
      <c r="C37" s="39">
        <v>0</v>
      </c>
      <c r="D37" s="39">
        <v>0</v>
      </c>
      <c r="E37" s="54"/>
      <c r="F37" s="39">
        <v>601</v>
      </c>
      <c r="G37" s="39">
        <v>1</v>
      </c>
      <c r="H37" s="39">
        <v>1</v>
      </c>
      <c r="I37" s="61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</row>
    <row r="38" spans="1:20">
      <c r="A38" s="39" t="s">
        <v>33</v>
      </c>
      <c r="B38" s="39">
        <v>54</v>
      </c>
      <c r="C38" s="39">
        <v>6</v>
      </c>
      <c r="D38" s="39">
        <v>3</v>
      </c>
      <c r="E38" s="54"/>
      <c r="F38" s="39">
        <v>1094</v>
      </c>
      <c r="G38" s="39">
        <v>129</v>
      </c>
      <c r="H38" s="39">
        <v>63</v>
      </c>
      <c r="I38" s="61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</row>
    <row r="39" spans="1:20">
      <c r="A39" s="39" t="s">
        <v>34</v>
      </c>
      <c r="B39" s="39">
        <v>48</v>
      </c>
      <c r="C39" s="39">
        <v>10</v>
      </c>
      <c r="D39" s="39">
        <v>6</v>
      </c>
      <c r="E39" s="54"/>
      <c r="F39" s="39">
        <v>506</v>
      </c>
      <c r="G39" s="39">
        <v>81</v>
      </c>
      <c r="H39" s="39">
        <v>63</v>
      </c>
      <c r="I39" s="61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</row>
    <row r="40" spans="1:20">
      <c r="A40" s="41" t="s">
        <v>35</v>
      </c>
      <c r="B40" s="42">
        <v>39</v>
      </c>
      <c r="C40" s="42">
        <v>0</v>
      </c>
      <c r="D40" s="42">
        <v>0</v>
      </c>
      <c r="E40" s="55"/>
      <c r="F40" s="42">
        <v>508</v>
      </c>
      <c r="G40" s="42">
        <v>28</v>
      </c>
      <c r="H40" s="42">
        <v>21</v>
      </c>
      <c r="I40" s="61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</row>
    <row r="41" spans="1:20">
      <c r="A41" s="39" t="s">
        <v>36</v>
      </c>
      <c r="B41" s="39">
        <v>38</v>
      </c>
      <c r="C41" s="39">
        <v>10</v>
      </c>
      <c r="D41" s="39">
        <v>6</v>
      </c>
      <c r="E41" s="54"/>
      <c r="F41" s="39">
        <v>408</v>
      </c>
      <c r="G41" s="39">
        <v>90</v>
      </c>
      <c r="H41" s="39">
        <v>69</v>
      </c>
      <c r="I41" s="61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</row>
    <row r="42" spans="1:20">
      <c r="A42" s="39" t="s">
        <v>37</v>
      </c>
      <c r="B42" s="39">
        <v>35</v>
      </c>
      <c r="C42" s="39">
        <v>5</v>
      </c>
      <c r="D42" s="39">
        <v>4</v>
      </c>
      <c r="E42" s="54"/>
      <c r="F42" s="39">
        <v>324</v>
      </c>
      <c r="G42" s="39">
        <v>60</v>
      </c>
      <c r="H42" s="39">
        <v>47</v>
      </c>
      <c r="I42" s="61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</row>
    <row r="43" spans="1:20">
      <c r="A43" s="39" t="s">
        <v>38</v>
      </c>
      <c r="B43" s="39">
        <v>33</v>
      </c>
      <c r="C43" s="39">
        <v>1</v>
      </c>
      <c r="D43" s="39">
        <v>0</v>
      </c>
      <c r="E43" s="54"/>
      <c r="F43" s="39">
        <v>424</v>
      </c>
      <c r="G43" s="39">
        <v>68</v>
      </c>
      <c r="H43" s="39">
        <v>51</v>
      </c>
      <c r="I43" s="61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</row>
    <row r="44" spans="1:20">
      <c r="A44" s="40" t="s">
        <v>39</v>
      </c>
      <c r="B44" s="39">
        <v>30</v>
      </c>
      <c r="C44" s="39">
        <v>20</v>
      </c>
      <c r="D44" s="39">
        <v>11</v>
      </c>
      <c r="E44" s="54"/>
      <c r="F44" s="39">
        <v>285</v>
      </c>
      <c r="G44" s="39">
        <v>156</v>
      </c>
      <c r="H44" s="39">
        <v>85</v>
      </c>
      <c r="I44" s="64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</row>
    <row r="45" spans="1:21">
      <c r="A45" s="43" t="s">
        <v>40</v>
      </c>
      <c r="B45" s="39">
        <v>30</v>
      </c>
      <c r="C45" s="39">
        <v>1</v>
      </c>
      <c r="D45" s="39">
        <v>0</v>
      </c>
      <c r="E45" s="54"/>
      <c r="F45" s="39">
        <v>405</v>
      </c>
      <c r="G45" s="39">
        <v>112</v>
      </c>
      <c r="H45" s="39">
        <v>80</v>
      </c>
      <c r="I45" s="61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5"/>
    </row>
    <row r="46" spans="1:21">
      <c r="A46" s="40" t="s">
        <v>41</v>
      </c>
      <c r="B46" s="39">
        <v>26</v>
      </c>
      <c r="C46" s="39">
        <v>9</v>
      </c>
      <c r="D46" s="39">
        <v>6</v>
      </c>
      <c r="E46" s="54"/>
      <c r="F46" s="39">
        <v>394</v>
      </c>
      <c r="G46" s="39">
        <v>185</v>
      </c>
      <c r="H46" s="39">
        <v>147</v>
      </c>
      <c r="I46" s="64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5"/>
    </row>
    <row r="47" spans="1:21">
      <c r="A47" s="39" t="s">
        <v>42</v>
      </c>
      <c r="B47" s="39">
        <v>22</v>
      </c>
      <c r="C47" s="39">
        <v>6</v>
      </c>
      <c r="D47" s="39">
        <v>5</v>
      </c>
      <c r="E47" s="54"/>
      <c r="F47" s="39">
        <v>336</v>
      </c>
      <c r="G47" s="39">
        <v>131</v>
      </c>
      <c r="H47" s="39">
        <v>97</v>
      </c>
      <c r="I47" s="61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5"/>
    </row>
    <row r="48" spans="1:21">
      <c r="A48" s="39" t="s">
        <v>43</v>
      </c>
      <c r="B48" s="39">
        <v>20</v>
      </c>
      <c r="C48" s="39">
        <v>4</v>
      </c>
      <c r="D48" s="39">
        <v>2</v>
      </c>
      <c r="E48" s="54"/>
      <c r="F48" s="39">
        <v>279</v>
      </c>
      <c r="G48" s="39">
        <v>84</v>
      </c>
      <c r="H48" s="39">
        <v>72</v>
      </c>
      <c r="I48" s="61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5"/>
    </row>
    <row r="49" spans="1:21">
      <c r="A49" s="40" t="s">
        <v>44</v>
      </c>
      <c r="B49" s="39">
        <v>19</v>
      </c>
      <c r="C49" s="39">
        <v>19</v>
      </c>
      <c r="D49" s="39">
        <v>3</v>
      </c>
      <c r="E49" s="54"/>
      <c r="F49" s="39">
        <v>350</v>
      </c>
      <c r="G49" s="39">
        <v>152</v>
      </c>
      <c r="H49" s="39">
        <v>93</v>
      </c>
      <c r="I49" s="64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5"/>
    </row>
    <row r="50" spans="1:21">
      <c r="A50" s="44" t="s">
        <v>45</v>
      </c>
      <c r="B50" s="44"/>
      <c r="C50" s="44"/>
      <c r="D50" s="44"/>
      <c r="E50" s="56"/>
      <c r="F50" s="44"/>
      <c r="G50" s="44"/>
      <c r="H50" s="44"/>
      <c r="I50" s="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5"/>
    </row>
    <row r="51" spans="1:23">
      <c r="A51" s="22"/>
      <c r="B51" s="23" t="s">
        <v>46</v>
      </c>
      <c r="C51" s="22"/>
      <c r="D51" s="24"/>
      <c r="E51" s="57"/>
      <c r="F51" s="23" t="s">
        <v>47</v>
      </c>
      <c r="G51" s="24"/>
      <c r="H51" s="24"/>
      <c r="I51" s="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5"/>
      <c r="V51" s="3"/>
      <c r="W51" s="3"/>
    </row>
    <row r="52" spans="1:21">
      <c r="A52" s="37" t="s">
        <v>26</v>
      </c>
      <c r="B52" s="38" t="s">
        <v>18</v>
      </c>
      <c r="C52" s="38" t="s">
        <v>19</v>
      </c>
      <c r="D52" s="38" t="s">
        <v>20</v>
      </c>
      <c r="E52" s="22"/>
      <c r="F52" s="53" t="s">
        <v>18</v>
      </c>
      <c r="G52" s="53" t="s">
        <v>19</v>
      </c>
      <c r="H52" s="53" t="s">
        <v>20</v>
      </c>
      <c r="I52" s="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5"/>
    </row>
    <row r="53" spans="1:21">
      <c r="A53" s="41" t="s">
        <v>27</v>
      </c>
      <c r="B53" s="42">
        <v>9357</v>
      </c>
      <c r="C53" s="42">
        <v>6964</v>
      </c>
      <c r="D53" s="42">
        <v>2656</v>
      </c>
      <c r="E53" s="55"/>
      <c r="F53" s="42">
        <v>13515</v>
      </c>
      <c r="G53" s="42">
        <v>9154</v>
      </c>
      <c r="H53" s="42">
        <v>4353</v>
      </c>
      <c r="I53" s="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5"/>
    </row>
    <row r="54" spans="1:21">
      <c r="A54" s="39" t="s">
        <v>28</v>
      </c>
      <c r="B54" s="39">
        <v>991</v>
      </c>
      <c r="C54" s="39">
        <v>571</v>
      </c>
      <c r="D54" s="39">
        <v>367</v>
      </c>
      <c r="E54" s="54"/>
      <c r="F54" s="39">
        <v>3289</v>
      </c>
      <c r="G54" s="39">
        <v>1877</v>
      </c>
      <c r="H54" s="39">
        <v>1350</v>
      </c>
      <c r="I54" s="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5"/>
    </row>
    <row r="55" spans="1:21">
      <c r="A55" s="39" t="s">
        <v>29</v>
      </c>
      <c r="B55" s="39">
        <v>851</v>
      </c>
      <c r="C55" s="39">
        <v>486</v>
      </c>
      <c r="D55" s="39">
        <v>298</v>
      </c>
      <c r="E55" s="54"/>
      <c r="F55" s="39">
        <v>1329</v>
      </c>
      <c r="G55" s="39">
        <v>752</v>
      </c>
      <c r="H55" s="39">
        <v>527</v>
      </c>
      <c r="I55" s="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5"/>
    </row>
    <row r="56" spans="1:21">
      <c r="A56" s="39" t="s">
        <v>33</v>
      </c>
      <c r="B56" s="39">
        <v>767</v>
      </c>
      <c r="C56" s="39">
        <v>486</v>
      </c>
      <c r="D56" s="39">
        <v>186</v>
      </c>
      <c r="E56" s="54"/>
      <c r="F56" s="39">
        <v>817</v>
      </c>
      <c r="G56" s="39">
        <v>508</v>
      </c>
      <c r="H56" s="39">
        <v>228</v>
      </c>
      <c r="I56" s="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5"/>
    </row>
    <row r="57" spans="1:21">
      <c r="A57" s="39" t="s">
        <v>31</v>
      </c>
      <c r="B57" s="39">
        <v>714</v>
      </c>
      <c r="C57" s="39">
        <v>511</v>
      </c>
      <c r="D57" s="39">
        <v>206</v>
      </c>
      <c r="E57" s="54"/>
      <c r="F57" s="39">
        <v>1650</v>
      </c>
      <c r="G57" s="39">
        <v>1048</v>
      </c>
      <c r="H57" s="39">
        <v>501</v>
      </c>
      <c r="I57" s="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5"/>
    </row>
    <row r="58" spans="1:21">
      <c r="A58" s="39" t="s">
        <v>39</v>
      </c>
      <c r="B58" s="39">
        <v>486</v>
      </c>
      <c r="C58" s="39">
        <v>313</v>
      </c>
      <c r="D58" s="39">
        <v>204</v>
      </c>
      <c r="E58" s="54"/>
      <c r="F58" s="39">
        <v>646</v>
      </c>
      <c r="G58" s="39">
        <v>410</v>
      </c>
      <c r="H58" s="39">
        <v>293</v>
      </c>
      <c r="I58" s="3"/>
      <c r="K58" s="3"/>
      <c r="L58" s="65"/>
      <c r="M58" s="65"/>
      <c r="N58" s="65"/>
      <c r="O58" s="65"/>
      <c r="P58" s="65"/>
      <c r="Q58" s="65"/>
      <c r="R58" s="65"/>
      <c r="S58" s="65"/>
      <c r="T58" s="65"/>
      <c r="U58" s="65"/>
    </row>
    <row r="59" spans="1:21">
      <c r="A59" s="39" t="s">
        <v>34</v>
      </c>
      <c r="B59" s="39">
        <v>282</v>
      </c>
      <c r="C59" s="39">
        <v>181</v>
      </c>
      <c r="D59" s="39">
        <v>98</v>
      </c>
      <c r="E59" s="54"/>
      <c r="F59" s="39">
        <v>586</v>
      </c>
      <c r="G59" s="39">
        <v>351</v>
      </c>
      <c r="H59" s="39">
        <v>228</v>
      </c>
      <c r="I59" s="3"/>
      <c r="K59" s="3"/>
      <c r="L59" s="65"/>
      <c r="M59" s="65"/>
      <c r="N59" s="65"/>
      <c r="O59" s="65"/>
      <c r="P59" s="65"/>
      <c r="Q59" s="65"/>
      <c r="R59" s="65"/>
      <c r="S59" s="65"/>
      <c r="T59" s="65"/>
      <c r="U59" s="65"/>
    </row>
    <row r="60" spans="1:21">
      <c r="A60" s="39" t="s">
        <v>40</v>
      </c>
      <c r="B60" s="39">
        <v>206</v>
      </c>
      <c r="C60" s="39">
        <v>142</v>
      </c>
      <c r="D60" s="39">
        <v>89</v>
      </c>
      <c r="E60" s="54"/>
      <c r="F60" s="39">
        <v>554</v>
      </c>
      <c r="G60" s="39">
        <v>388</v>
      </c>
      <c r="H60" s="39">
        <v>238</v>
      </c>
      <c r="I60" s="3"/>
      <c r="K60" s="3"/>
      <c r="L60" s="65"/>
      <c r="M60" s="65"/>
      <c r="N60" s="65"/>
      <c r="O60" s="65"/>
      <c r="P60" s="65"/>
      <c r="Q60" s="65"/>
      <c r="R60" s="65"/>
      <c r="S60" s="65"/>
      <c r="T60" s="65"/>
      <c r="U60" s="65"/>
    </row>
    <row r="61" spans="1:21">
      <c r="A61" s="39" t="s">
        <v>36</v>
      </c>
      <c r="B61" s="39">
        <v>185</v>
      </c>
      <c r="C61" s="39">
        <v>100</v>
      </c>
      <c r="D61" s="39">
        <v>52</v>
      </c>
      <c r="E61" s="54"/>
      <c r="F61" s="39">
        <v>447</v>
      </c>
      <c r="G61" s="39">
        <v>226</v>
      </c>
      <c r="H61" s="39">
        <v>176</v>
      </c>
      <c r="I61" s="3"/>
      <c r="K61" s="3"/>
      <c r="L61" s="65"/>
      <c r="M61" s="65"/>
      <c r="N61" s="65"/>
      <c r="O61" s="65"/>
      <c r="P61" s="65"/>
      <c r="Q61" s="65"/>
      <c r="R61" s="65"/>
      <c r="S61" s="65"/>
      <c r="T61" s="65"/>
      <c r="U61" s="65"/>
    </row>
    <row r="62" spans="1:21">
      <c r="A62" s="39" t="s">
        <v>38</v>
      </c>
      <c r="B62" s="39">
        <v>157</v>
      </c>
      <c r="C62" s="39">
        <v>81</v>
      </c>
      <c r="D62" s="39">
        <v>49</v>
      </c>
      <c r="E62" s="54"/>
      <c r="F62" s="39">
        <v>396</v>
      </c>
      <c r="G62" s="39">
        <v>184</v>
      </c>
      <c r="H62" s="39">
        <v>161</v>
      </c>
      <c r="I62" s="3"/>
      <c r="K62" s="3"/>
      <c r="L62" s="65"/>
      <c r="M62" s="65"/>
      <c r="N62" s="65"/>
      <c r="O62" s="65"/>
      <c r="P62" s="65"/>
      <c r="Q62" s="65"/>
      <c r="R62" s="65"/>
      <c r="S62" s="65"/>
      <c r="T62" s="65"/>
      <c r="U62" s="65"/>
    </row>
    <row r="63" spans="1:21">
      <c r="A63" s="39" t="s">
        <v>37</v>
      </c>
      <c r="B63" s="39">
        <v>144</v>
      </c>
      <c r="C63" s="39">
        <v>87</v>
      </c>
      <c r="D63" s="39">
        <v>49</v>
      </c>
      <c r="E63" s="54"/>
      <c r="F63" s="39">
        <v>160</v>
      </c>
      <c r="G63" s="39">
        <v>90</v>
      </c>
      <c r="H63" s="39">
        <v>60</v>
      </c>
      <c r="I63" s="3"/>
      <c r="K63" s="3"/>
      <c r="L63" s="65"/>
      <c r="M63" s="65"/>
      <c r="N63" s="65"/>
      <c r="O63" s="65"/>
      <c r="P63" s="65"/>
      <c r="Q63" s="65"/>
      <c r="R63" s="65"/>
      <c r="S63" s="65"/>
      <c r="T63" s="65"/>
      <c r="U63" s="65"/>
    </row>
    <row r="64" spans="1:21">
      <c r="A64" s="39" t="s">
        <v>41</v>
      </c>
      <c r="B64" s="39">
        <v>126</v>
      </c>
      <c r="C64" s="39">
        <v>69</v>
      </c>
      <c r="D64" s="39">
        <v>33</v>
      </c>
      <c r="E64" s="54"/>
      <c r="F64" s="39">
        <v>453</v>
      </c>
      <c r="G64" s="39">
        <v>210</v>
      </c>
      <c r="H64" s="39">
        <v>177</v>
      </c>
      <c r="I64" s="3"/>
      <c r="K64" s="3"/>
      <c r="L64" s="65"/>
      <c r="M64" s="65"/>
      <c r="N64" s="65"/>
      <c r="O64" s="65"/>
      <c r="P64" s="65"/>
      <c r="R64" s="65"/>
      <c r="S64" s="65"/>
      <c r="T64" s="65"/>
      <c r="U64" s="65"/>
    </row>
    <row r="65" spans="1:21">
      <c r="A65" s="39" t="s">
        <v>42</v>
      </c>
      <c r="B65" s="39">
        <v>121</v>
      </c>
      <c r="C65" s="39">
        <v>52</v>
      </c>
      <c r="D65" s="39">
        <v>49</v>
      </c>
      <c r="E65" s="54"/>
      <c r="F65" s="39">
        <v>266</v>
      </c>
      <c r="G65" s="39">
        <v>118</v>
      </c>
      <c r="H65" s="39">
        <v>120</v>
      </c>
      <c r="I65" s="3"/>
      <c r="K65" s="3"/>
      <c r="L65" s="65"/>
      <c r="M65" s="65"/>
      <c r="N65" s="65"/>
      <c r="O65" s="65"/>
      <c r="P65" s="65"/>
      <c r="Q65" s="65"/>
      <c r="R65" s="65"/>
      <c r="S65" s="65"/>
      <c r="T65" s="65"/>
      <c r="U65" s="65"/>
    </row>
    <row r="66" spans="1:17">
      <c r="A66" s="39" t="s">
        <v>43</v>
      </c>
      <c r="B66" s="39">
        <v>119</v>
      </c>
      <c r="C66" s="39">
        <v>72</v>
      </c>
      <c r="D66" s="39">
        <v>44</v>
      </c>
      <c r="E66" s="54"/>
      <c r="F66" s="39">
        <v>214</v>
      </c>
      <c r="G66" s="39">
        <v>100</v>
      </c>
      <c r="H66" s="39">
        <v>96</v>
      </c>
      <c r="I66" s="3"/>
      <c r="K66" s="3"/>
      <c r="M66" s="3"/>
      <c r="O66" s="3"/>
      <c r="Q66" s="3"/>
    </row>
    <row r="67" spans="1:17">
      <c r="A67" s="43" t="s">
        <v>44</v>
      </c>
      <c r="B67" s="43">
        <v>35</v>
      </c>
      <c r="C67" s="43">
        <v>16</v>
      </c>
      <c r="D67" s="43">
        <v>10</v>
      </c>
      <c r="E67" s="70"/>
      <c r="F67" s="43">
        <v>209</v>
      </c>
      <c r="G67" s="43">
        <v>96</v>
      </c>
      <c r="H67" s="43">
        <v>96</v>
      </c>
      <c r="I67" s="3"/>
      <c r="K67" s="3"/>
      <c r="M67" s="3"/>
      <c r="O67" s="3"/>
      <c r="Q67" s="3"/>
    </row>
    <row r="68" spans="1:17">
      <c r="A68" s="41" t="s">
        <v>35</v>
      </c>
      <c r="B68" s="42">
        <v>23</v>
      </c>
      <c r="C68" s="42">
        <v>7</v>
      </c>
      <c r="D68" s="42">
        <v>11</v>
      </c>
      <c r="E68" s="55"/>
      <c r="F68" s="42">
        <v>82</v>
      </c>
      <c r="G68" s="42">
        <v>38</v>
      </c>
      <c r="H68" s="42">
        <v>42</v>
      </c>
      <c r="I68" s="3"/>
      <c r="K68" s="3"/>
      <c r="M68" s="3"/>
      <c r="O68" s="3"/>
      <c r="Q68" s="3"/>
    </row>
    <row r="69" spans="1:17">
      <c r="A69" s="39" t="s">
        <v>32</v>
      </c>
      <c r="B69" s="39">
        <v>0</v>
      </c>
      <c r="C69" s="39">
        <v>0</v>
      </c>
      <c r="D69" s="39">
        <v>0</v>
      </c>
      <c r="E69" s="54"/>
      <c r="F69" s="39">
        <v>1</v>
      </c>
      <c r="G69" s="39">
        <v>0</v>
      </c>
      <c r="H69" s="39">
        <v>1</v>
      </c>
      <c r="I69" s="3"/>
      <c r="K69" s="3"/>
      <c r="M69" s="3"/>
      <c r="O69" s="3"/>
      <c r="Q69" s="3"/>
    </row>
    <row r="70" spans="1:17">
      <c r="A70" s="3"/>
      <c r="E70" s="3"/>
      <c r="I70" s="3"/>
      <c r="K70" s="3"/>
      <c r="M70" s="3"/>
      <c r="O70" s="3"/>
      <c r="Q70" s="3"/>
    </row>
    <row r="71" spans="1:17">
      <c r="A71" s="69" t="s">
        <v>48</v>
      </c>
      <c r="B71" s="69"/>
      <c r="C71" s="69"/>
      <c r="D71" s="69"/>
      <c r="E71" s="69"/>
      <c r="F71" s="69"/>
      <c r="G71" s="69"/>
      <c r="H71" s="69"/>
      <c r="I71" s="3"/>
      <c r="K71" s="3"/>
      <c r="M71" s="3"/>
      <c r="O71" s="3"/>
      <c r="Q71" s="3"/>
    </row>
    <row r="72" spans="1:17">
      <c r="A72" s="69"/>
      <c r="B72" s="69"/>
      <c r="C72" s="69"/>
      <c r="D72" s="69"/>
      <c r="E72" s="69"/>
      <c r="F72" s="69"/>
      <c r="G72" s="69"/>
      <c r="H72" s="69"/>
      <c r="I72" s="3"/>
      <c r="K72" s="3"/>
      <c r="M72" s="3"/>
      <c r="O72" s="3"/>
      <c r="Q72" s="3"/>
    </row>
    <row r="73" spans="1:17">
      <c r="A73" s="69"/>
      <c r="B73" s="69"/>
      <c r="C73" s="69"/>
      <c r="D73" s="69"/>
      <c r="E73" s="69"/>
      <c r="F73" s="69"/>
      <c r="G73" s="69"/>
      <c r="H73" s="69"/>
      <c r="I73" s="3"/>
      <c r="K73" s="3"/>
      <c r="M73" s="3"/>
      <c r="O73" s="3"/>
      <c r="Q73" s="3"/>
    </row>
    <row r="74" spans="1:17">
      <c r="A74" s="69"/>
      <c r="B74" s="69"/>
      <c r="C74" s="69"/>
      <c r="D74" s="69"/>
      <c r="E74" s="69"/>
      <c r="F74" s="69"/>
      <c r="G74" s="69"/>
      <c r="H74" s="69"/>
      <c r="I74" s="3"/>
      <c r="K74" s="3"/>
      <c r="M74" s="3"/>
      <c r="O74" s="3"/>
      <c r="Q74" s="3"/>
    </row>
    <row r="75" spans="1:17">
      <c r="A75" s="3"/>
      <c r="E75" s="3"/>
      <c r="I75" s="3"/>
      <c r="K75" s="3"/>
      <c r="M75" s="3"/>
      <c r="O75" s="3"/>
      <c r="Q75" s="3"/>
    </row>
    <row r="76" spans="1:17">
      <c r="A76" s="3"/>
      <c r="E76" s="3"/>
      <c r="I76" s="3"/>
      <c r="K76" s="3"/>
      <c r="M76" s="3"/>
      <c r="O76" s="3"/>
      <c r="Q76" s="3"/>
    </row>
    <row r="77" spans="1:17">
      <c r="A77" s="3"/>
      <c r="E77" s="3"/>
      <c r="I77" s="3"/>
      <c r="K77" s="3"/>
      <c r="M77" s="3"/>
      <c r="O77" s="3"/>
      <c r="Q77" s="3"/>
    </row>
    <row r="78" spans="1:17">
      <c r="A78" s="3"/>
      <c r="E78" s="3"/>
      <c r="I78" s="3"/>
      <c r="K78" s="3"/>
      <c r="M78" s="3"/>
      <c r="O78" s="3"/>
      <c r="Q78" s="3"/>
    </row>
    <row r="79" spans="1:17">
      <c r="A79" s="3"/>
      <c r="E79" s="3"/>
      <c r="I79" s="3"/>
      <c r="K79" s="3"/>
      <c r="M79" s="3"/>
      <c r="O79" s="3"/>
      <c r="Q79" s="3"/>
    </row>
    <row r="80" spans="1:17">
      <c r="A80" s="3"/>
      <c r="E80" s="3"/>
      <c r="I80" s="3"/>
      <c r="K80" s="3"/>
      <c r="M80" s="3"/>
      <c r="O80" s="3"/>
      <c r="Q80" s="3"/>
    </row>
    <row r="81" spans="1:17">
      <c r="A81" s="3"/>
      <c r="E81" s="3"/>
      <c r="I81" s="3"/>
      <c r="K81" s="3"/>
      <c r="M81" s="3"/>
      <c r="O81" s="3"/>
      <c r="Q81" s="3"/>
    </row>
    <row r="82" spans="1:17">
      <c r="A82" s="3"/>
      <c r="E82" s="3"/>
      <c r="I82" s="3"/>
      <c r="K82" s="3"/>
      <c r="M82" s="3"/>
      <c r="O82" s="3"/>
      <c r="Q82" s="3"/>
    </row>
    <row r="83" spans="1:17">
      <c r="A83" s="3"/>
      <c r="E83" s="3"/>
      <c r="I83" s="3"/>
      <c r="K83" s="3"/>
      <c r="M83" s="3"/>
      <c r="O83" s="3"/>
      <c r="Q83" s="3"/>
    </row>
    <row r="84" spans="1:17">
      <c r="A84" s="3"/>
      <c r="E84" s="3"/>
      <c r="I84" s="3"/>
      <c r="K84" s="3"/>
      <c r="M84" s="3"/>
      <c r="O84" s="3"/>
      <c r="Q84" s="3"/>
    </row>
    <row r="85" spans="1:17">
      <c r="A85" s="3"/>
      <c r="E85" s="3"/>
      <c r="I85" s="3"/>
      <c r="K85" s="3"/>
      <c r="M85" s="3"/>
      <c r="O85" s="3"/>
      <c r="Q85" s="3"/>
    </row>
    <row r="86" spans="1:17">
      <c r="A86" s="3"/>
      <c r="E86" s="3"/>
      <c r="I86" s="3"/>
      <c r="K86" s="3"/>
      <c r="M86" s="3"/>
      <c r="O86" s="3"/>
      <c r="Q86" s="3"/>
    </row>
    <row r="87" spans="1:17">
      <c r="A87" s="3"/>
      <c r="E87" s="3"/>
      <c r="I87" s="3"/>
      <c r="K87" s="3"/>
      <c r="M87" s="3"/>
      <c r="O87" s="3"/>
      <c r="Q87" s="3"/>
    </row>
    <row r="88" spans="1:17">
      <c r="A88" s="3"/>
      <c r="E88" s="3"/>
      <c r="I88" s="3"/>
      <c r="K88" s="3"/>
      <c r="M88" s="3"/>
      <c r="O88" s="3"/>
      <c r="Q88" s="3"/>
    </row>
    <row r="89" spans="1:17">
      <c r="A89" s="3"/>
      <c r="E89" s="3"/>
      <c r="I89" s="3"/>
      <c r="K89" s="3"/>
      <c r="M89" s="3"/>
      <c r="O89" s="3"/>
      <c r="Q89" s="3"/>
    </row>
    <row r="90" spans="1:17">
      <c r="A90" s="3"/>
      <c r="E90" s="3"/>
      <c r="I90" s="3"/>
      <c r="K90" s="3"/>
      <c r="M90" s="3"/>
      <c r="O90" s="3"/>
      <c r="Q90" s="3"/>
    </row>
    <row r="91" spans="1:17">
      <c r="A91" s="3"/>
      <c r="E91" s="3"/>
      <c r="I91" s="3"/>
      <c r="K91" s="3"/>
      <c r="M91" s="3"/>
      <c r="O91" s="3"/>
      <c r="Q91" s="3"/>
    </row>
    <row r="92" spans="1:17">
      <c r="A92" s="3"/>
      <c r="E92" s="3"/>
      <c r="I92" s="3"/>
      <c r="K92" s="3"/>
      <c r="M92" s="3"/>
      <c r="O92" s="3"/>
      <c r="Q92" s="3"/>
    </row>
    <row r="93" spans="1:17">
      <c r="A93" s="3"/>
      <c r="E93" s="3"/>
      <c r="I93" s="3"/>
      <c r="K93" s="3"/>
      <c r="M93" s="3"/>
      <c r="O93" s="3"/>
      <c r="Q93" s="3"/>
    </row>
    <row r="94" spans="1:17">
      <c r="A94" s="3"/>
      <c r="E94" s="3"/>
      <c r="I94" s="3"/>
      <c r="K94" s="3"/>
      <c r="M94" s="3"/>
      <c r="O94" s="3"/>
      <c r="Q94" s="3"/>
    </row>
    <row r="95" spans="1:17">
      <c r="A95" s="3"/>
      <c r="E95" s="3"/>
      <c r="I95" s="3"/>
      <c r="K95" s="3"/>
      <c r="M95" s="3"/>
      <c r="O95" s="3"/>
      <c r="Q95" s="3"/>
    </row>
    <row r="96" spans="1:17">
      <c r="A96" s="3"/>
      <c r="E96" s="3"/>
      <c r="I96" s="3"/>
      <c r="K96" s="3"/>
      <c r="M96" s="3"/>
      <c r="O96" s="3"/>
      <c r="Q96" s="3"/>
    </row>
    <row r="97" spans="1:17">
      <c r="A97" s="3"/>
      <c r="E97" s="3"/>
      <c r="I97" s="3"/>
      <c r="K97" s="3"/>
      <c r="M97" s="3"/>
      <c r="O97" s="3"/>
      <c r="Q97" s="3"/>
    </row>
    <row r="98" spans="1:17">
      <c r="A98" s="3"/>
      <c r="E98" s="3"/>
      <c r="I98" s="3"/>
      <c r="K98" s="3"/>
      <c r="M98" s="3"/>
      <c r="O98" s="3"/>
      <c r="Q98" s="3"/>
    </row>
    <row r="99" spans="1:17">
      <c r="A99" s="3"/>
      <c r="E99" s="3"/>
      <c r="I99" s="3"/>
      <c r="K99" s="3"/>
      <c r="M99" s="3"/>
      <c r="O99" s="3"/>
      <c r="Q99" s="3"/>
    </row>
    <row r="100" spans="1:17">
      <c r="A100" s="3"/>
      <c r="E100" s="3"/>
      <c r="I100" s="3"/>
      <c r="K100" s="3"/>
      <c r="M100" s="3"/>
      <c r="O100" s="3"/>
      <c r="Q100" s="3"/>
    </row>
    <row r="101" spans="1:17">
      <c r="A101" s="3"/>
      <c r="E101" s="3"/>
      <c r="I101" s="3"/>
      <c r="K101" s="3"/>
      <c r="M101" s="3"/>
      <c r="O101" s="3"/>
      <c r="Q101" s="3"/>
    </row>
    <row r="102" spans="1:17">
      <c r="A102" s="3"/>
      <c r="E102" s="3"/>
      <c r="I102" s="3"/>
      <c r="K102" s="3"/>
      <c r="M102" s="3"/>
      <c r="O102" s="3"/>
      <c r="Q102" s="3"/>
    </row>
    <row r="103" spans="1:17">
      <c r="A103" s="3"/>
      <c r="E103" s="3"/>
      <c r="I103" s="3"/>
      <c r="K103" s="3"/>
      <c r="M103" s="3"/>
      <c r="O103" s="3"/>
      <c r="Q103" s="3"/>
    </row>
    <row r="104" spans="1:17">
      <c r="A104" s="3"/>
      <c r="E104" s="3"/>
      <c r="I104" s="3"/>
      <c r="K104" s="3"/>
      <c r="M104" s="3"/>
      <c r="O104" s="3"/>
      <c r="Q104" s="3"/>
    </row>
    <row r="105" spans="1:17">
      <c r="A105" s="3"/>
      <c r="E105" s="3"/>
      <c r="I105" s="3"/>
      <c r="K105" s="3"/>
      <c r="M105" s="3"/>
      <c r="O105" s="3"/>
      <c r="Q105" s="3"/>
    </row>
    <row r="106" spans="1:17">
      <c r="A106" s="3"/>
      <c r="E106" s="3"/>
      <c r="I106" s="3"/>
      <c r="K106" s="3"/>
      <c r="M106" s="3"/>
      <c r="O106" s="3"/>
      <c r="Q106" s="3"/>
    </row>
    <row r="107" spans="1:17">
      <c r="A107" s="3"/>
      <c r="E107" s="3"/>
      <c r="I107" s="3"/>
      <c r="K107" s="3"/>
      <c r="M107" s="3"/>
      <c r="O107" s="3"/>
      <c r="Q107" s="3"/>
    </row>
    <row r="108" spans="1:17">
      <c r="A108" s="3"/>
      <c r="E108" s="3"/>
      <c r="I108" s="3"/>
      <c r="K108" s="3"/>
      <c r="M108" s="3"/>
      <c r="O108" s="3"/>
      <c r="Q108" s="3"/>
    </row>
    <row r="109" spans="1:17">
      <c r="A109" s="3"/>
      <c r="E109" s="3"/>
      <c r="I109" s="3"/>
      <c r="K109" s="3"/>
      <c r="M109" s="3"/>
      <c r="O109" s="3"/>
      <c r="Q109" s="3"/>
    </row>
    <row r="110" spans="1:17">
      <c r="A110" s="3"/>
      <c r="E110" s="3"/>
      <c r="I110" s="3"/>
      <c r="K110" s="3"/>
      <c r="M110" s="3"/>
      <c r="O110" s="3"/>
      <c r="Q110" s="3"/>
    </row>
    <row r="111" spans="1:17">
      <c r="A111" s="3"/>
      <c r="E111" s="3"/>
      <c r="I111" s="3"/>
      <c r="K111" s="3"/>
      <c r="M111" s="3"/>
      <c r="O111" s="3"/>
      <c r="Q111" s="3"/>
    </row>
    <row r="112" spans="1:17">
      <c r="A112" s="3"/>
      <c r="E112" s="3"/>
      <c r="I112" s="3"/>
      <c r="K112" s="3"/>
      <c r="M112" s="3"/>
      <c r="O112" s="3"/>
      <c r="Q112" s="3"/>
    </row>
    <row r="113" spans="1:17">
      <c r="A113" s="3"/>
      <c r="E113" s="3"/>
      <c r="I113" s="3"/>
      <c r="K113" s="3"/>
      <c r="M113" s="3"/>
      <c r="O113" s="3"/>
      <c r="Q113" s="3"/>
    </row>
    <row r="114" spans="1:17">
      <c r="A114" s="3"/>
      <c r="E114" s="3"/>
      <c r="I114" s="3"/>
      <c r="K114" s="3"/>
      <c r="M114" s="3"/>
      <c r="O114" s="3"/>
      <c r="Q114" s="3"/>
    </row>
    <row r="115" spans="1:17">
      <c r="A115" s="3"/>
      <c r="E115" s="3"/>
      <c r="I115" s="3"/>
      <c r="K115" s="3"/>
      <c r="M115" s="3"/>
      <c r="O115" s="3"/>
      <c r="Q115" s="3"/>
    </row>
    <row r="116" spans="1:17">
      <c r="A116" s="3"/>
      <c r="E116" s="3"/>
      <c r="I116" s="3"/>
      <c r="K116" s="3"/>
      <c r="M116" s="3"/>
      <c r="O116" s="3"/>
      <c r="Q116" s="3"/>
    </row>
    <row r="117" spans="1:17">
      <c r="A117" s="3"/>
      <c r="E117" s="3"/>
      <c r="I117" s="3"/>
      <c r="K117" s="3"/>
      <c r="M117" s="3"/>
      <c r="O117" s="3"/>
      <c r="Q117" s="3"/>
    </row>
    <row r="118" spans="1:17">
      <c r="A118" s="3"/>
      <c r="E118" s="3"/>
      <c r="I118" s="3"/>
      <c r="K118" s="3"/>
      <c r="M118" s="3"/>
      <c r="O118" s="3"/>
      <c r="Q118" s="3"/>
    </row>
    <row r="119" spans="1:17">
      <c r="A119" s="3"/>
      <c r="E119" s="3"/>
      <c r="I119" s="3"/>
      <c r="K119" s="3"/>
      <c r="M119" s="3"/>
      <c r="O119" s="3"/>
      <c r="Q119" s="3"/>
    </row>
    <row r="120" spans="1:17">
      <c r="A120" s="3"/>
      <c r="E120" s="3"/>
      <c r="I120" s="3"/>
      <c r="K120" s="3"/>
      <c r="M120" s="3"/>
      <c r="O120" s="3"/>
      <c r="Q120" s="3"/>
    </row>
    <row r="121" spans="1:17">
      <c r="A121" s="3"/>
      <c r="E121" s="3"/>
      <c r="I121" s="3"/>
      <c r="K121" s="3"/>
      <c r="M121" s="3"/>
      <c r="O121" s="3"/>
      <c r="Q121" s="3"/>
    </row>
    <row r="122" spans="1:17">
      <c r="A122" s="3"/>
      <c r="E122" s="3"/>
      <c r="I122" s="3"/>
      <c r="K122" s="3"/>
      <c r="M122" s="3"/>
      <c r="O122" s="3"/>
      <c r="Q122" s="3"/>
    </row>
    <row r="123" spans="1:17">
      <c r="A123" s="3"/>
      <c r="E123" s="3"/>
      <c r="I123" s="3"/>
      <c r="K123" s="3"/>
      <c r="M123" s="3"/>
      <c r="O123" s="3"/>
      <c r="Q123" s="3"/>
    </row>
    <row r="124" spans="1:17">
      <c r="A124" s="3"/>
      <c r="E124" s="3"/>
      <c r="I124" s="3"/>
      <c r="K124" s="3"/>
      <c r="M124" s="3"/>
      <c r="O124" s="3"/>
      <c r="Q124" s="3"/>
    </row>
    <row r="125" spans="1:17">
      <c r="A125" s="3"/>
      <c r="E125" s="3"/>
      <c r="I125" s="3"/>
      <c r="K125" s="3"/>
      <c r="M125" s="3"/>
      <c r="O125" s="3"/>
      <c r="Q125" s="3"/>
    </row>
    <row r="126" spans="1:17">
      <c r="A126" s="3"/>
      <c r="E126" s="3"/>
      <c r="I126" s="3"/>
      <c r="K126" s="3"/>
      <c r="M126" s="3"/>
      <c r="O126" s="3"/>
      <c r="Q126" s="3"/>
    </row>
    <row r="127" spans="1:17">
      <c r="A127" s="3"/>
      <c r="E127" s="3"/>
      <c r="I127" s="3"/>
      <c r="K127" s="3"/>
      <c r="M127" s="3"/>
      <c r="O127" s="3"/>
      <c r="Q127" s="3"/>
    </row>
    <row r="128" spans="1:17">
      <c r="A128" s="3"/>
      <c r="E128" s="3"/>
      <c r="I128" s="3"/>
      <c r="K128" s="3"/>
      <c r="M128" s="3"/>
      <c r="O128" s="3"/>
      <c r="Q128" s="3"/>
    </row>
    <row r="129" spans="1:17">
      <c r="A129" s="3"/>
      <c r="E129" s="3"/>
      <c r="I129" s="3"/>
      <c r="K129" s="3"/>
      <c r="M129" s="3"/>
      <c r="O129" s="3"/>
      <c r="Q129" s="3"/>
    </row>
    <row r="130" spans="1:17">
      <c r="A130" s="3"/>
      <c r="E130" s="3"/>
      <c r="I130" s="3"/>
      <c r="K130" s="3"/>
      <c r="M130" s="3"/>
      <c r="O130" s="3"/>
      <c r="Q130" s="3"/>
    </row>
    <row r="131" spans="1:17">
      <c r="A131" s="3"/>
      <c r="E131" s="3"/>
      <c r="I131" s="3"/>
      <c r="K131" s="3"/>
      <c r="M131" s="3"/>
      <c r="O131" s="3"/>
      <c r="Q131" s="3"/>
    </row>
    <row r="132" spans="1:17">
      <c r="A132" s="3"/>
      <c r="E132" s="3"/>
      <c r="I132" s="3"/>
      <c r="K132" s="3"/>
      <c r="M132" s="3"/>
      <c r="O132" s="3"/>
      <c r="Q132" s="3"/>
    </row>
    <row r="133" spans="1:17">
      <c r="A133" s="3"/>
      <c r="E133" s="3"/>
      <c r="I133" s="3"/>
      <c r="K133" s="3"/>
      <c r="M133" s="3"/>
      <c r="O133" s="3"/>
      <c r="Q133" s="3"/>
    </row>
    <row r="134" spans="1:17">
      <c r="A134" s="3"/>
      <c r="E134" s="3"/>
      <c r="I134" s="3"/>
      <c r="K134" s="3"/>
      <c r="M134" s="3"/>
      <c r="O134" s="3"/>
      <c r="Q134" s="3"/>
    </row>
    <row r="135" spans="1:17">
      <c r="A135" s="3"/>
      <c r="E135" s="3"/>
      <c r="I135" s="3"/>
      <c r="K135" s="3"/>
      <c r="M135" s="3"/>
      <c r="O135" s="3"/>
      <c r="Q135" s="3"/>
    </row>
    <row r="136" spans="1:17">
      <c r="A136" s="3"/>
      <c r="E136" s="3"/>
      <c r="I136" s="3"/>
      <c r="K136" s="3"/>
      <c r="M136" s="3"/>
      <c r="O136" s="3"/>
      <c r="Q136" s="3"/>
    </row>
    <row r="137" spans="1:17">
      <c r="A137" s="3"/>
      <c r="E137" s="3"/>
      <c r="I137" s="3"/>
      <c r="K137" s="3"/>
      <c r="M137" s="3"/>
      <c r="O137" s="3"/>
      <c r="Q137" s="3"/>
    </row>
    <row r="138" spans="1:17">
      <c r="A138" s="3"/>
      <c r="E138" s="3"/>
      <c r="I138" s="3"/>
      <c r="K138" s="3"/>
      <c r="M138" s="3"/>
      <c r="O138" s="3"/>
      <c r="Q138" s="3"/>
    </row>
    <row r="139" spans="1:17">
      <c r="A139" s="3"/>
      <c r="E139" s="3"/>
      <c r="I139" s="3"/>
      <c r="K139" s="3"/>
      <c r="M139" s="3"/>
      <c r="O139" s="3"/>
      <c r="Q139" s="3"/>
    </row>
    <row r="140" spans="1:17">
      <c r="A140" s="3"/>
      <c r="E140" s="3"/>
      <c r="I140" s="3"/>
      <c r="K140" s="3"/>
      <c r="M140" s="3"/>
      <c r="O140" s="3"/>
      <c r="Q140" s="3"/>
    </row>
    <row r="141" spans="1:17">
      <c r="A141" s="3"/>
      <c r="E141" s="3"/>
      <c r="I141" s="3"/>
      <c r="K141" s="3"/>
      <c r="M141" s="3"/>
      <c r="O141" s="3"/>
      <c r="Q141" s="3"/>
    </row>
    <row r="142" spans="1:17">
      <c r="A142" s="3"/>
      <c r="E142" s="3"/>
      <c r="I142" s="3"/>
      <c r="K142" s="3"/>
      <c r="M142" s="3"/>
      <c r="O142" s="3"/>
      <c r="Q142" s="3"/>
    </row>
    <row r="143" spans="1:17">
      <c r="A143" s="3"/>
      <c r="E143" s="3"/>
      <c r="I143" s="3"/>
      <c r="K143" s="3"/>
      <c r="M143" s="3"/>
      <c r="O143" s="3"/>
      <c r="Q143" s="3"/>
    </row>
    <row r="144" spans="1:17">
      <c r="A144" s="3"/>
      <c r="E144" s="3"/>
      <c r="I144" s="3"/>
      <c r="K144" s="3"/>
      <c r="M144" s="3"/>
      <c r="O144" s="3"/>
      <c r="Q144" s="3"/>
    </row>
    <row r="145" spans="1:17">
      <c r="A145" s="3"/>
      <c r="E145" s="3"/>
      <c r="I145" s="3"/>
      <c r="K145" s="3"/>
      <c r="M145" s="3"/>
      <c r="O145" s="3"/>
      <c r="Q145" s="3"/>
    </row>
    <row r="146" spans="1:17">
      <c r="A146" s="3"/>
      <c r="E146" s="3"/>
      <c r="I146" s="3"/>
      <c r="K146" s="3"/>
      <c r="M146" s="3"/>
      <c r="O146" s="3"/>
      <c r="Q146" s="3"/>
    </row>
    <row r="147" spans="1:17">
      <c r="A147" s="3"/>
      <c r="E147" s="3"/>
      <c r="I147" s="3"/>
      <c r="K147" s="3"/>
      <c r="M147" s="3"/>
      <c r="O147" s="3"/>
      <c r="Q147" s="3"/>
    </row>
    <row r="148" spans="1:17">
      <c r="A148" s="3"/>
      <c r="E148" s="3"/>
      <c r="I148" s="3"/>
      <c r="K148" s="3"/>
      <c r="M148" s="3"/>
      <c r="O148" s="3"/>
      <c r="Q148" s="3"/>
    </row>
    <row r="149" spans="1:17">
      <c r="A149" s="3"/>
      <c r="E149" s="3"/>
      <c r="I149" s="3"/>
      <c r="K149" s="3"/>
      <c r="M149" s="3"/>
      <c r="O149" s="3"/>
      <c r="Q149" s="3"/>
    </row>
    <row r="150" spans="1:17">
      <c r="A150" s="3"/>
      <c r="E150" s="3"/>
      <c r="I150" s="3"/>
      <c r="K150" s="3"/>
      <c r="M150" s="3"/>
      <c r="O150" s="3"/>
      <c r="Q150" s="3"/>
    </row>
    <row r="151" spans="1:17">
      <c r="A151" s="3"/>
      <c r="E151" s="3"/>
      <c r="I151" s="3"/>
      <c r="K151" s="3"/>
      <c r="M151" s="3"/>
      <c r="O151" s="3"/>
      <c r="Q151" s="3"/>
    </row>
    <row r="152" spans="1:17">
      <c r="A152" s="3"/>
      <c r="E152" s="3"/>
      <c r="I152" s="3"/>
      <c r="K152" s="3"/>
      <c r="M152" s="3"/>
      <c r="O152" s="3"/>
      <c r="Q152" s="3"/>
    </row>
    <row r="153" spans="1:17">
      <c r="A153" s="3"/>
      <c r="E153" s="3"/>
      <c r="I153" s="3"/>
      <c r="K153" s="3"/>
      <c r="M153" s="3"/>
      <c r="O153" s="3"/>
      <c r="Q153" s="3"/>
    </row>
    <row r="154" spans="1:17">
      <c r="A154" s="3"/>
      <c r="E154" s="3"/>
      <c r="I154" s="3"/>
      <c r="K154" s="3"/>
      <c r="M154" s="3"/>
      <c r="O154" s="3"/>
      <c r="Q154" s="3"/>
    </row>
    <row r="155" spans="1:17">
      <c r="A155" s="3"/>
      <c r="E155" s="3"/>
      <c r="I155" s="3"/>
      <c r="K155" s="3"/>
      <c r="M155" s="3"/>
      <c r="O155" s="3"/>
      <c r="Q155" s="3"/>
    </row>
    <row r="156" spans="1:17">
      <c r="A156" s="3"/>
      <c r="E156" s="3"/>
      <c r="I156" s="3"/>
      <c r="K156" s="3"/>
      <c r="M156" s="3"/>
      <c r="O156" s="3"/>
      <c r="Q156" s="3"/>
    </row>
    <row r="157" spans="1:17">
      <c r="A157" s="3"/>
      <c r="E157" s="3"/>
      <c r="I157" s="3"/>
      <c r="K157" s="3"/>
      <c r="M157" s="3"/>
      <c r="O157" s="3"/>
      <c r="Q157" s="3"/>
    </row>
    <row r="158" spans="1:17">
      <c r="A158" s="3"/>
      <c r="E158" s="3"/>
      <c r="I158" s="3"/>
      <c r="K158" s="3"/>
      <c r="M158" s="3"/>
      <c r="O158" s="3"/>
      <c r="Q158" s="3"/>
    </row>
    <row r="159" spans="1:17">
      <c r="A159" s="3"/>
      <c r="E159" s="3"/>
      <c r="I159" s="3"/>
      <c r="K159" s="3"/>
      <c r="M159" s="3"/>
      <c r="O159" s="3"/>
      <c r="Q159" s="3"/>
    </row>
    <row r="160" spans="1:17">
      <c r="A160" s="3"/>
      <c r="E160" s="3"/>
      <c r="I160" s="3"/>
      <c r="K160" s="3"/>
      <c r="M160" s="3"/>
      <c r="O160" s="3"/>
      <c r="Q160" s="3"/>
    </row>
    <row r="161" spans="1:17">
      <c r="A161" s="3"/>
      <c r="E161" s="3"/>
      <c r="I161" s="3"/>
      <c r="K161" s="3"/>
      <c r="M161" s="3"/>
      <c r="O161" s="3"/>
      <c r="Q161" s="3"/>
    </row>
    <row r="162" spans="1:17">
      <c r="A162" s="3"/>
      <c r="E162" s="3"/>
      <c r="I162" s="3"/>
      <c r="K162" s="3"/>
      <c r="M162" s="3"/>
      <c r="O162" s="3"/>
      <c r="Q162" s="3"/>
    </row>
    <row r="163" spans="1:17">
      <c r="A163" s="3"/>
      <c r="E163" s="3"/>
      <c r="I163" s="3"/>
      <c r="K163" s="3"/>
      <c r="M163" s="3"/>
      <c r="O163" s="3"/>
      <c r="Q163" s="3"/>
    </row>
    <row r="164" spans="1:17">
      <c r="A164" s="3"/>
      <c r="E164" s="3"/>
      <c r="I164" s="3"/>
      <c r="K164" s="3"/>
      <c r="M164" s="3"/>
      <c r="O164" s="3"/>
      <c r="Q164" s="3"/>
    </row>
    <row r="165" spans="1:17">
      <c r="A165" s="3"/>
      <c r="E165" s="3"/>
      <c r="I165" s="3"/>
      <c r="K165" s="3"/>
      <c r="M165" s="3"/>
      <c r="O165" s="3"/>
      <c r="Q165" s="3"/>
    </row>
    <row r="166" spans="1:17">
      <c r="A166" s="3"/>
      <c r="E166" s="3"/>
      <c r="I166" s="3"/>
      <c r="K166" s="3"/>
      <c r="M166" s="3"/>
      <c r="O166" s="3"/>
      <c r="Q166" s="3"/>
    </row>
    <row r="167" spans="1:17">
      <c r="A167" s="3"/>
      <c r="E167" s="3"/>
      <c r="I167" s="3"/>
      <c r="K167" s="3"/>
      <c r="M167" s="3"/>
      <c r="O167" s="3"/>
      <c r="Q167" s="3"/>
    </row>
    <row r="168" spans="1:17">
      <c r="A168" s="3"/>
      <c r="E168" s="3"/>
      <c r="I168" s="3"/>
      <c r="K168" s="3"/>
      <c r="M168" s="3"/>
      <c r="O168" s="3"/>
      <c r="Q168" s="3"/>
    </row>
    <row r="169" spans="1:17">
      <c r="A169" s="3"/>
      <c r="E169" s="3"/>
      <c r="I169" s="3"/>
      <c r="K169" s="3"/>
      <c r="M169" s="3"/>
      <c r="O169" s="3"/>
      <c r="Q169" s="3"/>
    </row>
    <row r="170" spans="1:17">
      <c r="A170" s="3"/>
      <c r="E170" s="3"/>
      <c r="I170" s="3"/>
      <c r="K170" s="3"/>
      <c r="M170" s="3"/>
      <c r="O170" s="3"/>
      <c r="Q170" s="3"/>
    </row>
    <row r="171" spans="1:17">
      <c r="A171" s="3"/>
      <c r="E171" s="3"/>
      <c r="I171" s="3"/>
      <c r="K171" s="3"/>
      <c r="M171" s="3"/>
      <c r="O171" s="3"/>
      <c r="Q171" s="3"/>
    </row>
    <row r="172" spans="1:17">
      <c r="A172" s="3"/>
      <c r="E172" s="3"/>
      <c r="I172" s="3"/>
      <c r="K172" s="3"/>
      <c r="M172" s="3"/>
      <c r="O172" s="3"/>
      <c r="Q172" s="3"/>
    </row>
    <row r="173" spans="1:17">
      <c r="A173" s="3"/>
      <c r="E173" s="3"/>
      <c r="I173" s="3"/>
      <c r="K173" s="3"/>
      <c r="M173" s="3"/>
      <c r="O173" s="3"/>
      <c r="Q173" s="3"/>
    </row>
    <row r="174" spans="1:17">
      <c r="A174" s="3"/>
      <c r="E174" s="3"/>
      <c r="I174" s="3"/>
      <c r="K174" s="3"/>
      <c r="M174" s="3"/>
      <c r="O174" s="3"/>
      <c r="Q174" s="3"/>
    </row>
    <row r="175" spans="1:17">
      <c r="A175" s="3"/>
      <c r="E175" s="3"/>
      <c r="I175" s="3"/>
      <c r="K175" s="3"/>
      <c r="M175" s="3"/>
      <c r="O175" s="3"/>
      <c r="Q175" s="3"/>
    </row>
    <row r="176" spans="1:17">
      <c r="A176" s="3"/>
      <c r="E176" s="3"/>
      <c r="I176" s="3"/>
      <c r="K176" s="3"/>
      <c r="M176" s="3"/>
      <c r="O176" s="3"/>
      <c r="Q176" s="3"/>
    </row>
    <row r="177" spans="1:17">
      <c r="A177" s="3"/>
      <c r="E177" s="3"/>
      <c r="I177" s="3"/>
      <c r="K177" s="3"/>
      <c r="M177" s="3"/>
      <c r="O177" s="3"/>
      <c r="Q177" s="3"/>
    </row>
    <row r="178" spans="1:17">
      <c r="A178" s="3"/>
      <c r="E178" s="3"/>
      <c r="I178" s="3"/>
      <c r="K178" s="3"/>
      <c r="M178" s="3"/>
      <c r="O178" s="3"/>
      <c r="Q178" s="3"/>
    </row>
    <row r="179" spans="1:17">
      <c r="A179" s="3"/>
      <c r="E179" s="3"/>
      <c r="I179" s="3"/>
      <c r="K179" s="3"/>
      <c r="M179" s="3"/>
      <c r="O179" s="3"/>
      <c r="Q179" s="3"/>
    </row>
    <row r="180" spans="1:17">
      <c r="A180" s="3"/>
      <c r="E180" s="3"/>
      <c r="I180" s="3"/>
      <c r="K180" s="3"/>
      <c r="M180" s="3"/>
      <c r="O180" s="3"/>
      <c r="Q180" s="3"/>
    </row>
    <row r="181" spans="1:17">
      <c r="A181" s="3"/>
      <c r="E181" s="3"/>
      <c r="I181" s="3"/>
      <c r="K181" s="3"/>
      <c r="M181" s="3"/>
      <c r="O181" s="3"/>
      <c r="Q181" s="3"/>
    </row>
    <row r="182" spans="1:17">
      <c r="A182" s="3"/>
      <c r="E182" s="3"/>
      <c r="I182" s="3"/>
      <c r="K182" s="3"/>
      <c r="M182" s="3"/>
      <c r="O182" s="3"/>
      <c r="Q182" s="3"/>
    </row>
    <row r="183" spans="1:17">
      <c r="A183" s="3"/>
      <c r="E183" s="3"/>
      <c r="I183" s="3"/>
      <c r="K183" s="3"/>
      <c r="M183" s="3"/>
      <c r="O183" s="3"/>
      <c r="Q183" s="3"/>
    </row>
    <row r="184" spans="1:17">
      <c r="A184" s="3"/>
      <c r="E184" s="3"/>
      <c r="I184" s="3"/>
      <c r="K184" s="3"/>
      <c r="M184" s="3"/>
      <c r="O184" s="3"/>
      <c r="Q184" s="3"/>
    </row>
    <row r="185" spans="1:17">
      <c r="A185" s="3"/>
      <c r="E185" s="3"/>
      <c r="I185" s="3"/>
      <c r="K185" s="3"/>
      <c r="M185" s="3"/>
      <c r="O185" s="3"/>
      <c r="Q185" s="3"/>
    </row>
    <row r="186" spans="1:17">
      <c r="A186" s="3"/>
      <c r="E186" s="3"/>
      <c r="I186" s="3"/>
      <c r="K186" s="3"/>
      <c r="M186" s="3"/>
      <c r="O186" s="3"/>
      <c r="Q186" s="3"/>
    </row>
    <row r="187" spans="1:17">
      <c r="A187" s="3"/>
      <c r="E187" s="3"/>
      <c r="I187" s="3"/>
      <c r="K187" s="3"/>
      <c r="M187" s="3"/>
      <c r="O187" s="3"/>
      <c r="Q187" s="3"/>
    </row>
    <row r="188" spans="1:17">
      <c r="A188" s="3"/>
      <c r="E188" s="3"/>
      <c r="I188" s="3"/>
      <c r="K188" s="3"/>
      <c r="M188" s="3"/>
      <c r="O188" s="3"/>
      <c r="Q188" s="3"/>
    </row>
    <row r="189" spans="1:17">
      <c r="A189" s="3"/>
      <c r="E189" s="3"/>
      <c r="I189" s="3"/>
      <c r="K189" s="3"/>
      <c r="M189" s="3"/>
      <c r="O189" s="3"/>
      <c r="Q189" s="3"/>
    </row>
    <row r="190" spans="1:17">
      <c r="A190" s="3"/>
      <c r="E190" s="3"/>
      <c r="I190" s="3"/>
      <c r="K190" s="3"/>
      <c r="M190" s="3"/>
      <c r="O190" s="3"/>
      <c r="Q190" s="3"/>
    </row>
    <row r="191" spans="1:17">
      <c r="A191" s="3"/>
      <c r="E191" s="3"/>
      <c r="I191" s="3"/>
      <c r="K191" s="3"/>
      <c r="M191" s="3"/>
      <c r="O191" s="3"/>
      <c r="Q191" s="3"/>
    </row>
    <row r="192" spans="1:17">
      <c r="A192" s="3"/>
      <c r="E192" s="3"/>
      <c r="I192" s="3"/>
      <c r="K192" s="3"/>
      <c r="M192" s="3"/>
      <c r="O192" s="3"/>
      <c r="Q192" s="3"/>
    </row>
    <row r="193" spans="1:17">
      <c r="A193" s="3"/>
      <c r="E193" s="3"/>
      <c r="I193" s="3"/>
      <c r="K193" s="3"/>
      <c r="M193" s="3"/>
      <c r="O193" s="3"/>
      <c r="Q193" s="3"/>
    </row>
    <row r="194" spans="1:17">
      <c r="A194" s="3"/>
      <c r="E194" s="3"/>
      <c r="I194" s="3"/>
      <c r="K194" s="3"/>
      <c r="M194" s="3"/>
      <c r="O194" s="3"/>
      <c r="Q194" s="3"/>
    </row>
    <row r="195" spans="1:17">
      <c r="A195" s="3"/>
      <c r="E195" s="3"/>
      <c r="I195" s="3"/>
      <c r="K195" s="3"/>
      <c r="M195" s="3"/>
      <c r="O195" s="3"/>
      <c r="Q195" s="3"/>
    </row>
    <row r="196" spans="1:17">
      <c r="A196" s="3"/>
      <c r="E196" s="3"/>
      <c r="I196" s="3"/>
      <c r="K196" s="3"/>
      <c r="M196" s="3"/>
      <c r="O196" s="3"/>
      <c r="Q196" s="3"/>
    </row>
    <row r="197" spans="1:17">
      <c r="A197" s="3"/>
      <c r="E197" s="3"/>
      <c r="I197" s="3"/>
      <c r="K197" s="3"/>
      <c r="M197" s="3"/>
      <c r="O197" s="3"/>
      <c r="Q197" s="3"/>
    </row>
    <row r="198" spans="1:17">
      <c r="A198" s="3"/>
      <c r="E198" s="3"/>
      <c r="I198" s="3"/>
      <c r="K198" s="3"/>
      <c r="M198" s="3"/>
      <c r="O198" s="3"/>
      <c r="Q198" s="3"/>
    </row>
    <row r="199" spans="1:17">
      <c r="A199" s="3"/>
      <c r="E199" s="3"/>
      <c r="I199" s="3"/>
      <c r="K199" s="3"/>
      <c r="M199" s="3"/>
      <c r="O199" s="3"/>
      <c r="Q199" s="3"/>
    </row>
    <row r="200" spans="1:17">
      <c r="A200" s="3"/>
      <c r="E200" s="3"/>
      <c r="I200" s="3"/>
      <c r="K200" s="3"/>
      <c r="M200" s="3"/>
      <c r="O200" s="3"/>
      <c r="Q200" s="3"/>
    </row>
    <row r="201" spans="1:17">
      <c r="A201" s="3"/>
      <c r="E201" s="3"/>
      <c r="I201" s="3"/>
      <c r="K201" s="3"/>
      <c r="M201" s="3"/>
      <c r="O201" s="3"/>
      <c r="Q201" s="3"/>
    </row>
    <row r="202" spans="1:17">
      <c r="A202" s="3"/>
      <c r="E202" s="3"/>
      <c r="I202" s="3"/>
      <c r="K202" s="3"/>
      <c r="M202" s="3"/>
      <c r="O202" s="3"/>
      <c r="Q202" s="3"/>
    </row>
    <row r="203" spans="1:17">
      <c r="A203" s="3"/>
      <c r="E203" s="3"/>
      <c r="I203" s="3"/>
      <c r="K203" s="3"/>
      <c r="M203" s="3"/>
      <c r="O203" s="3"/>
      <c r="Q203" s="3"/>
    </row>
    <row r="204" spans="1:17">
      <c r="A204" s="3"/>
      <c r="E204" s="3"/>
      <c r="I204" s="3"/>
      <c r="K204" s="3"/>
      <c r="M204" s="3"/>
      <c r="O204" s="3"/>
      <c r="Q204" s="3"/>
    </row>
    <row r="205" spans="1:17">
      <c r="A205" s="3"/>
      <c r="E205" s="3"/>
      <c r="I205" s="3"/>
      <c r="K205" s="3"/>
      <c r="M205" s="3"/>
      <c r="O205" s="3"/>
      <c r="Q205" s="3"/>
    </row>
    <row r="206" spans="1:17">
      <c r="A206" s="3"/>
      <c r="E206" s="3"/>
      <c r="I206" s="3"/>
      <c r="K206" s="3"/>
      <c r="M206" s="3"/>
      <c r="O206" s="3"/>
      <c r="Q206" s="3"/>
    </row>
    <row r="207" spans="1:17">
      <c r="A207" s="3"/>
      <c r="E207" s="3"/>
      <c r="I207" s="3"/>
      <c r="K207" s="3"/>
      <c r="M207" s="3"/>
      <c r="O207" s="3"/>
      <c r="Q207" s="3"/>
    </row>
    <row r="208" spans="1:17">
      <c r="A208" s="3"/>
      <c r="E208" s="3"/>
      <c r="I208" s="3"/>
      <c r="K208" s="3"/>
      <c r="M208" s="3"/>
      <c r="O208" s="3"/>
      <c r="Q208" s="3"/>
    </row>
    <row r="209" spans="1:17">
      <c r="A209" s="3"/>
      <c r="E209" s="3"/>
      <c r="I209" s="3"/>
      <c r="K209" s="3"/>
      <c r="M209" s="3"/>
      <c r="O209" s="3"/>
      <c r="Q209" s="3"/>
    </row>
    <row r="210" spans="1:17">
      <c r="A210" s="3"/>
      <c r="E210" s="3"/>
      <c r="I210" s="3"/>
      <c r="K210" s="3"/>
      <c r="M210" s="3"/>
      <c r="O210" s="3"/>
      <c r="Q210" s="3"/>
    </row>
    <row r="211" spans="1:17">
      <c r="A211" s="3"/>
      <c r="E211" s="3"/>
      <c r="I211" s="3"/>
      <c r="K211" s="3"/>
      <c r="M211" s="3"/>
      <c r="O211" s="3"/>
      <c r="Q211" s="3"/>
    </row>
    <row r="212" spans="1:17">
      <c r="A212" s="3"/>
      <c r="E212" s="3"/>
      <c r="I212" s="3"/>
      <c r="K212" s="3"/>
      <c r="M212" s="3"/>
      <c r="O212" s="3"/>
      <c r="Q212" s="3"/>
    </row>
    <row r="213" spans="1:17">
      <c r="A213" s="3"/>
      <c r="E213" s="3"/>
      <c r="I213" s="3"/>
      <c r="K213" s="3"/>
      <c r="M213" s="3"/>
      <c r="O213" s="3"/>
      <c r="Q213" s="3"/>
    </row>
    <row r="214" spans="1:17">
      <c r="A214" s="3"/>
      <c r="E214" s="3"/>
      <c r="I214" s="3"/>
      <c r="K214" s="3"/>
      <c r="M214" s="3"/>
      <c r="O214" s="3"/>
      <c r="Q214" s="3"/>
    </row>
    <row r="215" spans="1:17">
      <c r="A215" s="3"/>
      <c r="E215" s="3"/>
      <c r="I215" s="3"/>
      <c r="K215" s="3"/>
      <c r="M215" s="3"/>
      <c r="O215" s="3"/>
      <c r="Q215" s="3"/>
    </row>
    <row r="216" spans="1:17">
      <c r="A216" s="3"/>
      <c r="E216" s="3"/>
      <c r="I216" s="3"/>
      <c r="K216" s="3"/>
      <c r="M216" s="3"/>
      <c r="O216" s="3"/>
      <c r="Q216" s="3"/>
    </row>
    <row r="217" spans="1:17">
      <c r="A217" s="3"/>
      <c r="E217" s="3"/>
      <c r="I217" s="3"/>
      <c r="K217" s="3"/>
      <c r="M217" s="3"/>
      <c r="O217" s="3"/>
      <c r="Q217" s="3"/>
    </row>
    <row r="218" spans="1:17">
      <c r="A218" s="3"/>
      <c r="E218" s="3"/>
      <c r="I218" s="3"/>
      <c r="K218" s="3"/>
      <c r="M218" s="3"/>
      <c r="O218" s="3"/>
      <c r="Q218" s="3"/>
    </row>
    <row r="219" spans="1:17">
      <c r="A219" s="3"/>
      <c r="E219" s="3"/>
      <c r="I219" s="3"/>
      <c r="K219" s="3"/>
      <c r="M219" s="3"/>
      <c r="O219" s="3"/>
      <c r="Q219" s="3"/>
    </row>
    <row r="220" spans="1:17">
      <c r="A220" s="3"/>
      <c r="E220" s="3"/>
      <c r="I220" s="3"/>
      <c r="K220" s="3"/>
      <c r="M220" s="3"/>
      <c r="O220" s="3"/>
      <c r="Q220" s="3"/>
    </row>
    <row r="221" spans="1:17">
      <c r="A221" s="3"/>
      <c r="E221" s="3"/>
      <c r="I221" s="3"/>
      <c r="K221" s="3"/>
      <c r="M221" s="3"/>
      <c r="O221" s="3"/>
      <c r="Q221" s="3"/>
    </row>
    <row r="222" spans="1:17">
      <c r="A222" s="3"/>
      <c r="E222" s="3"/>
      <c r="I222" s="3"/>
      <c r="K222" s="3"/>
      <c r="M222" s="3"/>
      <c r="O222" s="3"/>
      <c r="Q222" s="3"/>
    </row>
    <row r="223" spans="1:17">
      <c r="A223" s="3"/>
      <c r="E223" s="3"/>
      <c r="I223" s="3"/>
      <c r="K223" s="3"/>
      <c r="M223" s="3"/>
      <c r="O223" s="3"/>
      <c r="Q223" s="3"/>
    </row>
    <row r="224" spans="1:17">
      <c r="A224" s="3"/>
      <c r="E224" s="3"/>
      <c r="I224" s="3"/>
      <c r="K224" s="3"/>
      <c r="M224" s="3"/>
      <c r="O224" s="3"/>
      <c r="Q224" s="3"/>
    </row>
    <row r="225" spans="1:17">
      <c r="A225" s="3"/>
      <c r="E225" s="3"/>
      <c r="I225" s="3"/>
      <c r="K225" s="3"/>
      <c r="M225" s="3"/>
      <c r="O225" s="3"/>
      <c r="Q225" s="3"/>
    </row>
    <row r="226" spans="1:17">
      <c r="A226" s="3"/>
      <c r="E226" s="3"/>
      <c r="I226" s="3"/>
      <c r="K226" s="3"/>
      <c r="M226" s="3"/>
      <c r="O226" s="3"/>
      <c r="Q226" s="3"/>
    </row>
    <row r="227" spans="1:17">
      <c r="A227" s="3"/>
      <c r="E227" s="3"/>
      <c r="I227" s="3"/>
      <c r="K227" s="3"/>
      <c r="M227" s="3"/>
      <c r="O227" s="3"/>
      <c r="Q227" s="3"/>
    </row>
    <row r="228" spans="1:17">
      <c r="A228" s="3"/>
      <c r="E228" s="3"/>
      <c r="I228" s="3"/>
      <c r="K228" s="3"/>
      <c r="M228" s="3"/>
      <c r="O228" s="3"/>
      <c r="Q228" s="3"/>
    </row>
    <row r="229" spans="1:17">
      <c r="A229" s="3"/>
      <c r="E229" s="3"/>
      <c r="I229" s="3"/>
      <c r="K229" s="3"/>
      <c r="M229" s="3"/>
      <c r="O229" s="3"/>
      <c r="Q229" s="3"/>
    </row>
  </sheetData>
  <mergeCells count="8">
    <mergeCell ref="J1:R1"/>
    <mergeCell ref="A6:H6"/>
    <mergeCell ref="A30:H30"/>
    <mergeCell ref="A50:H50"/>
    <mergeCell ref="A14:A29"/>
    <mergeCell ref="A1:H5"/>
    <mergeCell ref="A71:H74"/>
    <mergeCell ref="J35:T5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F8" sqref="F8"/>
    </sheetView>
  </sheetViews>
  <sheetFormatPr defaultColWidth="9" defaultRowHeight="13.6" outlineLevelCol="4"/>
  <cols>
    <col min="1" max="1" width="12.2166666666667" customWidth="1"/>
    <col min="2" max="2" width="10.8333333333333"/>
    <col min="3" max="3" width="11.8666666666667"/>
    <col min="4" max="13" width="10.8333333333333"/>
  </cols>
  <sheetData>
    <row r="1" spans="1:1">
      <c r="A1" s="3" t="s">
        <v>49</v>
      </c>
    </row>
    <row r="2" spans="1:5">
      <c r="A2" s="15" t="s">
        <v>50</v>
      </c>
      <c r="B2" s="15" t="s">
        <v>51</v>
      </c>
      <c r="C2" s="15" t="s">
        <v>52</v>
      </c>
      <c r="D2" s="3"/>
      <c r="E2" s="3"/>
    </row>
    <row r="3" spans="1:3">
      <c r="A3" s="16">
        <v>13162</v>
      </c>
      <c r="B3" s="15">
        <v>8175</v>
      </c>
      <c r="C3" s="17">
        <f>B3/A3</f>
        <v>0.621106214860963</v>
      </c>
    </row>
    <row r="4" spans="1:3">
      <c r="A4" s="16"/>
      <c r="B4" s="18" t="s">
        <v>53</v>
      </c>
      <c r="C4" s="15" t="s">
        <v>54</v>
      </c>
    </row>
    <row r="5" spans="1:3">
      <c r="A5" s="16"/>
      <c r="B5" s="16">
        <v>10986</v>
      </c>
      <c r="C5" s="17">
        <f>B5/A3</f>
        <v>0.83467558121866</v>
      </c>
    </row>
    <row r="6" spans="3:3">
      <c r="C6" s="3"/>
    </row>
    <row r="7" spans="3:3">
      <c r="C7" s="3"/>
    </row>
    <row r="8" spans="3:3">
      <c r="C8" s="3"/>
    </row>
    <row r="10" spans="1:4">
      <c r="A10" s="10" t="s">
        <v>55</v>
      </c>
      <c r="B10" s="3"/>
      <c r="C10" s="3"/>
      <c r="D10" s="3"/>
    </row>
  </sheetData>
  <mergeCells count="1">
    <mergeCell ref="A10:D10"/>
  </mergeCells>
  <hyperlinks>
    <hyperlink ref="A10" r:id="rId1" display="http://uisensor.hundun.cn/segmentation/?project=production#q=%7B%22measures%22%3A%5B%7B%22event_name%22%3A%22%24pageview%22%2C%22aggregator%22%3A%22unique%22%2C%22filter%22%3A%7B%22conditions%22%3A%5B%7B%22field%22%3A%22event.%24pageview.%24url_path%22%2C%22function%22%3A%22equal%22%2C%22params%22%3A%5B%22%2Fh5Bin%2Factivity-2020-1ysk%2Ftype.html%22%2C%22%2Fh5Bin%2Factivity-2020-1ysk%2Fform.html%22%2C%22%2Fh5Bin%2Factivity-2020-1ysk%2Fperson.html%22%5D%7D%5D%7D%7D%5D%2C%22unit%22%3A%22day%22%2C%22by_fields%22%3A%5B%22event.%24pageview.%24url_path%22%5D%2C%22sampling_factor%22%3A%2264%22%2C%22axis_config%22%3A%7B%22isNormalize%22%3A%22false%22%7D%2C%22rangeText%22%3A%22%22%2C%22from_date%22%3A%222020-03-18%22%2C%22to_date%22%3A%222020-03-19%22%2C%22tType%22%3A%22n%22%2C%22ratio%22%3A%22n%22%2C%22approx%22%3A%22false%22%2C%22chartsType%22%3A%22line%22%2C%22bookmarkid%22%3A%224016%22%7D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96"/>
  <sheetViews>
    <sheetView topLeftCell="C1" workbookViewId="0">
      <selection activeCell="R26" sqref="R26"/>
    </sheetView>
  </sheetViews>
  <sheetFormatPr defaultColWidth="9" defaultRowHeight="13.6"/>
  <cols>
    <col min="1" max="1" width="10.8333333333333"/>
    <col min="2" max="2" width="18"/>
    <col min="3" max="6" width="10.8333333333333"/>
    <col min="11" max="11" width="9.71666666666667" customWidth="1"/>
  </cols>
  <sheetData>
    <row r="1" ht="14" spans="1:13">
      <c r="A1" s="7"/>
      <c r="B1" s="7"/>
      <c r="C1" s="7"/>
      <c r="D1" s="7"/>
      <c r="E1" s="11" t="s">
        <v>56</v>
      </c>
      <c r="F1" s="8" t="s">
        <v>57</v>
      </c>
      <c r="G1" s="3" t="s">
        <v>58</v>
      </c>
      <c r="H1" s="11" t="s">
        <v>59</v>
      </c>
      <c r="I1" s="3" t="s">
        <v>60</v>
      </c>
      <c r="J1" s="3" t="s">
        <v>61</v>
      </c>
      <c r="K1" s="14" t="s">
        <v>62</v>
      </c>
      <c r="L1" s="3" t="s">
        <v>63</v>
      </c>
      <c r="M1" s="3" t="s">
        <v>64</v>
      </c>
    </row>
    <row r="2" spans="1:13">
      <c r="A2" s="7"/>
      <c r="B2" s="8"/>
      <c r="C2" s="8"/>
      <c r="D2" s="8"/>
      <c r="E2" s="12">
        <v>43907</v>
      </c>
      <c r="F2" s="13">
        <v>12910</v>
      </c>
      <c r="G2" s="13">
        <v>7577</v>
      </c>
      <c r="H2" s="13">
        <v>9963</v>
      </c>
      <c r="I2" s="11">
        <v>0</v>
      </c>
      <c r="J2" s="11">
        <v>0</v>
      </c>
      <c r="K2" s="11">
        <v>5</v>
      </c>
      <c r="L2" s="11">
        <v>1</v>
      </c>
      <c r="M2" s="11">
        <v>0</v>
      </c>
    </row>
    <row r="3" spans="1:13">
      <c r="A3" s="10" t="s">
        <v>65</v>
      </c>
      <c r="B3" s="3"/>
      <c r="C3" s="3"/>
      <c r="D3" s="8"/>
      <c r="E3" s="12">
        <v>43908</v>
      </c>
      <c r="F3" s="13">
        <v>15015</v>
      </c>
      <c r="G3" s="13">
        <v>7638</v>
      </c>
      <c r="H3" s="13">
        <v>3545</v>
      </c>
      <c r="I3" s="11">
        <v>0</v>
      </c>
      <c r="J3" s="11">
        <v>19</v>
      </c>
      <c r="K3" s="11">
        <v>2</v>
      </c>
      <c r="L3" s="11">
        <v>0</v>
      </c>
      <c r="M3" s="11">
        <v>1</v>
      </c>
    </row>
    <row r="4" spans="1:13">
      <c r="A4" s="7"/>
      <c r="B4" s="8"/>
      <c r="C4" s="8"/>
      <c r="D4" s="8"/>
      <c r="E4" s="12">
        <v>43909</v>
      </c>
      <c r="F4" s="13">
        <v>9029</v>
      </c>
      <c r="G4" s="13">
        <v>3814</v>
      </c>
      <c r="H4" s="13">
        <v>2076</v>
      </c>
      <c r="I4" s="11">
        <v>84</v>
      </c>
      <c r="J4" s="11">
        <v>0</v>
      </c>
      <c r="K4" s="11">
        <v>0</v>
      </c>
      <c r="L4" s="11">
        <v>0</v>
      </c>
      <c r="M4" s="11">
        <v>0</v>
      </c>
    </row>
    <row r="5" spans="1:13">
      <c r="A5" s="7"/>
      <c r="B5" s="8"/>
      <c r="C5" s="7"/>
      <c r="D5" s="7"/>
      <c r="E5" s="12">
        <v>43910</v>
      </c>
      <c r="F5" s="13">
        <v>1124</v>
      </c>
      <c r="G5" s="11">
        <v>292</v>
      </c>
      <c r="H5" s="11">
        <v>229</v>
      </c>
      <c r="I5" s="11">
        <v>49</v>
      </c>
      <c r="J5" s="11">
        <v>0</v>
      </c>
      <c r="K5" s="11">
        <v>1</v>
      </c>
      <c r="L5" s="11">
        <v>0</v>
      </c>
      <c r="M5" s="11">
        <v>0</v>
      </c>
    </row>
    <row r="6" spans="1:4">
      <c r="A6" s="7"/>
      <c r="B6" s="8"/>
      <c r="C6" s="7"/>
      <c r="D6" s="7"/>
    </row>
    <row r="7" spans="1:4">
      <c r="A7" s="7"/>
      <c r="B7" s="8"/>
      <c r="C7" s="7"/>
      <c r="D7" s="7"/>
    </row>
    <row r="8" spans="1:4">
      <c r="A8" s="7"/>
      <c r="B8" s="8"/>
      <c r="C8" s="7"/>
      <c r="D8" s="7"/>
    </row>
    <row r="9" spans="1:4">
      <c r="A9" s="7"/>
      <c r="B9" s="8"/>
      <c r="C9" s="7"/>
      <c r="D9" s="7"/>
    </row>
    <row r="10" spans="1:4">
      <c r="A10" s="7"/>
      <c r="B10" s="8"/>
      <c r="C10" s="7"/>
      <c r="D10" s="7"/>
    </row>
    <row r="11" spans="1:4">
      <c r="A11" s="7"/>
      <c r="B11" s="8"/>
      <c r="C11" s="7"/>
      <c r="D11" s="7"/>
    </row>
    <row r="12" spans="1:4">
      <c r="A12" s="7"/>
      <c r="B12" s="8"/>
      <c r="C12" s="7"/>
      <c r="D12" s="7"/>
    </row>
    <row r="13" spans="1:4">
      <c r="A13" s="7"/>
      <c r="B13" s="8"/>
      <c r="C13" s="7"/>
      <c r="D13" s="7"/>
    </row>
    <row r="14" spans="1:4">
      <c r="A14" s="3"/>
      <c r="B14" s="3"/>
      <c r="C14" s="3"/>
      <c r="D14" s="3"/>
    </row>
    <row r="15" spans="1:4">
      <c r="A15" s="3"/>
      <c r="B15" s="3"/>
      <c r="C15" s="3"/>
      <c r="D15" s="3"/>
    </row>
    <row r="16" spans="1:4">
      <c r="A16" s="3"/>
      <c r="B16" s="3"/>
      <c r="C16" s="3"/>
      <c r="D16" s="3"/>
    </row>
    <row r="17" spans="1:4">
      <c r="A17" s="3"/>
      <c r="B17" s="3"/>
      <c r="C17" s="3"/>
      <c r="D17" s="3"/>
    </row>
    <row r="18" spans="1:4">
      <c r="A18" s="3"/>
      <c r="B18" s="3"/>
      <c r="C18" s="3"/>
      <c r="D18" s="3"/>
    </row>
    <row r="19" spans="1:4">
      <c r="A19" s="3"/>
      <c r="B19" s="3"/>
      <c r="C19" s="3"/>
      <c r="D19" s="3"/>
    </row>
    <row r="20" spans="1:4">
      <c r="A20" s="3"/>
      <c r="B20" s="3"/>
      <c r="C20" s="3"/>
      <c r="D20" s="3"/>
    </row>
    <row r="21" spans="1:4">
      <c r="A21" s="3"/>
      <c r="B21" s="3"/>
      <c r="C21" s="3"/>
      <c r="D21" s="3"/>
    </row>
    <row r="22" spans="1:4">
      <c r="A22" s="3"/>
      <c r="B22" s="3"/>
      <c r="C22" s="3"/>
      <c r="D22" s="3"/>
    </row>
    <row r="23" spans="1:4">
      <c r="A23" s="3"/>
      <c r="B23" s="3"/>
      <c r="C23" s="3"/>
      <c r="D23" s="3"/>
    </row>
    <row r="24" spans="1:4">
      <c r="A24" s="3"/>
      <c r="B24" s="3"/>
      <c r="C24" s="3"/>
      <c r="D24" s="3"/>
    </row>
    <row r="25" spans="1:4">
      <c r="A25" s="3"/>
      <c r="B25" s="3"/>
      <c r="C25" s="3"/>
      <c r="D25" s="3"/>
    </row>
    <row r="26" spans="1:4">
      <c r="A26" s="3"/>
      <c r="B26" s="3"/>
      <c r="C26" s="3"/>
      <c r="D26" s="3"/>
    </row>
    <row r="27" spans="1:4">
      <c r="A27" s="3"/>
      <c r="B27" s="3"/>
      <c r="C27" s="3"/>
      <c r="D27" s="3"/>
    </row>
    <row r="28" spans="1:4">
      <c r="A28" s="3"/>
      <c r="B28" s="3"/>
      <c r="C28" s="3"/>
      <c r="D28" s="3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/>
      <c r="B35" s="3"/>
      <c r="C35" s="3"/>
      <c r="D35" s="3"/>
    </row>
    <row r="36" spans="1:4">
      <c r="A36" s="3"/>
      <c r="B36" s="3"/>
      <c r="C36" s="3"/>
      <c r="D36" s="3"/>
    </row>
    <row r="37" spans="1:4">
      <c r="A37" s="3"/>
      <c r="B37" s="3"/>
      <c r="C37" s="3"/>
      <c r="D37" s="3"/>
    </row>
    <row r="38" spans="1:4">
      <c r="A38" s="3"/>
      <c r="B38" s="3"/>
      <c r="C38" s="3"/>
      <c r="D38" s="3"/>
    </row>
    <row r="39" spans="1:4">
      <c r="A39" s="3"/>
      <c r="B39" s="3"/>
      <c r="C39" s="3"/>
      <c r="D39" s="3"/>
    </row>
    <row r="40" spans="1:4">
      <c r="A40" s="3"/>
      <c r="B40" s="3"/>
      <c r="C40" s="3"/>
      <c r="D40" s="3"/>
    </row>
    <row r="41" spans="1:4">
      <c r="A41" s="3"/>
      <c r="B41" s="3"/>
      <c r="C41" s="3"/>
      <c r="D41" s="3"/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/>
      <c r="B44" s="3"/>
      <c r="C44" s="3"/>
      <c r="D44" s="3"/>
    </row>
    <row r="45" spans="1:4">
      <c r="A45" s="3"/>
      <c r="B45" s="3"/>
      <c r="C45" s="3"/>
      <c r="D45" s="3"/>
    </row>
    <row r="46" spans="1:4">
      <c r="A46" s="3"/>
      <c r="B46" s="3"/>
      <c r="C46" s="3"/>
      <c r="D46" s="3"/>
    </row>
    <row r="47" spans="1:4">
      <c r="A47" s="3"/>
      <c r="B47" s="3"/>
      <c r="C47" s="3"/>
      <c r="D47" s="3"/>
    </row>
    <row r="48" spans="1:4">
      <c r="A48" s="3"/>
      <c r="B48" s="3"/>
      <c r="C48" s="3"/>
      <c r="D48" s="3"/>
    </row>
    <row r="49" spans="1:4">
      <c r="A49" s="3"/>
      <c r="B49" s="3"/>
      <c r="C49" s="3"/>
      <c r="D49" s="3"/>
    </row>
    <row r="50" spans="1:4">
      <c r="A50" s="3"/>
      <c r="B50" s="3"/>
      <c r="C50" s="3"/>
      <c r="D50" s="3"/>
    </row>
    <row r="51" spans="1:4">
      <c r="A51" s="3"/>
      <c r="B51" s="3"/>
      <c r="C51" s="3"/>
      <c r="D51" s="3"/>
    </row>
    <row r="52" spans="1:4">
      <c r="A52" s="3"/>
      <c r="B52" s="3"/>
      <c r="C52" s="3"/>
      <c r="D52" s="3"/>
    </row>
    <row r="53" spans="1:4">
      <c r="A53" s="3"/>
      <c r="B53" s="3"/>
      <c r="C53" s="3"/>
      <c r="D53" s="3"/>
    </row>
    <row r="54" spans="1:4">
      <c r="A54" s="3"/>
      <c r="B54" s="3"/>
      <c r="C54" s="3"/>
      <c r="D54" s="3"/>
    </row>
    <row r="55" spans="1:4">
      <c r="A55" s="3"/>
      <c r="B55" s="3"/>
      <c r="C55" s="3"/>
      <c r="D55" s="3"/>
    </row>
    <row r="56" spans="1:4">
      <c r="A56" s="3"/>
      <c r="B56" s="3"/>
      <c r="C56" s="3"/>
      <c r="D56" s="3"/>
    </row>
    <row r="57" spans="1:4">
      <c r="A57" s="3"/>
      <c r="B57" s="3"/>
      <c r="C57" s="3"/>
      <c r="D57" s="3"/>
    </row>
    <row r="58" spans="1:4">
      <c r="A58" s="3"/>
      <c r="B58" s="3"/>
      <c r="C58" s="3"/>
      <c r="D58" s="3"/>
    </row>
    <row r="59" spans="1:4">
      <c r="A59" s="3"/>
      <c r="B59" s="3"/>
      <c r="C59" s="3"/>
      <c r="D59" s="3"/>
    </row>
    <row r="60" spans="1:4">
      <c r="A60" s="3"/>
      <c r="B60" s="3"/>
      <c r="C60" s="3"/>
      <c r="D60" s="3"/>
    </row>
    <row r="61" spans="1:4">
      <c r="A61" s="3"/>
      <c r="B61" s="3"/>
      <c r="C61" s="3"/>
      <c r="D61" s="3"/>
    </row>
    <row r="62" spans="1:4">
      <c r="A62" s="3"/>
      <c r="B62" s="3"/>
      <c r="C62" s="3"/>
      <c r="D62" s="3"/>
    </row>
    <row r="63" spans="1:4">
      <c r="A63" s="3"/>
      <c r="B63" s="3"/>
      <c r="C63" s="3"/>
      <c r="D63" s="3"/>
    </row>
    <row r="64" spans="1:4">
      <c r="A64" s="3"/>
      <c r="B64" s="3"/>
      <c r="C64" s="3"/>
      <c r="D64" s="3"/>
    </row>
    <row r="65" spans="1:4">
      <c r="A65" s="3"/>
      <c r="B65" s="3"/>
      <c r="C65" s="3"/>
      <c r="D65" s="3"/>
    </row>
    <row r="66" spans="1:4">
      <c r="A66" s="3"/>
      <c r="B66" s="3"/>
      <c r="C66" s="3"/>
      <c r="D66" s="3"/>
    </row>
    <row r="67" spans="1:4">
      <c r="A67" s="3"/>
      <c r="B67" s="3"/>
      <c r="C67" s="3"/>
      <c r="D67" s="3"/>
    </row>
    <row r="68" spans="1:4">
      <c r="A68" s="3"/>
      <c r="B68" s="3"/>
      <c r="C68" s="3"/>
      <c r="D68" s="3"/>
    </row>
    <row r="69" spans="1:4">
      <c r="A69" s="3"/>
      <c r="B69" s="3"/>
      <c r="C69" s="3"/>
      <c r="D69" s="3"/>
    </row>
    <row r="70" spans="1:4">
      <c r="A70" s="3"/>
      <c r="B70" s="3"/>
      <c r="C70" s="3"/>
      <c r="D70" s="3"/>
    </row>
    <row r="71" spans="1:4">
      <c r="A71" s="3"/>
      <c r="B71" s="3"/>
      <c r="C71" s="3"/>
      <c r="D71" s="3"/>
    </row>
    <row r="72" spans="1:4">
      <c r="A72" s="3"/>
      <c r="B72" s="3"/>
      <c r="C72" s="3"/>
      <c r="D72" s="3"/>
    </row>
    <row r="73" spans="1:4">
      <c r="A73" s="3"/>
      <c r="B73" s="3"/>
      <c r="C73" s="3"/>
      <c r="D73" s="3"/>
    </row>
    <row r="74" spans="1:4">
      <c r="A74" s="3"/>
      <c r="B74" s="3"/>
      <c r="C74" s="3"/>
      <c r="D74" s="3"/>
    </row>
    <row r="75" spans="1:4">
      <c r="A75" s="3"/>
      <c r="B75" s="3"/>
      <c r="C75" s="3"/>
      <c r="D75" s="3"/>
    </row>
    <row r="76" spans="1:4">
      <c r="A76" s="3"/>
      <c r="B76" s="3"/>
      <c r="C76" s="3"/>
      <c r="D76" s="3"/>
    </row>
    <row r="77" spans="1:4">
      <c r="A77" s="3"/>
      <c r="B77" s="3"/>
      <c r="C77" s="3"/>
      <c r="D77" s="3"/>
    </row>
    <row r="78" spans="1:4">
      <c r="A78" s="3"/>
      <c r="B78" s="3"/>
      <c r="C78" s="3"/>
      <c r="D78" s="3"/>
    </row>
    <row r="79" spans="1:4">
      <c r="A79" s="3"/>
      <c r="B79" s="3"/>
      <c r="C79" s="3"/>
      <c r="D79" s="3"/>
    </row>
    <row r="80" spans="1:4">
      <c r="A80" s="3"/>
      <c r="B80" s="3"/>
      <c r="C80" s="3"/>
      <c r="D80" s="3"/>
    </row>
    <row r="81" spans="1:4">
      <c r="A81" s="3"/>
      <c r="B81" s="3"/>
      <c r="C81" s="3"/>
      <c r="D81" s="3"/>
    </row>
    <row r="82" spans="1:4">
      <c r="A82" s="3"/>
      <c r="B82" s="3"/>
      <c r="C82" s="3"/>
      <c r="D82" s="3"/>
    </row>
    <row r="83" spans="1:4">
      <c r="A83" s="3"/>
      <c r="B83" s="3"/>
      <c r="C83" s="3"/>
      <c r="D83" s="3"/>
    </row>
    <row r="84" spans="1:4">
      <c r="A84" s="3"/>
      <c r="B84" s="3"/>
      <c r="C84" s="3"/>
      <c r="D84" s="3"/>
    </row>
    <row r="85" spans="1:4">
      <c r="A85" s="3"/>
      <c r="B85" s="3"/>
      <c r="C85" s="3"/>
      <c r="D85" s="3"/>
    </row>
    <row r="86" spans="1:4">
      <c r="A86" s="3"/>
      <c r="B86" s="3"/>
      <c r="C86" s="3"/>
      <c r="D86" s="3"/>
    </row>
    <row r="87" spans="1:4">
      <c r="A87" s="3"/>
      <c r="B87" s="3"/>
      <c r="C87" s="3"/>
      <c r="D87" s="3"/>
    </row>
    <row r="88" spans="1:4">
      <c r="A88" s="3"/>
      <c r="B88" s="3"/>
      <c r="C88" s="3"/>
      <c r="D88" s="3"/>
    </row>
    <row r="89" spans="1:4">
      <c r="A89" s="3"/>
      <c r="B89" s="3"/>
      <c r="C89" s="3"/>
      <c r="D89" s="3"/>
    </row>
    <row r="90" spans="1:4">
      <c r="A90" s="3"/>
      <c r="B90" s="3"/>
      <c r="C90" s="3"/>
      <c r="D90" s="3"/>
    </row>
    <row r="91" spans="1:4">
      <c r="A91" s="3"/>
      <c r="B91" s="3"/>
      <c r="C91" s="3"/>
      <c r="D91" s="3"/>
    </row>
    <row r="92" spans="1:4">
      <c r="A92" s="3"/>
      <c r="B92" s="3"/>
      <c r="C92" s="3"/>
      <c r="D92" s="3"/>
    </row>
    <row r="93" spans="1:4">
      <c r="A93" s="3"/>
      <c r="B93" s="3"/>
      <c r="C93" s="3"/>
      <c r="D93" s="3"/>
    </row>
    <row r="94" spans="1:4">
      <c r="A94" s="3"/>
      <c r="B94" s="3"/>
      <c r="C94" s="3"/>
      <c r="D94" s="3"/>
    </row>
    <row r="95" spans="1:4">
      <c r="A95" s="3"/>
      <c r="B95" s="3"/>
      <c r="C95" s="3"/>
      <c r="D95" s="3"/>
    </row>
    <row r="96" spans="1:4">
      <c r="A96" s="3"/>
      <c r="B96" s="3"/>
      <c r="C96" s="3"/>
      <c r="D96" s="3"/>
    </row>
    <row r="97" spans="1:4">
      <c r="A97" s="3"/>
      <c r="B97" s="3"/>
      <c r="C97" s="3"/>
      <c r="D97" s="3"/>
    </row>
    <row r="98" spans="1:4">
      <c r="A98" s="3"/>
      <c r="B98" s="3"/>
      <c r="C98" s="3"/>
      <c r="D98" s="3"/>
    </row>
    <row r="99" spans="1:4">
      <c r="A99" s="3"/>
      <c r="B99" s="3"/>
      <c r="C99" s="3"/>
      <c r="D99" s="3"/>
    </row>
    <row r="100" spans="1:4">
      <c r="A100" s="3"/>
      <c r="B100" s="3"/>
      <c r="C100" s="3"/>
      <c r="D100" s="3"/>
    </row>
    <row r="101" spans="1:4">
      <c r="A101" s="3"/>
      <c r="B101" s="3"/>
      <c r="C101" s="3"/>
      <c r="D101" s="3"/>
    </row>
    <row r="102" spans="1:4">
      <c r="A102" s="3"/>
      <c r="B102" s="3"/>
      <c r="C102" s="3"/>
      <c r="D102" s="3"/>
    </row>
    <row r="103" spans="1:4">
      <c r="A103" s="3"/>
      <c r="B103" s="3"/>
      <c r="C103" s="3"/>
      <c r="D103" s="3"/>
    </row>
    <row r="104" spans="1:4">
      <c r="A104" s="3"/>
      <c r="B104" s="3"/>
      <c r="C104" s="3"/>
      <c r="D104" s="3"/>
    </row>
    <row r="105" spans="1:4">
      <c r="A105" s="3"/>
      <c r="B105" s="3"/>
      <c r="C105" s="3"/>
      <c r="D105" s="3"/>
    </row>
    <row r="106" spans="1:4">
      <c r="A106" s="3"/>
      <c r="B106" s="3"/>
      <c r="C106" s="3"/>
      <c r="D106" s="3"/>
    </row>
    <row r="107" spans="1:4">
      <c r="A107" s="3"/>
      <c r="B107" s="3"/>
      <c r="C107" s="3"/>
      <c r="D107" s="3"/>
    </row>
    <row r="108" spans="1:4">
      <c r="A108" s="3"/>
      <c r="B108" s="3"/>
      <c r="C108" s="3"/>
      <c r="D108" s="3"/>
    </row>
    <row r="109" spans="1:4">
      <c r="A109" s="3"/>
      <c r="B109" s="3"/>
      <c r="C109" s="3"/>
      <c r="D109" s="3"/>
    </row>
    <row r="110" spans="1:4">
      <c r="A110" s="3"/>
      <c r="B110" s="3"/>
      <c r="C110" s="3"/>
      <c r="D110" s="3"/>
    </row>
    <row r="111" spans="1:4">
      <c r="A111" s="3"/>
      <c r="B111" s="3"/>
      <c r="C111" s="3"/>
      <c r="D111" s="3"/>
    </row>
    <row r="112" spans="1:4">
      <c r="A112" s="3"/>
      <c r="B112" s="3"/>
      <c r="C112" s="3"/>
      <c r="D112" s="3"/>
    </row>
    <row r="113" spans="1:4">
      <c r="A113" s="3"/>
      <c r="B113" s="3"/>
      <c r="C113" s="3"/>
      <c r="D113" s="3"/>
    </row>
    <row r="114" spans="1:4">
      <c r="A114" s="3"/>
      <c r="B114" s="3"/>
      <c r="C114" s="3"/>
      <c r="D114" s="3"/>
    </row>
    <row r="115" spans="1:4">
      <c r="A115" s="3"/>
      <c r="B115" s="3"/>
      <c r="C115" s="3"/>
      <c r="D115" s="3"/>
    </row>
    <row r="116" spans="1:4">
      <c r="A116" s="3"/>
      <c r="B116" s="3"/>
      <c r="C116" s="3"/>
      <c r="D116" s="3"/>
    </row>
    <row r="117" spans="1:4">
      <c r="A117" s="3"/>
      <c r="B117" s="3"/>
      <c r="C117" s="3"/>
      <c r="D117" s="3"/>
    </row>
    <row r="118" spans="1:4">
      <c r="A118" s="3"/>
      <c r="B118" s="3"/>
      <c r="C118" s="3"/>
      <c r="D118" s="3"/>
    </row>
    <row r="119" spans="1:4">
      <c r="A119" s="3"/>
      <c r="B119" s="3"/>
      <c r="C119" s="3"/>
      <c r="D119" s="3"/>
    </row>
    <row r="120" spans="1:4">
      <c r="A120" s="3"/>
      <c r="B120" s="3"/>
      <c r="C120" s="3"/>
      <c r="D120" s="3"/>
    </row>
    <row r="121" spans="1:4">
      <c r="A121" s="3"/>
      <c r="B121" s="3"/>
      <c r="C121" s="3"/>
      <c r="D121" s="3"/>
    </row>
    <row r="122" spans="1:4">
      <c r="A122" s="3"/>
      <c r="B122" s="3"/>
      <c r="C122" s="3"/>
      <c r="D122" s="3"/>
    </row>
    <row r="123" spans="1:4">
      <c r="A123" s="3"/>
      <c r="B123" s="3"/>
      <c r="C123" s="3"/>
      <c r="D123" s="3"/>
    </row>
    <row r="124" spans="1:4">
      <c r="A124" s="3"/>
      <c r="B124" s="3"/>
      <c r="C124" s="3"/>
      <c r="D124" s="3"/>
    </row>
    <row r="125" spans="1:4">
      <c r="A125" s="3"/>
      <c r="B125" s="3"/>
      <c r="C125" s="3"/>
      <c r="D125" s="3"/>
    </row>
    <row r="126" spans="1:4">
      <c r="A126" s="3"/>
      <c r="B126" s="3"/>
      <c r="C126" s="3"/>
      <c r="D126" s="3"/>
    </row>
    <row r="127" spans="1:4">
      <c r="A127" s="3"/>
      <c r="B127" s="3"/>
      <c r="C127" s="3"/>
      <c r="D127" s="3"/>
    </row>
    <row r="128" spans="1:4">
      <c r="A128" s="3"/>
      <c r="B128" s="3"/>
      <c r="C128" s="3"/>
      <c r="D128" s="3"/>
    </row>
    <row r="129" spans="1:4">
      <c r="A129" s="3"/>
      <c r="B129" s="3"/>
      <c r="C129" s="3"/>
      <c r="D129" s="3"/>
    </row>
    <row r="130" spans="1:4">
      <c r="A130" s="3"/>
      <c r="B130" s="3"/>
      <c r="C130" s="3"/>
      <c r="D130" s="3"/>
    </row>
    <row r="131" spans="1:4">
      <c r="A131" s="3"/>
      <c r="B131" s="3"/>
      <c r="C131" s="3"/>
      <c r="D131" s="3"/>
    </row>
    <row r="132" spans="1:4">
      <c r="A132" s="3"/>
      <c r="B132" s="3"/>
      <c r="C132" s="3"/>
      <c r="D132" s="3"/>
    </row>
    <row r="133" spans="1:4">
      <c r="A133" s="3"/>
      <c r="B133" s="3"/>
      <c r="C133" s="3"/>
      <c r="D133" s="3"/>
    </row>
    <row r="134" spans="1:4">
      <c r="A134" s="3"/>
      <c r="B134" s="3"/>
      <c r="C134" s="3"/>
      <c r="D134" s="3"/>
    </row>
    <row r="135" spans="1:4">
      <c r="A135" s="3"/>
      <c r="B135" s="3"/>
      <c r="C135" s="3"/>
      <c r="D135" s="3"/>
    </row>
    <row r="136" spans="1:4">
      <c r="A136" s="3"/>
      <c r="B136" s="3"/>
      <c r="C136" s="3"/>
      <c r="D136" s="3"/>
    </row>
    <row r="137" spans="1:4">
      <c r="A137" s="3"/>
      <c r="B137" s="3"/>
      <c r="C137" s="3"/>
      <c r="D137" s="3"/>
    </row>
    <row r="138" spans="1:4">
      <c r="A138" s="3"/>
      <c r="B138" s="3"/>
      <c r="C138" s="3"/>
      <c r="D138" s="3"/>
    </row>
    <row r="139" spans="1:4">
      <c r="A139" s="3"/>
      <c r="B139" s="3"/>
      <c r="C139" s="3"/>
      <c r="D139" s="3"/>
    </row>
    <row r="140" spans="1:4">
      <c r="A140" s="3"/>
      <c r="B140" s="3"/>
      <c r="C140" s="3"/>
      <c r="D140" s="3"/>
    </row>
    <row r="141" spans="1:4">
      <c r="A141" s="3"/>
      <c r="B141" s="3"/>
      <c r="C141" s="3"/>
      <c r="D141" s="3"/>
    </row>
    <row r="142" spans="1:4">
      <c r="A142" s="3"/>
      <c r="B142" s="3"/>
      <c r="C142" s="3"/>
      <c r="D142" s="3"/>
    </row>
    <row r="143" spans="1:4">
      <c r="A143" s="3"/>
      <c r="B143" s="3"/>
      <c r="C143" s="3"/>
      <c r="D143" s="3"/>
    </row>
    <row r="144" spans="1:4">
      <c r="A144" s="3"/>
      <c r="B144" s="3"/>
      <c r="C144" s="3"/>
      <c r="D144" s="3"/>
    </row>
    <row r="145" spans="1:4">
      <c r="A145" s="3"/>
      <c r="B145" s="3"/>
      <c r="C145" s="3"/>
      <c r="D145" s="3"/>
    </row>
    <row r="146" spans="1:4">
      <c r="A146" s="3"/>
      <c r="B146" s="3"/>
      <c r="C146" s="3"/>
      <c r="D146" s="3"/>
    </row>
    <row r="147" spans="1:4">
      <c r="A147" s="3"/>
      <c r="B147" s="3"/>
      <c r="C147" s="3"/>
      <c r="D147" s="3"/>
    </row>
    <row r="148" spans="1:4">
      <c r="A148" s="3"/>
      <c r="B148" s="3"/>
      <c r="C148" s="3"/>
      <c r="D148" s="3"/>
    </row>
    <row r="149" spans="1:4">
      <c r="A149" s="3"/>
      <c r="B149" s="3"/>
      <c r="C149" s="3"/>
      <c r="D149" s="3"/>
    </row>
    <row r="150" spans="1:4">
      <c r="A150" s="3"/>
      <c r="B150" s="3"/>
      <c r="C150" s="3"/>
      <c r="D150" s="3"/>
    </row>
    <row r="151" spans="1:4">
      <c r="A151" s="3"/>
      <c r="B151" s="3"/>
      <c r="C151" s="3"/>
      <c r="D151" s="3"/>
    </row>
    <row r="152" spans="1:4">
      <c r="A152" s="3"/>
      <c r="B152" s="3"/>
      <c r="C152" s="3"/>
      <c r="D152" s="3"/>
    </row>
    <row r="153" spans="1:4">
      <c r="A153" s="3"/>
      <c r="B153" s="3"/>
      <c r="C153" s="3"/>
      <c r="D153" s="3"/>
    </row>
    <row r="154" spans="1:4">
      <c r="A154" s="3"/>
      <c r="B154" s="3"/>
      <c r="C154" s="3"/>
      <c r="D154" s="3"/>
    </row>
    <row r="155" spans="1:4">
      <c r="A155" s="3"/>
      <c r="B155" s="3"/>
      <c r="C155" s="3"/>
      <c r="D155" s="3"/>
    </row>
    <row r="156" spans="1:4">
      <c r="A156" s="3"/>
      <c r="B156" s="3"/>
      <c r="C156" s="3"/>
      <c r="D156" s="3"/>
    </row>
    <row r="157" spans="1:4">
      <c r="A157" s="3"/>
      <c r="B157" s="3"/>
      <c r="C157" s="3"/>
      <c r="D157" s="3"/>
    </row>
    <row r="158" spans="1:4">
      <c r="A158" s="3"/>
      <c r="B158" s="3"/>
      <c r="C158" s="3"/>
      <c r="D158" s="3"/>
    </row>
    <row r="159" spans="1:4">
      <c r="A159" s="3"/>
      <c r="B159" s="3"/>
      <c r="C159" s="3"/>
      <c r="D159" s="3"/>
    </row>
    <row r="160" spans="1:4">
      <c r="A160" s="3"/>
      <c r="B160" s="3"/>
      <c r="C160" s="3"/>
      <c r="D160" s="3"/>
    </row>
    <row r="161" spans="1:4">
      <c r="A161" s="3"/>
      <c r="B161" s="3"/>
      <c r="C161" s="3"/>
      <c r="D161" s="3"/>
    </row>
    <row r="162" spans="1:4">
      <c r="A162" s="3"/>
      <c r="B162" s="3"/>
      <c r="C162" s="3"/>
      <c r="D162" s="3"/>
    </row>
    <row r="163" spans="1:4">
      <c r="A163" s="3"/>
      <c r="B163" s="3"/>
      <c r="C163" s="3"/>
      <c r="D163" s="3"/>
    </row>
    <row r="164" spans="1:4">
      <c r="A164" s="3"/>
      <c r="B164" s="3"/>
      <c r="C164" s="3"/>
      <c r="D164" s="3"/>
    </row>
    <row r="165" spans="1:4">
      <c r="A165" s="3"/>
      <c r="B165" s="3"/>
      <c r="C165" s="3"/>
      <c r="D165" s="3"/>
    </row>
    <row r="166" spans="1:4">
      <c r="A166" s="3"/>
      <c r="B166" s="3"/>
      <c r="C166" s="3"/>
      <c r="D166" s="3"/>
    </row>
    <row r="167" spans="1:4">
      <c r="A167" s="3"/>
      <c r="B167" s="3"/>
      <c r="C167" s="3"/>
      <c r="D167" s="3"/>
    </row>
    <row r="168" spans="1:4">
      <c r="A168" s="3"/>
      <c r="B168" s="3"/>
      <c r="C168" s="3"/>
      <c r="D168" s="3"/>
    </row>
    <row r="169" spans="1:4">
      <c r="A169" s="3"/>
      <c r="B169" s="3"/>
      <c r="C169" s="3"/>
      <c r="D169" s="3"/>
    </row>
    <row r="170" spans="1:4">
      <c r="A170" s="3"/>
      <c r="B170" s="3"/>
      <c r="C170" s="3"/>
      <c r="D170" s="3"/>
    </row>
    <row r="171" spans="1:4">
      <c r="A171" s="3"/>
      <c r="B171" s="3"/>
      <c r="C171" s="3"/>
      <c r="D171" s="3"/>
    </row>
    <row r="172" spans="1:4">
      <c r="A172" s="3"/>
      <c r="B172" s="3"/>
      <c r="C172" s="3"/>
      <c r="D172" s="3"/>
    </row>
    <row r="173" spans="1:4">
      <c r="A173" s="3"/>
      <c r="B173" s="3"/>
      <c r="C173" s="3"/>
      <c r="D173" s="3"/>
    </row>
    <row r="174" spans="1:4">
      <c r="A174" s="3"/>
      <c r="B174" s="3"/>
      <c r="C174" s="3"/>
      <c r="D174" s="3"/>
    </row>
    <row r="175" spans="1:4">
      <c r="A175" s="3"/>
      <c r="B175" s="3"/>
      <c r="C175" s="3"/>
      <c r="D175" s="3"/>
    </row>
    <row r="176" spans="1:4">
      <c r="A176" s="3"/>
      <c r="B176" s="3"/>
      <c r="C176" s="3"/>
      <c r="D176" s="3"/>
    </row>
    <row r="177" spans="1:4">
      <c r="A177" s="3"/>
      <c r="B177" s="3"/>
      <c r="C177" s="3"/>
      <c r="D177" s="3"/>
    </row>
    <row r="178" spans="1:4">
      <c r="A178" s="3"/>
      <c r="B178" s="3"/>
      <c r="C178" s="3"/>
      <c r="D178" s="3"/>
    </row>
    <row r="179" spans="1:4">
      <c r="A179" s="3"/>
      <c r="B179" s="3"/>
      <c r="C179" s="3"/>
      <c r="D179" s="3"/>
    </row>
    <row r="180" spans="1:4">
      <c r="A180" s="3"/>
      <c r="B180" s="3"/>
      <c r="C180" s="3"/>
      <c r="D180" s="3"/>
    </row>
    <row r="181" spans="1:4">
      <c r="A181" s="3"/>
      <c r="B181" s="3"/>
      <c r="C181" s="3"/>
      <c r="D181" s="3"/>
    </row>
    <row r="182" spans="1:4">
      <c r="A182" s="3"/>
      <c r="B182" s="3"/>
      <c r="C182" s="3"/>
      <c r="D182" s="3"/>
    </row>
    <row r="183" spans="1:4">
      <c r="A183" s="3"/>
      <c r="B183" s="3"/>
      <c r="C183" s="3"/>
      <c r="D183" s="3"/>
    </row>
    <row r="184" spans="1:4">
      <c r="A184" s="3"/>
      <c r="B184" s="3"/>
      <c r="C184" s="3"/>
      <c r="D184" s="3"/>
    </row>
    <row r="185" spans="1:4">
      <c r="A185" s="3"/>
      <c r="B185" s="3"/>
      <c r="C185" s="3"/>
      <c r="D185" s="3"/>
    </row>
    <row r="186" spans="1:4">
      <c r="A186" s="3"/>
      <c r="B186" s="3"/>
      <c r="C186" s="3"/>
      <c r="D186" s="3"/>
    </row>
    <row r="187" spans="1:4">
      <c r="A187" s="3"/>
      <c r="B187" s="3"/>
      <c r="C187" s="3"/>
      <c r="D187" s="3"/>
    </row>
    <row r="188" spans="1:4">
      <c r="A188" s="3"/>
      <c r="B188" s="3"/>
      <c r="C188" s="3"/>
      <c r="D188" s="3"/>
    </row>
    <row r="189" spans="1:4">
      <c r="A189" s="3"/>
      <c r="B189" s="3"/>
      <c r="C189" s="3"/>
      <c r="D189" s="3"/>
    </row>
    <row r="190" spans="1:4">
      <c r="A190" s="3"/>
      <c r="B190" s="3"/>
      <c r="C190" s="3"/>
      <c r="D190" s="3"/>
    </row>
    <row r="191" spans="1:4">
      <c r="A191" s="3"/>
      <c r="B191" s="3"/>
      <c r="C191" s="3"/>
      <c r="D191" s="3"/>
    </row>
    <row r="192" spans="1:4">
      <c r="A192" s="3"/>
      <c r="B192" s="3"/>
      <c r="C192" s="3"/>
      <c r="D192" s="3"/>
    </row>
    <row r="193" spans="1:4">
      <c r="A193" s="3"/>
      <c r="B193" s="3"/>
      <c r="C193" s="3"/>
      <c r="D193" s="3"/>
    </row>
    <row r="194" spans="1:4">
      <c r="A194" s="3"/>
      <c r="B194" s="3"/>
      <c r="C194" s="3"/>
      <c r="D194" s="3"/>
    </row>
    <row r="195" spans="1:4">
      <c r="A195" s="3"/>
      <c r="B195" s="3"/>
      <c r="C195" s="3"/>
      <c r="D195" s="3"/>
    </row>
    <row r="196" spans="1:4">
      <c r="A196" s="3"/>
      <c r="B196" s="3"/>
      <c r="C196" s="3"/>
      <c r="D196" s="3"/>
    </row>
  </sheetData>
  <sortState ref="E2:M196">
    <sortCondition ref="E2"/>
  </sortState>
  <mergeCells count="1">
    <mergeCell ref="A3:C3"/>
  </mergeCells>
  <hyperlinks>
    <hyperlink ref="A3" r:id="rId2" display="http://uisensor.hundun.cn/segmentation/?project=production#q=%7B%22measures%22%3A%5B%7B%22event_name%22%3A%22%24pageview%22%2C%22aggregator%22%3A%22general%22%2C%22filter%22%3A%7B%22conditions%22%3A%5B%7B%22field%22%3A%22event.%24pageview.%24url_path%22%2C%22function%22%3A%22equal%22%2C%22params%22%3A%5B%22%2Fh5Bin%2Factivity-2020-1ysk%2F%22%2C%22%2Fh5Bin%2Factivity-2020-1ysk%2Findex.html%22%5D%7D%5D%7D%7D%5D%2C%22unit%22%3A%22day%22%2C%22by_fields%22%3A%5B%22event.%24pageview.pid%22%5D%2C%22sampling_factor%22%3A%2264%22%2C%22axis_config%22%3A%7B%22isNormalize%22%3A%22false%22%7D%2C%22rangeText%22%3A%22%E6%9C%AC%E5%91%A8%22%2C%22from_date%22%3A%222020-03-16%22%2C%22to_date%22%3A%222020-03-19%22%2C%22tType%22%3A%22n%22%2C%22ratio%22%3A%22n%22%2C%22approx%22%3A%22false%22%2C%22chartsType%22%3A%22line%22%2C%22bookmarkid%22%3A%224017%22%7D"/>
  </hyperlink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B15" sqref="B15"/>
    </sheetView>
  </sheetViews>
  <sheetFormatPr defaultColWidth="9" defaultRowHeight="13.6" outlineLevelCol="1"/>
  <cols>
    <col min="1" max="1" width="16.1" customWidth="1"/>
    <col min="2" max="2" width="29.85" customWidth="1"/>
    <col min="3" max="18" width="10.8333333333333"/>
  </cols>
  <sheetData>
    <row r="1" ht="14" spans="1:2">
      <c r="A1" s="7" t="s">
        <v>66</v>
      </c>
      <c r="B1" s="7" t="s">
        <v>67</v>
      </c>
    </row>
    <row r="2" ht="14" spans="1:2">
      <c r="A2" s="7" t="s">
        <v>68</v>
      </c>
      <c r="B2" s="8" t="s">
        <v>57</v>
      </c>
    </row>
    <row r="3" ht="14" spans="1:2">
      <c r="A3" s="7" t="s">
        <v>69</v>
      </c>
      <c r="B3" s="9" t="s">
        <v>70</v>
      </c>
    </row>
    <row r="4" ht="15" customHeight="1" spans="1:2">
      <c r="A4" s="7" t="s">
        <v>59</v>
      </c>
      <c r="B4" s="8" t="s">
        <v>71</v>
      </c>
    </row>
    <row r="5" ht="14" spans="1:2">
      <c r="A5" s="7" t="s">
        <v>72</v>
      </c>
      <c r="B5" s="9" t="s">
        <v>61</v>
      </c>
    </row>
    <row r="6" ht="14" spans="1:2">
      <c r="A6" s="7" t="s">
        <v>73</v>
      </c>
      <c r="B6" s="9" t="s">
        <v>62</v>
      </c>
    </row>
    <row r="7" ht="14" spans="1:2">
      <c r="A7" s="7" t="s">
        <v>74</v>
      </c>
      <c r="B7" s="9" t="s">
        <v>60</v>
      </c>
    </row>
    <row r="8" ht="14" spans="1:2">
      <c r="A8" s="7" t="s">
        <v>75</v>
      </c>
      <c r="B8" s="9" t="s">
        <v>63</v>
      </c>
    </row>
    <row r="9" ht="14" spans="1:2">
      <c r="A9" s="7" t="s">
        <v>76</v>
      </c>
      <c r="B9" s="9" t="s">
        <v>64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00"/>
  <sheetViews>
    <sheetView workbookViewId="0">
      <selection activeCell="A1" sqref="A1"/>
    </sheetView>
  </sheetViews>
  <sheetFormatPr defaultColWidth="9" defaultRowHeight="13.6"/>
  <cols>
    <col min="1" max="1" width="14.1666666666667"/>
    <col min="2" max="3" width="11.6666666666667"/>
    <col min="4" max="4" width="11.5"/>
    <col min="5" max="6" width="10.8333333333333"/>
    <col min="7" max="7" width="25.6666666666667"/>
    <col min="8" max="10" width="10.8333333333333"/>
    <col min="11" max="11" width="12"/>
    <col min="12" max="21" width="10.8333333333333"/>
  </cols>
  <sheetData>
    <row r="1" spans="1:8">
      <c r="A1" s="3" t="s">
        <v>77</v>
      </c>
      <c r="B1" s="3"/>
      <c r="E1" s="3"/>
      <c r="F1" s="3"/>
      <c r="G1" s="4"/>
      <c r="H1" s="5"/>
    </row>
    <row r="2" ht="39" customHeight="1" spans="1:11">
      <c r="A2" s="3" t="s">
        <v>78</v>
      </c>
      <c r="B2" s="3" t="s">
        <v>79</v>
      </c>
      <c r="C2" s="3" t="s">
        <v>80</v>
      </c>
      <c r="D2" s="3" t="s">
        <v>81</v>
      </c>
      <c r="E2" s="3" t="s">
        <v>82</v>
      </c>
      <c r="F2" s="3" t="s">
        <v>83</v>
      </c>
      <c r="G2" s="6" t="s">
        <v>84</v>
      </c>
      <c r="K2" s="3"/>
    </row>
    <row r="3" spans="1:7">
      <c r="A3" s="3" t="s">
        <v>85</v>
      </c>
      <c r="B3" s="3" t="s">
        <v>86</v>
      </c>
      <c r="E3" s="3"/>
      <c r="F3" s="3"/>
      <c r="G3" s="3" t="s">
        <v>86</v>
      </c>
    </row>
    <row r="4" spans="2:7">
      <c r="B4" s="3"/>
      <c r="E4" s="3"/>
      <c r="F4" s="3"/>
      <c r="G4" s="3"/>
    </row>
    <row r="5" spans="2:7">
      <c r="B5" s="3"/>
      <c r="E5" s="3"/>
      <c r="F5" s="3"/>
      <c r="G5" s="3"/>
    </row>
    <row r="6" spans="2:7">
      <c r="B6" s="3"/>
      <c r="E6" s="3"/>
      <c r="F6" s="3"/>
      <c r="G6" s="3"/>
    </row>
    <row r="7" spans="2:7">
      <c r="B7" s="3"/>
      <c r="E7" s="3"/>
      <c r="F7" s="3"/>
      <c r="G7" s="3"/>
    </row>
    <row r="8" spans="2:7">
      <c r="B8" s="3"/>
      <c r="E8" s="3"/>
      <c r="F8" s="3"/>
      <c r="G8" s="3"/>
    </row>
    <row r="9" spans="2:7">
      <c r="B9" s="3"/>
      <c r="E9" s="3"/>
      <c r="F9" s="3"/>
      <c r="G9" s="3"/>
    </row>
    <row r="10" spans="2:7">
      <c r="B10" s="3"/>
      <c r="E10" s="3"/>
      <c r="F10" s="3"/>
      <c r="G10" s="3"/>
    </row>
    <row r="11" spans="2:7">
      <c r="B11" s="3"/>
      <c r="E11" s="3"/>
      <c r="F11" s="3"/>
      <c r="G11" s="3"/>
    </row>
    <row r="12" spans="2:7">
      <c r="B12" s="3"/>
      <c r="E12" s="3"/>
      <c r="F12" s="3"/>
      <c r="G12" s="3"/>
    </row>
    <row r="13" spans="2:7">
      <c r="B13" s="3"/>
      <c r="E13" s="3"/>
      <c r="F13" s="3"/>
      <c r="G13" s="3"/>
    </row>
    <row r="14" spans="2:7">
      <c r="B14" s="3"/>
      <c r="E14" s="3"/>
      <c r="F14" s="3"/>
      <c r="G14" s="3"/>
    </row>
    <row r="15" spans="2:7">
      <c r="B15" s="3"/>
      <c r="E15" s="3"/>
      <c r="F15" s="3"/>
      <c r="G15" s="3"/>
    </row>
    <row r="16" spans="2:7">
      <c r="B16" s="3"/>
      <c r="E16" s="3"/>
      <c r="F16" s="3"/>
      <c r="G16" s="3"/>
    </row>
    <row r="17" spans="2:7">
      <c r="B17" s="3"/>
      <c r="E17" s="3"/>
      <c r="F17" s="3"/>
      <c r="G17" s="3"/>
    </row>
    <row r="18" spans="2:7">
      <c r="B18" s="3"/>
      <c r="E18" s="3"/>
      <c r="F18" s="3"/>
      <c r="G18" s="3"/>
    </row>
    <row r="19" spans="2:7">
      <c r="B19" s="3"/>
      <c r="E19" s="3"/>
      <c r="F19" s="3"/>
      <c r="G19" s="3"/>
    </row>
    <row r="20" spans="2:7">
      <c r="B20" s="3"/>
      <c r="E20" s="3"/>
      <c r="F20" s="3"/>
      <c r="G20" s="3"/>
    </row>
    <row r="21" spans="2:7">
      <c r="B21" s="3"/>
      <c r="E21" s="3"/>
      <c r="F21" s="3"/>
      <c r="G21" s="3"/>
    </row>
    <row r="22" spans="2:7">
      <c r="B22" s="3"/>
      <c r="E22" s="3"/>
      <c r="F22" s="3"/>
      <c r="G22" s="3"/>
    </row>
    <row r="23" spans="2:7">
      <c r="B23" s="3"/>
      <c r="E23" s="3"/>
      <c r="F23" s="3"/>
      <c r="G23" s="3"/>
    </row>
    <row r="24" spans="2:7">
      <c r="B24" s="3"/>
      <c r="E24" s="3"/>
      <c r="F24" s="3"/>
      <c r="G24" s="3"/>
    </row>
    <row r="25" spans="2:7">
      <c r="B25" s="3"/>
      <c r="E25" s="3"/>
      <c r="F25" s="3"/>
      <c r="G25" s="3"/>
    </row>
    <row r="26" spans="2:7">
      <c r="B26" s="3"/>
      <c r="E26" s="3"/>
      <c r="F26" s="3"/>
      <c r="G26" s="3"/>
    </row>
    <row r="27" spans="2:7">
      <c r="B27" s="3"/>
      <c r="E27" s="3"/>
      <c r="F27" s="3"/>
      <c r="G27" s="3"/>
    </row>
    <row r="28" spans="2:7">
      <c r="B28" s="3"/>
      <c r="E28" s="3"/>
      <c r="F28" s="3"/>
      <c r="G28" s="3"/>
    </row>
    <row r="29" spans="2:7">
      <c r="B29" s="3"/>
      <c r="E29" s="3"/>
      <c r="F29" s="3"/>
      <c r="G29" s="3"/>
    </row>
    <row r="30" spans="2:7">
      <c r="B30" s="3"/>
      <c r="E30" s="3"/>
      <c r="F30" s="3"/>
      <c r="G30" s="3"/>
    </row>
    <row r="31" spans="2:7">
      <c r="B31" s="3"/>
      <c r="E31" s="3"/>
      <c r="F31" s="3"/>
      <c r="G31" s="3"/>
    </row>
    <row r="32" spans="2:7">
      <c r="B32" s="3"/>
      <c r="E32" s="3"/>
      <c r="F32" s="3"/>
      <c r="G32" s="3"/>
    </row>
    <row r="33" spans="2:7">
      <c r="B33" s="3"/>
      <c r="E33" s="3"/>
      <c r="F33" s="3"/>
      <c r="G33" s="3"/>
    </row>
    <row r="34" spans="2:7">
      <c r="B34" s="3"/>
      <c r="E34" s="3"/>
      <c r="F34" s="3"/>
      <c r="G34" s="3"/>
    </row>
    <row r="35" spans="2:7">
      <c r="B35" s="3"/>
      <c r="E35" s="3"/>
      <c r="F35" s="3"/>
      <c r="G35" s="3"/>
    </row>
    <row r="36" spans="2:7">
      <c r="B36" s="3"/>
      <c r="E36" s="3"/>
      <c r="F36" s="3"/>
      <c r="G36" s="3"/>
    </row>
    <row r="37" spans="2:7">
      <c r="B37" s="3"/>
      <c r="E37" s="3"/>
      <c r="F37" s="3"/>
      <c r="G37" s="3"/>
    </row>
    <row r="38" spans="2:7">
      <c r="B38" s="3"/>
      <c r="E38" s="3"/>
      <c r="F38" s="3"/>
      <c r="G38" s="3"/>
    </row>
    <row r="39" spans="2:7">
      <c r="B39" s="3"/>
      <c r="E39" s="3"/>
      <c r="F39" s="3"/>
      <c r="G39" s="3"/>
    </row>
    <row r="40" spans="2:7">
      <c r="B40" s="3"/>
      <c r="E40" s="3"/>
      <c r="F40" s="3"/>
      <c r="G40" s="3"/>
    </row>
    <row r="41" spans="2:7">
      <c r="B41" s="3"/>
      <c r="E41" s="3"/>
      <c r="F41" s="3"/>
      <c r="G41" s="3"/>
    </row>
    <row r="42" spans="2:7">
      <c r="B42" s="3"/>
      <c r="E42" s="3"/>
      <c r="F42" s="3"/>
      <c r="G42" s="3"/>
    </row>
    <row r="43" spans="2:7">
      <c r="B43" s="3"/>
      <c r="E43" s="3"/>
      <c r="F43" s="3"/>
      <c r="G43" s="3"/>
    </row>
    <row r="44" spans="2:7">
      <c r="B44" s="3"/>
      <c r="E44" s="3"/>
      <c r="F44" s="3"/>
      <c r="G44" s="3"/>
    </row>
    <row r="45" spans="2:7">
      <c r="B45" s="3"/>
      <c r="E45" s="3"/>
      <c r="F45" s="3"/>
      <c r="G45" s="3"/>
    </row>
    <row r="46" spans="2:7">
      <c r="B46" s="3"/>
      <c r="E46" s="3"/>
      <c r="F46" s="3"/>
      <c r="G46" s="3"/>
    </row>
    <row r="47" spans="2:7">
      <c r="B47" s="3"/>
      <c r="E47" s="3"/>
      <c r="F47" s="3"/>
      <c r="G47" s="3"/>
    </row>
    <row r="48" spans="2:7">
      <c r="B48" s="3"/>
      <c r="E48" s="3"/>
      <c r="F48" s="3"/>
      <c r="G48" s="3"/>
    </row>
    <row r="49" spans="2:7">
      <c r="B49" s="3"/>
      <c r="E49" s="3"/>
      <c r="F49" s="3"/>
      <c r="G49" s="3"/>
    </row>
    <row r="50" spans="2:7">
      <c r="B50" s="3"/>
      <c r="E50" s="3"/>
      <c r="F50" s="3"/>
      <c r="G50" s="3"/>
    </row>
    <row r="51" spans="2:7">
      <c r="B51" s="3"/>
      <c r="E51" s="3"/>
      <c r="F51" s="3"/>
      <c r="G51" s="3"/>
    </row>
    <row r="52" spans="2:7">
      <c r="B52" s="3"/>
      <c r="E52" s="3"/>
      <c r="F52" s="3"/>
      <c r="G52" s="3"/>
    </row>
    <row r="53" spans="2:7">
      <c r="B53" s="3"/>
      <c r="E53" s="3"/>
      <c r="F53" s="3"/>
      <c r="G53" s="3"/>
    </row>
    <row r="54" spans="2:7">
      <c r="B54" s="3"/>
      <c r="E54" s="3"/>
      <c r="F54" s="3"/>
      <c r="G54" s="3"/>
    </row>
    <row r="55" spans="2:7">
      <c r="B55" s="3"/>
      <c r="E55" s="3"/>
      <c r="F55" s="3"/>
      <c r="G55" s="3"/>
    </row>
    <row r="56" spans="2:7">
      <c r="B56" s="3"/>
      <c r="E56" s="3"/>
      <c r="F56" s="3"/>
      <c r="G56" s="3"/>
    </row>
    <row r="57" spans="2:7">
      <c r="B57" s="3"/>
      <c r="E57" s="3"/>
      <c r="F57" s="3"/>
      <c r="G57" s="3"/>
    </row>
    <row r="58" spans="2:7">
      <c r="B58" s="3"/>
      <c r="E58" s="3"/>
      <c r="F58" s="3"/>
      <c r="G58" s="3"/>
    </row>
    <row r="59" spans="2:7">
      <c r="B59" s="3"/>
      <c r="E59" s="3"/>
      <c r="F59" s="3"/>
      <c r="G59" s="3"/>
    </row>
    <row r="60" spans="2:7">
      <c r="B60" s="3"/>
      <c r="E60" s="3"/>
      <c r="F60" s="3"/>
      <c r="G60" s="3"/>
    </row>
    <row r="61" spans="2:7">
      <c r="B61" s="3"/>
      <c r="E61" s="3"/>
      <c r="F61" s="3"/>
      <c r="G61" s="3"/>
    </row>
    <row r="62" spans="2:7">
      <c r="B62" s="3"/>
      <c r="E62" s="3"/>
      <c r="F62" s="3"/>
      <c r="G62" s="3"/>
    </row>
    <row r="63" spans="2:7">
      <c r="B63" s="3"/>
      <c r="E63" s="3"/>
      <c r="F63" s="3"/>
      <c r="G63" s="3"/>
    </row>
    <row r="64" spans="2:7">
      <c r="B64" s="3"/>
      <c r="E64" s="3"/>
      <c r="F64" s="3"/>
      <c r="G64" s="3"/>
    </row>
    <row r="65" spans="2:7">
      <c r="B65" s="3"/>
      <c r="E65" s="3"/>
      <c r="F65" s="3"/>
      <c r="G65" s="3"/>
    </row>
    <row r="66" spans="2:7">
      <c r="B66" s="3"/>
      <c r="E66" s="3"/>
      <c r="F66" s="3"/>
      <c r="G66" s="3"/>
    </row>
    <row r="67" spans="2:7">
      <c r="B67" s="3"/>
      <c r="E67" s="3"/>
      <c r="F67" s="3"/>
      <c r="G67" s="3"/>
    </row>
    <row r="68" spans="2:7">
      <c r="B68" s="3"/>
      <c r="E68" s="3"/>
      <c r="F68" s="3"/>
      <c r="G68" s="3"/>
    </row>
    <row r="69" spans="2:7">
      <c r="B69" s="3"/>
      <c r="E69" s="3"/>
      <c r="F69" s="3"/>
      <c r="G69" s="3"/>
    </row>
    <row r="70" spans="2:7">
      <c r="B70" s="3"/>
      <c r="E70" s="3"/>
      <c r="F70" s="3"/>
      <c r="G70" s="3"/>
    </row>
    <row r="71" spans="2:7">
      <c r="B71" s="3"/>
      <c r="E71" s="3"/>
      <c r="F71" s="3"/>
      <c r="G71" s="3"/>
    </row>
    <row r="72" spans="2:7">
      <c r="B72" s="3"/>
      <c r="E72" s="3"/>
      <c r="F72" s="3"/>
      <c r="G72" s="3"/>
    </row>
    <row r="73" spans="2:7">
      <c r="B73" s="3"/>
      <c r="E73" s="3"/>
      <c r="F73" s="3"/>
      <c r="G73" s="3"/>
    </row>
    <row r="74" spans="2:7">
      <c r="B74" s="3"/>
      <c r="E74" s="3"/>
      <c r="F74" s="3"/>
      <c r="G74" s="3"/>
    </row>
    <row r="75" spans="2:7">
      <c r="B75" s="3"/>
      <c r="E75" s="3"/>
      <c r="F75" s="3"/>
      <c r="G75" s="3"/>
    </row>
    <row r="76" spans="2:7">
      <c r="B76" s="3"/>
      <c r="E76" s="3"/>
      <c r="F76" s="3"/>
      <c r="G76" s="3"/>
    </row>
    <row r="77" spans="2:7">
      <c r="B77" s="3"/>
      <c r="E77" s="3"/>
      <c r="F77" s="3"/>
      <c r="G77" s="3"/>
    </row>
    <row r="78" spans="2:7">
      <c r="B78" s="3"/>
      <c r="E78" s="3"/>
      <c r="F78" s="3"/>
      <c r="G78" s="3"/>
    </row>
    <row r="79" spans="2:7">
      <c r="B79" s="3"/>
      <c r="E79" s="3"/>
      <c r="F79" s="3"/>
      <c r="G79" s="3"/>
    </row>
    <row r="80" spans="2:7">
      <c r="B80" s="3"/>
      <c r="E80" s="3"/>
      <c r="F80" s="3"/>
      <c r="G80" s="3"/>
    </row>
    <row r="81" spans="2:7">
      <c r="B81" s="3"/>
      <c r="E81" s="3"/>
      <c r="F81" s="3"/>
      <c r="G81" s="3"/>
    </row>
    <row r="82" spans="2:7">
      <c r="B82" s="3"/>
      <c r="E82" s="3"/>
      <c r="F82" s="3"/>
      <c r="G82" s="3"/>
    </row>
    <row r="83" spans="2:7">
      <c r="B83" s="3"/>
      <c r="E83" s="3"/>
      <c r="F83" s="3"/>
      <c r="G83" s="3"/>
    </row>
    <row r="84" spans="2:7">
      <c r="B84" s="3"/>
      <c r="E84" s="3"/>
      <c r="F84" s="3"/>
      <c r="G84" s="3"/>
    </row>
    <row r="85" spans="2:7">
      <c r="B85" s="3"/>
      <c r="E85" s="3"/>
      <c r="F85" s="3"/>
      <c r="G85" s="3"/>
    </row>
    <row r="86" spans="2:7">
      <c r="B86" s="3"/>
      <c r="E86" s="3"/>
      <c r="F86" s="3"/>
      <c r="G86" s="3"/>
    </row>
    <row r="87" spans="2:7">
      <c r="B87" s="3"/>
      <c r="E87" s="3"/>
      <c r="F87" s="3"/>
      <c r="G87" s="3"/>
    </row>
    <row r="88" spans="2:7">
      <c r="B88" s="3"/>
      <c r="E88" s="3"/>
      <c r="F88" s="3"/>
      <c r="G88" s="3"/>
    </row>
    <row r="89" spans="2:7">
      <c r="B89" s="3"/>
      <c r="E89" s="3"/>
      <c r="F89" s="3"/>
      <c r="G89" s="3"/>
    </row>
    <row r="90" spans="2:7">
      <c r="B90" s="3"/>
      <c r="E90" s="3"/>
      <c r="F90" s="3"/>
      <c r="G90" s="3"/>
    </row>
    <row r="91" spans="2:7">
      <c r="B91" s="3"/>
      <c r="E91" s="3"/>
      <c r="F91" s="3"/>
      <c r="G91" s="3"/>
    </row>
    <row r="92" spans="2:7">
      <c r="B92" s="3"/>
      <c r="E92" s="3"/>
      <c r="F92" s="3"/>
      <c r="G92" s="3"/>
    </row>
    <row r="93" spans="2:7">
      <c r="B93" s="3"/>
      <c r="E93" s="3"/>
      <c r="F93" s="3"/>
      <c r="G93" s="3"/>
    </row>
    <row r="94" spans="2:7">
      <c r="B94" s="3"/>
      <c r="E94" s="3"/>
      <c r="F94" s="3"/>
      <c r="G94" s="3"/>
    </row>
    <row r="95" spans="2:7">
      <c r="B95" s="3"/>
      <c r="E95" s="3"/>
      <c r="F95" s="3"/>
      <c r="G95" s="3"/>
    </row>
    <row r="96" spans="2:7">
      <c r="B96" s="3"/>
      <c r="E96" s="3"/>
      <c r="F96" s="3"/>
      <c r="G96" s="3"/>
    </row>
    <row r="97" spans="2:7">
      <c r="B97" s="3"/>
      <c r="E97" s="3"/>
      <c r="F97" s="3"/>
      <c r="G97" s="3"/>
    </row>
    <row r="98" spans="2:7">
      <c r="B98" s="3"/>
      <c r="E98" s="3"/>
      <c r="F98" s="3"/>
      <c r="G98" s="3"/>
    </row>
    <row r="99" spans="2:7">
      <c r="B99" s="3"/>
      <c r="E99" s="3"/>
      <c r="F99" s="3"/>
      <c r="G99" s="3"/>
    </row>
    <row r="100" spans="2:7">
      <c r="B100" s="3"/>
      <c r="E100" s="3"/>
      <c r="F100" s="3"/>
      <c r="G100" s="3"/>
    </row>
    <row r="101" spans="2:7">
      <c r="B101" s="3"/>
      <c r="E101" s="3"/>
      <c r="F101" s="3"/>
      <c r="G101" s="3"/>
    </row>
    <row r="102" spans="2:7">
      <c r="B102" s="3"/>
      <c r="E102" s="3"/>
      <c r="F102" s="3"/>
      <c r="G102" s="3"/>
    </row>
    <row r="103" spans="2:7">
      <c r="B103" s="3"/>
      <c r="E103" s="3"/>
      <c r="F103" s="3"/>
      <c r="G103" s="3"/>
    </row>
    <row r="104" spans="2:7">
      <c r="B104" s="3"/>
      <c r="E104" s="3"/>
      <c r="F104" s="3"/>
      <c r="G104" s="3"/>
    </row>
    <row r="105" spans="2:7">
      <c r="B105" s="3"/>
      <c r="E105" s="3"/>
      <c r="F105" s="3"/>
      <c r="G105" s="3"/>
    </row>
    <row r="106" spans="2:7">
      <c r="B106" s="3"/>
      <c r="E106" s="3"/>
      <c r="F106" s="3"/>
      <c r="G106" s="3"/>
    </row>
    <row r="107" spans="2:7">
      <c r="B107" s="3"/>
      <c r="E107" s="3"/>
      <c r="F107" s="3"/>
      <c r="G107" s="3"/>
    </row>
    <row r="108" spans="2:7">
      <c r="B108" s="3"/>
      <c r="E108" s="3"/>
      <c r="F108" s="3"/>
      <c r="G108" s="3"/>
    </row>
    <row r="109" spans="2:7">
      <c r="B109" s="3"/>
      <c r="E109" s="3"/>
      <c r="F109" s="3"/>
      <c r="G109" s="3"/>
    </row>
    <row r="110" spans="2:7">
      <c r="B110" s="3"/>
      <c r="E110" s="3"/>
      <c r="F110" s="3"/>
      <c r="G110" s="3"/>
    </row>
    <row r="111" spans="2:7">
      <c r="B111" s="3"/>
      <c r="E111" s="3"/>
      <c r="F111" s="3"/>
      <c r="G111" s="3"/>
    </row>
    <row r="112" spans="2:7">
      <c r="B112" s="3"/>
      <c r="E112" s="3"/>
      <c r="F112" s="3"/>
      <c r="G112" s="3"/>
    </row>
    <row r="113" spans="2:7">
      <c r="B113" s="3"/>
      <c r="E113" s="3"/>
      <c r="F113" s="3"/>
      <c r="G113" s="3"/>
    </row>
    <row r="114" spans="2:7">
      <c r="B114" s="3"/>
      <c r="E114" s="3"/>
      <c r="F114" s="3"/>
      <c r="G114" s="3"/>
    </row>
    <row r="115" spans="2:7">
      <c r="B115" s="3"/>
      <c r="E115" s="3"/>
      <c r="F115" s="3"/>
      <c r="G115" s="3"/>
    </row>
    <row r="116" spans="2:7">
      <c r="B116" s="3"/>
      <c r="E116" s="3"/>
      <c r="F116" s="3"/>
      <c r="G116" s="3"/>
    </row>
    <row r="117" spans="2:7">
      <c r="B117" s="3"/>
      <c r="E117" s="3"/>
      <c r="F117" s="3"/>
      <c r="G117" s="3"/>
    </row>
    <row r="118" spans="2:7">
      <c r="B118" s="3"/>
      <c r="E118" s="3"/>
      <c r="F118" s="3"/>
      <c r="G118" s="3"/>
    </row>
    <row r="119" spans="2:7">
      <c r="B119" s="3"/>
      <c r="E119" s="3"/>
      <c r="F119" s="3"/>
      <c r="G119" s="3"/>
    </row>
    <row r="120" spans="2:7">
      <c r="B120" s="3"/>
      <c r="E120" s="3"/>
      <c r="F120" s="3"/>
      <c r="G120" s="3"/>
    </row>
    <row r="121" spans="2:7">
      <c r="B121" s="3"/>
      <c r="E121" s="3"/>
      <c r="F121" s="3"/>
      <c r="G121" s="3"/>
    </row>
    <row r="122" spans="2:7">
      <c r="B122" s="3"/>
      <c r="E122" s="3"/>
      <c r="F122" s="3"/>
      <c r="G122" s="3"/>
    </row>
    <row r="123" spans="2:7">
      <c r="B123" s="3"/>
      <c r="E123" s="3"/>
      <c r="F123" s="3"/>
      <c r="G123" s="3"/>
    </row>
    <row r="124" spans="2:7">
      <c r="B124" s="3"/>
      <c r="E124" s="3"/>
      <c r="F124" s="3"/>
      <c r="G124" s="3"/>
    </row>
    <row r="125" spans="2:7">
      <c r="B125" s="3"/>
      <c r="E125" s="3"/>
      <c r="F125" s="3"/>
      <c r="G125" s="3"/>
    </row>
    <row r="126" spans="2:7">
      <c r="B126" s="3"/>
      <c r="E126" s="3"/>
      <c r="F126" s="3"/>
      <c r="G126" s="3"/>
    </row>
    <row r="127" spans="2:7">
      <c r="B127" s="3"/>
      <c r="E127" s="3"/>
      <c r="F127" s="3"/>
      <c r="G127" s="3"/>
    </row>
    <row r="128" spans="2:7">
      <c r="B128" s="3"/>
      <c r="E128" s="3"/>
      <c r="F128" s="3"/>
      <c r="G128" s="3"/>
    </row>
    <row r="129" spans="2:7">
      <c r="B129" s="3"/>
      <c r="E129" s="3"/>
      <c r="F129" s="3"/>
      <c r="G129" s="3"/>
    </row>
    <row r="130" spans="2:7">
      <c r="B130" s="3"/>
      <c r="E130" s="3"/>
      <c r="F130" s="3"/>
      <c r="G130" s="3"/>
    </row>
    <row r="131" spans="2:7">
      <c r="B131" s="3"/>
      <c r="E131" s="3"/>
      <c r="F131" s="3"/>
      <c r="G131" s="3"/>
    </row>
    <row r="132" spans="2:7">
      <c r="B132" s="3"/>
      <c r="E132" s="3"/>
      <c r="F132" s="3"/>
      <c r="G132" s="3"/>
    </row>
    <row r="133" spans="2:7">
      <c r="B133" s="3"/>
      <c r="E133" s="3"/>
      <c r="F133" s="3"/>
      <c r="G133" s="3"/>
    </row>
    <row r="134" spans="2:7">
      <c r="B134" s="3"/>
      <c r="E134" s="3"/>
      <c r="F134" s="3"/>
      <c r="G134" s="3"/>
    </row>
    <row r="135" spans="2:7">
      <c r="B135" s="3"/>
      <c r="E135" s="3"/>
      <c r="F135" s="3"/>
      <c r="G135" s="3"/>
    </row>
    <row r="136" spans="2:7">
      <c r="B136" s="3"/>
      <c r="E136" s="3"/>
      <c r="F136" s="3"/>
      <c r="G136" s="3"/>
    </row>
    <row r="137" spans="2:7">
      <c r="B137" s="3"/>
      <c r="E137" s="3"/>
      <c r="F137" s="3"/>
      <c r="G137" s="3"/>
    </row>
    <row r="138" spans="2:7">
      <c r="B138" s="3"/>
      <c r="E138" s="3"/>
      <c r="F138" s="3"/>
      <c r="G138" s="3"/>
    </row>
    <row r="139" spans="2:7">
      <c r="B139" s="3"/>
      <c r="E139" s="3"/>
      <c r="F139" s="3"/>
      <c r="G139" s="3"/>
    </row>
    <row r="140" spans="2:7">
      <c r="B140" s="3"/>
      <c r="E140" s="3"/>
      <c r="F140" s="3"/>
      <c r="G140" s="3"/>
    </row>
    <row r="141" spans="2:7">
      <c r="B141" s="3"/>
      <c r="E141" s="3"/>
      <c r="F141" s="3"/>
      <c r="G141" s="3"/>
    </row>
    <row r="142" spans="2:7">
      <c r="B142" s="3"/>
      <c r="E142" s="3"/>
      <c r="F142" s="3"/>
      <c r="G142" s="3"/>
    </row>
    <row r="143" spans="2:7">
      <c r="B143" s="3"/>
      <c r="E143" s="3"/>
      <c r="F143" s="3"/>
      <c r="G143" s="3"/>
    </row>
    <row r="144" spans="2:7">
      <c r="B144" s="3"/>
      <c r="E144" s="3"/>
      <c r="F144" s="3"/>
      <c r="G144" s="3"/>
    </row>
    <row r="145" spans="2:7">
      <c r="B145" s="3"/>
      <c r="E145" s="3"/>
      <c r="F145" s="3"/>
      <c r="G145" s="3"/>
    </row>
    <row r="146" spans="2:7">
      <c r="B146" s="3"/>
      <c r="E146" s="3"/>
      <c r="F146" s="3"/>
      <c r="G146" s="3"/>
    </row>
    <row r="147" spans="2:7">
      <c r="B147" s="3"/>
      <c r="E147" s="3"/>
      <c r="F147" s="3"/>
      <c r="G147" s="3"/>
    </row>
    <row r="148" spans="2:7">
      <c r="B148" s="3"/>
      <c r="E148" s="3"/>
      <c r="F148" s="3"/>
      <c r="G148" s="3"/>
    </row>
    <row r="149" spans="2:7">
      <c r="B149" s="3"/>
      <c r="E149" s="3"/>
      <c r="F149" s="3"/>
      <c r="G149" s="3"/>
    </row>
    <row r="150" spans="2:7">
      <c r="B150" s="3"/>
      <c r="E150" s="3"/>
      <c r="F150" s="3"/>
      <c r="G150" s="3"/>
    </row>
    <row r="151" spans="2:7">
      <c r="B151" s="3"/>
      <c r="E151" s="3"/>
      <c r="F151" s="3"/>
      <c r="G151" s="3"/>
    </row>
    <row r="152" spans="2:7">
      <c r="B152" s="3"/>
      <c r="E152" s="3"/>
      <c r="F152" s="3"/>
      <c r="G152" s="3"/>
    </row>
    <row r="153" spans="2:7">
      <c r="B153" s="3"/>
      <c r="E153" s="3"/>
      <c r="F153" s="3"/>
      <c r="G153" s="3"/>
    </row>
    <row r="154" spans="2:7">
      <c r="B154" s="3"/>
      <c r="E154" s="3"/>
      <c r="F154" s="3"/>
      <c r="G154" s="3"/>
    </row>
    <row r="155" spans="2:7">
      <c r="B155" s="3"/>
      <c r="E155" s="3"/>
      <c r="F155" s="3"/>
      <c r="G155" s="3"/>
    </row>
    <row r="156" spans="2:7">
      <c r="B156" s="3"/>
      <c r="E156" s="3"/>
      <c r="F156" s="3"/>
      <c r="G156" s="3"/>
    </row>
    <row r="157" spans="2:7">
      <c r="B157" s="3"/>
      <c r="E157" s="3"/>
      <c r="F157" s="3"/>
      <c r="G157" s="3"/>
    </row>
    <row r="158" spans="2:7">
      <c r="B158" s="3"/>
      <c r="E158" s="3"/>
      <c r="F158" s="3"/>
      <c r="G158" s="3"/>
    </row>
    <row r="159" spans="2:7">
      <c r="B159" s="3"/>
      <c r="E159" s="3"/>
      <c r="F159" s="3"/>
      <c r="G159" s="3"/>
    </row>
    <row r="160" spans="2:7">
      <c r="B160" s="3"/>
      <c r="E160" s="3"/>
      <c r="F160" s="3"/>
      <c r="G160" s="3"/>
    </row>
    <row r="161" spans="2:7">
      <c r="B161" s="3"/>
      <c r="E161" s="3"/>
      <c r="F161" s="3"/>
      <c r="G161" s="3"/>
    </row>
    <row r="162" spans="2:7">
      <c r="B162" s="3"/>
      <c r="E162" s="3"/>
      <c r="F162" s="3"/>
      <c r="G162" s="3"/>
    </row>
    <row r="163" spans="2:7">
      <c r="B163" s="3"/>
      <c r="E163" s="3"/>
      <c r="F163" s="3"/>
      <c r="G163" s="3"/>
    </row>
    <row r="164" spans="2:7">
      <c r="B164" s="3"/>
      <c r="E164" s="3"/>
      <c r="F164" s="3"/>
      <c r="G164" s="3"/>
    </row>
    <row r="165" spans="2:7">
      <c r="B165" s="3"/>
      <c r="E165" s="3"/>
      <c r="F165" s="3"/>
      <c r="G165" s="3"/>
    </row>
    <row r="166" spans="2:7">
      <c r="B166" s="3"/>
      <c r="E166" s="3"/>
      <c r="F166" s="3"/>
      <c r="G166" s="3"/>
    </row>
    <row r="167" spans="2:7">
      <c r="B167" s="3"/>
      <c r="E167" s="3"/>
      <c r="F167" s="3"/>
      <c r="G167" s="3"/>
    </row>
    <row r="168" spans="2:7">
      <c r="B168" s="3"/>
      <c r="E168" s="3"/>
      <c r="F168" s="3"/>
      <c r="G168" s="3"/>
    </row>
    <row r="169" spans="2:7">
      <c r="B169" s="3"/>
      <c r="E169" s="3"/>
      <c r="F169" s="3"/>
      <c r="G169" s="3"/>
    </row>
    <row r="170" spans="2:7">
      <c r="B170" s="3"/>
      <c r="E170" s="3"/>
      <c r="F170" s="3"/>
      <c r="G170" s="3"/>
    </row>
    <row r="171" spans="2:7">
      <c r="B171" s="3"/>
      <c r="E171" s="3"/>
      <c r="F171" s="3"/>
      <c r="G171" s="3"/>
    </row>
    <row r="172" spans="2:7">
      <c r="B172" s="3"/>
      <c r="E172" s="3"/>
      <c r="F172" s="3"/>
      <c r="G172" s="3"/>
    </row>
    <row r="173" spans="2:7">
      <c r="B173" s="3"/>
      <c r="E173" s="3"/>
      <c r="F173" s="3"/>
      <c r="G173" s="3"/>
    </row>
    <row r="174" spans="2:7">
      <c r="B174" s="3"/>
      <c r="E174" s="3"/>
      <c r="F174" s="3"/>
      <c r="G174" s="3"/>
    </row>
    <row r="175" spans="2:7">
      <c r="B175" s="3"/>
      <c r="E175" s="3"/>
      <c r="F175" s="3"/>
      <c r="G175" s="3"/>
    </row>
    <row r="176" spans="2:7">
      <c r="B176" s="3"/>
      <c r="E176" s="3"/>
      <c r="F176" s="3"/>
      <c r="G176" s="3"/>
    </row>
    <row r="177" spans="2:7">
      <c r="B177" s="3"/>
      <c r="E177" s="3"/>
      <c r="F177" s="3"/>
      <c r="G177" s="3"/>
    </row>
    <row r="178" spans="2:7">
      <c r="B178" s="3"/>
      <c r="E178" s="3"/>
      <c r="F178" s="3"/>
      <c r="G178" s="3"/>
    </row>
    <row r="179" spans="2:7">
      <c r="B179" s="3"/>
      <c r="E179" s="3"/>
      <c r="F179" s="3"/>
      <c r="G179" s="3"/>
    </row>
    <row r="180" spans="2:7">
      <c r="B180" s="3"/>
      <c r="E180" s="3"/>
      <c r="F180" s="3"/>
      <c r="G180" s="3"/>
    </row>
    <row r="181" spans="2:7">
      <c r="B181" s="3"/>
      <c r="E181" s="3"/>
      <c r="F181" s="3"/>
      <c r="G181" s="3"/>
    </row>
    <row r="182" spans="2:7">
      <c r="B182" s="3"/>
      <c r="E182" s="3"/>
      <c r="F182" s="3"/>
      <c r="G182" s="3"/>
    </row>
    <row r="183" spans="2:7">
      <c r="B183" s="3"/>
      <c r="E183" s="3"/>
      <c r="F183" s="3"/>
      <c r="G183" s="3"/>
    </row>
    <row r="184" spans="2:7">
      <c r="B184" s="3"/>
      <c r="E184" s="3"/>
      <c r="F184" s="3"/>
      <c r="G184" s="3"/>
    </row>
    <row r="185" spans="2:7">
      <c r="B185" s="3"/>
      <c r="E185" s="3"/>
      <c r="F185" s="3"/>
      <c r="G185" s="3"/>
    </row>
    <row r="186" spans="2:7">
      <c r="B186" s="3"/>
      <c r="E186" s="3"/>
      <c r="F186" s="3"/>
      <c r="G186" s="3"/>
    </row>
    <row r="187" spans="2:7">
      <c r="B187" s="3"/>
      <c r="E187" s="3"/>
      <c r="F187" s="3"/>
      <c r="G187" s="3"/>
    </row>
    <row r="188" spans="2:7">
      <c r="B188" s="3"/>
      <c r="E188" s="3"/>
      <c r="F188" s="3"/>
      <c r="G188" s="3"/>
    </row>
    <row r="189" spans="2:7">
      <c r="B189" s="3"/>
      <c r="E189" s="3"/>
      <c r="F189" s="3"/>
      <c r="G189" s="3"/>
    </row>
    <row r="190" spans="2:7">
      <c r="B190" s="3"/>
      <c r="E190" s="3"/>
      <c r="F190" s="3"/>
      <c r="G190" s="3"/>
    </row>
    <row r="191" spans="2:7">
      <c r="B191" s="3"/>
      <c r="E191" s="3"/>
      <c r="F191" s="3"/>
      <c r="G191" s="3"/>
    </row>
    <row r="192" spans="2:7">
      <c r="B192" s="3"/>
      <c r="E192" s="3"/>
      <c r="F192" s="3"/>
      <c r="G192" s="3"/>
    </row>
    <row r="193" spans="2:7">
      <c r="B193" s="3"/>
      <c r="E193" s="3"/>
      <c r="F193" s="3"/>
      <c r="G193" s="3"/>
    </row>
    <row r="194" spans="2:7">
      <c r="B194" s="3"/>
      <c r="E194" s="3"/>
      <c r="F194" s="3"/>
      <c r="G194" s="3"/>
    </row>
    <row r="195" spans="2:7">
      <c r="B195" s="3"/>
      <c r="E195" s="3"/>
      <c r="F195" s="3"/>
      <c r="G195" s="3"/>
    </row>
    <row r="196" spans="2:7">
      <c r="B196" s="3"/>
      <c r="E196" s="3"/>
      <c r="F196" s="3"/>
      <c r="G196" s="3"/>
    </row>
    <row r="197" spans="2:7">
      <c r="B197" s="3"/>
      <c r="E197" s="3"/>
      <c r="F197" s="3"/>
      <c r="G197" s="3"/>
    </row>
    <row r="198" spans="2:7">
      <c r="B198" s="3"/>
      <c r="E198" s="3"/>
      <c r="F198" s="3"/>
      <c r="G198" s="3"/>
    </row>
    <row r="199" spans="2:7">
      <c r="B199" s="3"/>
      <c r="E199" s="3"/>
      <c r="F199" s="3"/>
      <c r="G199" s="3"/>
    </row>
    <row r="200" spans="2:7">
      <c r="B200" s="3"/>
      <c r="E200" s="3"/>
      <c r="F200" s="3"/>
      <c r="G200" s="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G9" sqref="G9"/>
    </sheetView>
  </sheetViews>
  <sheetFormatPr defaultColWidth="9" defaultRowHeight="13.6" outlineLevelRow="3" outlineLevelCol="3"/>
  <cols>
    <col min="1" max="1" width="17.6416666666667" customWidth="1"/>
    <col min="2" max="18" width="10.8333333333333"/>
  </cols>
  <sheetData>
    <row r="1" ht="26" spans="1:4">
      <c r="A1" s="1" t="s">
        <v>87</v>
      </c>
      <c r="B1" s="1" t="s">
        <v>88</v>
      </c>
      <c r="C1" s="1" t="s">
        <v>89</v>
      </c>
      <c r="D1" s="1" t="s">
        <v>90</v>
      </c>
    </row>
    <row r="2" ht="39" spans="1:4">
      <c r="A2" s="2">
        <v>43907</v>
      </c>
      <c r="B2" s="1">
        <v>7024</v>
      </c>
      <c r="C2" s="1">
        <v>761</v>
      </c>
      <c r="D2" s="1">
        <v>1159</v>
      </c>
    </row>
    <row r="3" ht="39" spans="1:4">
      <c r="A3" s="2">
        <v>43908</v>
      </c>
      <c r="B3" s="1">
        <v>3199</v>
      </c>
      <c r="C3" s="1">
        <v>123</v>
      </c>
      <c r="D3" s="1">
        <v>196</v>
      </c>
    </row>
    <row r="4" ht="39" spans="1:4">
      <c r="A4" s="2">
        <v>43909</v>
      </c>
      <c r="B4" s="1">
        <v>964</v>
      </c>
      <c r="C4" s="1">
        <v>105</v>
      </c>
      <c r="D4" s="1">
        <v>178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Shimo.im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日报</vt:lpstr>
      <vt:lpstr>个人部分</vt:lpstr>
      <vt:lpstr>首页流量来源</vt:lpstr>
      <vt:lpstr>pid映射表</vt:lpstr>
      <vt:lpstr>渠道划分</vt:lpstr>
      <vt:lpstr>已申请企业的分布情况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dcterms:created xsi:type="dcterms:W3CDTF">2020-03-20T07:51:00Z</dcterms:created>
  <dcterms:modified xsi:type="dcterms:W3CDTF">2020-03-20T09:29:15Z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