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im_ds_prefetch\"/>
    </mc:Choice>
  </mc:AlternateContent>
  <bookViews>
    <workbookView xWindow="0" yWindow="0" windowWidth="38400" windowHeight="17610" activeTab="3"/>
  </bookViews>
  <sheets>
    <sheet name="8.1" sheetId="1" r:id="rId1"/>
    <sheet name="8.2" sheetId="2" r:id="rId2"/>
    <sheet name="8.3" sheetId="3" r:id="rId3"/>
    <sheet name="8.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1" i="1"/>
</calcChain>
</file>

<file path=xl/sharedStrings.xml><?xml version="1.0" encoding="utf-8"?>
<sst xmlns="http://schemas.openxmlformats.org/spreadsheetml/2006/main" count="77" uniqueCount="19">
  <si>
    <t>ROB = 512</t>
  </si>
  <si>
    <t>GCC</t>
  </si>
  <si>
    <t>WIDTH = 1</t>
  </si>
  <si>
    <t>IQ_SIZE</t>
  </si>
  <si>
    <t>IPC</t>
  </si>
  <si>
    <t>WIDTH = 2</t>
  </si>
  <si>
    <t>WIDTH = 4</t>
  </si>
  <si>
    <t>WIDTH = 8</t>
  </si>
  <si>
    <t>PERL</t>
  </si>
  <si>
    <t>ROB_SIZE</t>
  </si>
  <si>
    <t>IQ_SIZE = 8</t>
  </si>
  <si>
    <t>IQ_SIZE = 16</t>
  </si>
  <si>
    <t>IQ_SIZE = 32</t>
  </si>
  <si>
    <t>IQ_SIZE = 64</t>
  </si>
  <si>
    <t>IQ_SIZE = 128</t>
  </si>
  <si>
    <t>ROB = 32</t>
  </si>
  <si>
    <t>IQ = 64</t>
  </si>
  <si>
    <t>CACHE_SIZE (KB)</t>
  </si>
  <si>
    <t>prefetch=1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</si>
</sst>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GCC1,</a:t>
            </a:r>
            <a:r>
              <a:rPr lang="en-US" baseline="0"/>
              <a:t> ROB = 512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WIDTH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'8.1'!$B$8:$B$13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'8.1'!$C$8:$C$13</c:f>
              <c:numCache>
                <c:formatCode>General</c:formatCode>
                <c:ptCount val="6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0-4E6A-BA88-250EC6402B62}"/>
            </c:ext>
          </c:extLst>
        </c:ser>
        <c:ser>
          <c:idx val="1"/>
          <c:order val="1"/>
          <c:tx>
            <c:v>WIDTH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'8.1'!$B$8:$B$13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'8.1'!$E$8:$E$13</c:f>
              <c:numCache>
                <c:formatCode>General</c:formatCode>
                <c:ptCount val="6"/>
                <c:pt idx="0">
                  <c:v>1.85</c:v>
                </c:pt>
                <c:pt idx="1">
                  <c:v>1.98</c:v>
                </c:pt>
                <c:pt idx="2">
                  <c:v>1.99</c:v>
                </c:pt>
                <c:pt idx="3">
                  <c:v>1.99</c:v>
                </c:pt>
                <c:pt idx="4">
                  <c:v>1.99</c:v>
                </c:pt>
                <c:pt idx="5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A0-4E6A-BA88-250EC6402B62}"/>
            </c:ext>
          </c:extLst>
        </c:ser>
        <c:ser>
          <c:idx val="2"/>
          <c:order val="2"/>
          <c:tx>
            <c:v>WIDTH =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'8.1'!$B$8:$B$13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'8.1'!$G$8:$G$13</c:f>
              <c:numCache>
                <c:formatCode>General</c:formatCode>
                <c:ptCount val="6"/>
                <c:pt idx="0">
                  <c:v>2.2799999999999998</c:v>
                </c:pt>
                <c:pt idx="1">
                  <c:v>3.43</c:v>
                </c:pt>
                <c:pt idx="2">
                  <c:v>3.87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A0-4E6A-BA88-250EC6402B62}"/>
            </c:ext>
          </c:extLst>
        </c:ser>
        <c:ser>
          <c:idx val="3"/>
          <c:order val="3"/>
          <c:tx>
            <c:v>WIDTH =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'8.1'!$B$8:$B$13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'8.1'!$I$8:$I$13</c:f>
              <c:numCache>
                <c:formatCode>General</c:formatCode>
                <c:ptCount val="6"/>
                <c:pt idx="0">
                  <c:v>1.33</c:v>
                </c:pt>
                <c:pt idx="1">
                  <c:v>3.78</c:v>
                </c:pt>
                <c:pt idx="2">
                  <c:v>6.17</c:v>
                </c:pt>
                <c:pt idx="3">
                  <c:v>7.34</c:v>
                </c:pt>
                <c:pt idx="4">
                  <c:v>7.73</c:v>
                </c:pt>
                <c:pt idx="5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A0-4E6A-BA88-250EC640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39648"/>
        <c:axId val="481735384"/>
      </c:scatterChart>
      <c:valAx>
        <c:axId val="481739648"/>
        <c:scaling>
          <c:logBase val="2"/>
          <c:orientation val="minMax"/>
          <c:max val="25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IQ_SIZE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5384"/>
        <c:crosses val="autoZero"/>
        <c:crossBetween val="midCat"/>
        <c:majorUnit val="2"/>
      </c:valAx>
      <c:valAx>
        <c:axId val="4817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PERL1,</a:t>
            </a:r>
            <a:r>
              <a:rPr lang="en-US" baseline="0"/>
              <a:t> ROB = 512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WIDTH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'8.1'!$B$19:$B$24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'8.1'!$C$19:$C$24</c:f>
              <c:numCache>
                <c:formatCode>General</c:formatCode>
                <c:ptCount val="6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B-4232-956D-A44022F41318}"/>
            </c:ext>
          </c:extLst>
        </c:ser>
        <c:ser>
          <c:idx val="1"/>
          <c:order val="1"/>
          <c:tx>
            <c:v>WIDTH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'8.1'!$B$8:$B$13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'8.1'!$E$19:$E$24</c:f>
              <c:numCache>
                <c:formatCode>General</c:formatCode>
                <c:ptCount val="6"/>
                <c:pt idx="0">
                  <c:v>1.64</c:v>
                </c:pt>
                <c:pt idx="1">
                  <c:v>1.87</c:v>
                </c:pt>
                <c:pt idx="2">
                  <c:v>1.97</c:v>
                </c:pt>
                <c:pt idx="3">
                  <c:v>1.98</c:v>
                </c:pt>
                <c:pt idx="4">
                  <c:v>1.98</c:v>
                </c:pt>
                <c:pt idx="5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B-4232-956D-A44022F41318}"/>
            </c:ext>
          </c:extLst>
        </c:ser>
        <c:ser>
          <c:idx val="2"/>
          <c:order val="2"/>
          <c:tx>
            <c:v>WIDTH =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'8.1'!$B$8:$B$13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'8.1'!$G$19:$G$24</c:f>
              <c:numCache>
                <c:formatCode>General</c:formatCode>
                <c:ptCount val="6"/>
                <c:pt idx="0">
                  <c:v>1.98</c:v>
                </c:pt>
                <c:pt idx="1">
                  <c:v>2.82</c:v>
                </c:pt>
                <c:pt idx="2">
                  <c:v>3.61</c:v>
                </c:pt>
                <c:pt idx="3">
                  <c:v>3.87</c:v>
                </c:pt>
                <c:pt idx="4">
                  <c:v>3.89</c:v>
                </c:pt>
                <c:pt idx="5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B-4232-956D-A44022F41318}"/>
            </c:ext>
          </c:extLst>
        </c:ser>
        <c:ser>
          <c:idx val="3"/>
          <c:order val="3"/>
          <c:tx>
            <c:v>WIDTH =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'8.1'!$B$8:$B$13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'8.1'!$I$19:$I$24</c:f>
              <c:numCache>
                <c:formatCode>General</c:formatCode>
                <c:ptCount val="6"/>
                <c:pt idx="0">
                  <c:v>1.29</c:v>
                </c:pt>
                <c:pt idx="1">
                  <c:v>2.88</c:v>
                </c:pt>
                <c:pt idx="2">
                  <c:v>4.72</c:v>
                </c:pt>
                <c:pt idx="3">
                  <c:v>6.77</c:v>
                </c:pt>
                <c:pt idx="4">
                  <c:v>7.44</c:v>
                </c:pt>
                <c:pt idx="5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BB-4232-956D-A44022F41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39648"/>
        <c:axId val="481735384"/>
      </c:scatterChart>
      <c:valAx>
        <c:axId val="481739648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IQ_SIZE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5384"/>
        <c:crosses val="autoZero"/>
        <c:crossBetween val="midCat"/>
        <c:majorUnit val="2"/>
      </c:valAx>
      <c:valAx>
        <c:axId val="4817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</a:t>
            </a:r>
            <a:r>
              <a:rPr lang="en-US" baseline="0"/>
              <a:t> Effects of ROB_SIZE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IQ_SIZE = 8, WIDTH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'8.2'!$B$7:$B$11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'8.2'!$C$7:$C$11</c:f>
              <c:numCache>
                <c:formatCode>General</c:formatCode>
                <c:ptCount val="5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072-BA63-82C6A7B2F9E4}"/>
            </c:ext>
          </c:extLst>
        </c:ser>
        <c:ser>
          <c:idx val="1"/>
          <c:order val="1"/>
          <c:tx>
            <c:v>IQ_SIZE = 16, WIDTH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'8.2'!$B$7:$B$11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'8.2'!$D$7:$D$11</c:f>
              <c:numCache>
                <c:formatCode>General</c:formatCode>
                <c:ptCount val="5"/>
                <c:pt idx="0">
                  <c:v>1.88</c:v>
                </c:pt>
                <c:pt idx="1">
                  <c:v>1.98</c:v>
                </c:pt>
                <c:pt idx="2">
                  <c:v>1.98</c:v>
                </c:pt>
                <c:pt idx="3">
                  <c:v>1.98</c:v>
                </c:pt>
                <c:pt idx="4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5-4072-BA63-82C6A7B2F9E4}"/>
            </c:ext>
          </c:extLst>
        </c:ser>
        <c:ser>
          <c:idx val="2"/>
          <c:order val="2"/>
          <c:tx>
            <c:v>IQ_SIZE = 32, WIDTH =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'8.2'!$B$7:$B$11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'8.2'!$E$7:$E$11</c:f>
              <c:numCache>
                <c:formatCode>General</c:formatCode>
                <c:ptCount val="5"/>
                <c:pt idx="0">
                  <c:v>2.38</c:v>
                </c:pt>
                <c:pt idx="1">
                  <c:v>3.43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35-4072-BA63-82C6A7B2F9E4}"/>
            </c:ext>
          </c:extLst>
        </c:ser>
        <c:ser>
          <c:idx val="3"/>
          <c:order val="3"/>
          <c:tx>
            <c:v>IQ_SIZE = 64, WIDTH =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'8.2'!$B$7:$B$11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'8.2'!$F$7:$F$11</c:f>
              <c:numCache>
                <c:formatCode>General</c:formatCode>
                <c:ptCount val="5"/>
                <c:pt idx="0">
                  <c:v>2.33</c:v>
                </c:pt>
                <c:pt idx="1">
                  <c:v>3.96</c:v>
                </c:pt>
                <c:pt idx="2">
                  <c:v>6.18</c:v>
                </c:pt>
                <c:pt idx="3">
                  <c:v>7.34</c:v>
                </c:pt>
                <c:pt idx="4">
                  <c:v>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35-4072-BA63-82C6A7B2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75760"/>
        <c:axId val="583877400"/>
      </c:scatterChart>
      <c:valAx>
        <c:axId val="583875760"/>
        <c:scaling>
          <c:logBase val="2"/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7400"/>
        <c:crosses val="autoZero"/>
        <c:crossBetween val="midCat"/>
      </c:valAx>
      <c:valAx>
        <c:axId val="5838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PERL,</a:t>
            </a:r>
            <a:r>
              <a:rPr lang="en-US" baseline="0"/>
              <a:t> Effects of ROB_SIZE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IQ_SIZE = 8, WIDTH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'8.2'!$B$7:$B$11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'8.2'!$C$19:$C$23</c:f>
              <c:numCache>
                <c:formatCode>General</c:formatCode>
                <c:ptCount val="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B-41C6-A155-B7D1189D8DA5}"/>
            </c:ext>
          </c:extLst>
        </c:ser>
        <c:ser>
          <c:idx val="1"/>
          <c:order val="1"/>
          <c:tx>
            <c:v>IQ_SIZE = 16, WIDTH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'8.2'!$B$7:$B$11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'8.2'!$D$19:$D$23</c:f>
              <c:numCache>
                <c:formatCode>General</c:formatCode>
                <c:ptCount val="5"/>
                <c:pt idx="0">
                  <c:v>1.79</c:v>
                </c:pt>
                <c:pt idx="1">
                  <c:v>1.87</c:v>
                </c:pt>
                <c:pt idx="2">
                  <c:v>1.87</c:v>
                </c:pt>
                <c:pt idx="3">
                  <c:v>1.87</c:v>
                </c:pt>
                <c:pt idx="4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B-41C6-A155-B7D1189D8DA5}"/>
            </c:ext>
          </c:extLst>
        </c:ser>
        <c:ser>
          <c:idx val="2"/>
          <c:order val="2"/>
          <c:tx>
            <c:v>IQ_SIZE = 32, WIDTH =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'8.2'!$B$7:$B$11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'8.2'!$E$19:$E$23</c:f>
              <c:numCache>
                <c:formatCode>General</c:formatCode>
                <c:ptCount val="5"/>
                <c:pt idx="0">
                  <c:v>2.19</c:v>
                </c:pt>
                <c:pt idx="1">
                  <c:v>3.16</c:v>
                </c:pt>
                <c:pt idx="2">
                  <c:v>3.83</c:v>
                </c:pt>
                <c:pt idx="3">
                  <c:v>3.87</c:v>
                </c:pt>
                <c:pt idx="4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B-41C6-A155-B7D1189D8DA5}"/>
            </c:ext>
          </c:extLst>
        </c:ser>
        <c:ser>
          <c:idx val="3"/>
          <c:order val="3"/>
          <c:tx>
            <c:v>IQ_SIZE = 64, WIDTH =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'8.2'!$B$7:$B$11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'8.2'!$F$19:$F$23</c:f>
              <c:numCache>
                <c:formatCode>General</c:formatCode>
                <c:ptCount val="5"/>
                <c:pt idx="0">
                  <c:v>2.1800000000000002</c:v>
                </c:pt>
                <c:pt idx="1">
                  <c:v>3.51</c:v>
                </c:pt>
                <c:pt idx="2">
                  <c:v>5.36</c:v>
                </c:pt>
                <c:pt idx="3">
                  <c:v>7.05</c:v>
                </c:pt>
                <c:pt idx="4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B-41C6-A155-B7D1189D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75760"/>
        <c:axId val="583877400"/>
      </c:scatterChart>
      <c:valAx>
        <c:axId val="583875760"/>
        <c:scaling>
          <c:logBase val="2"/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7400"/>
        <c:crosses val="autoZero"/>
        <c:crossBetween val="midCat"/>
      </c:valAx>
      <c:valAx>
        <c:axId val="5838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 Effects</a:t>
            </a:r>
            <a:r>
              <a:rPr lang="en-US" baseline="0"/>
              <a:t> of Instruction Cache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ROB_SIZE = 32, IQ_SIZE = 64, WIDTH =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'8.3'!$B$8:$B$11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'8.3'!$C$8:$C$11</c:f>
              <c:numCache>
                <c:formatCode>General</c:formatCode>
                <c:ptCount val="4"/>
                <c:pt idx="0">
                  <c:v>1.77</c:v>
                </c:pt>
                <c:pt idx="1">
                  <c:v>2</c:v>
                </c:pt>
                <c:pt idx="2">
                  <c:v>2.02</c:v>
                </c:pt>
                <c:pt idx="3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0-4391-A637-DD507BAC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6368"/>
        <c:axId val="480450792"/>
      </c:scatterChart>
      <c:valAx>
        <c:axId val="480456368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0792"/>
        <c:crosses val="autoZero"/>
        <c:crossBetween val="midCat"/>
      </c:valAx>
      <c:valAx>
        <c:axId val="4804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PERL, Effects</a:t>
            </a:r>
            <a:r>
              <a:rPr lang="en-US" baseline="0"/>
              <a:t> of Instruction Cache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ROB_SIZE = 32, IQ_SIZE = 64, WIDTH =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'8.3'!$B$8:$B$11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'8.3'!$C$18:$C$21</c:f>
              <c:numCache>
                <c:formatCode>General</c:formatCode>
                <c:ptCount val="4"/>
                <c:pt idx="0">
                  <c:v>1.06</c:v>
                </c:pt>
                <c:pt idx="1">
                  <c:v>1.52</c:v>
                </c:pt>
                <c:pt idx="2">
                  <c:v>1.71</c:v>
                </c:pt>
                <c:pt idx="3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9-4F47-B6E6-06CD7F80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6368"/>
        <c:axId val="480450792"/>
      </c:scatterChart>
      <c:valAx>
        <c:axId val="480456368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0792"/>
        <c:crosses val="autoZero"/>
        <c:crossBetween val="midCat"/>
      </c:valAx>
      <c:valAx>
        <c:axId val="4804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 Effects</a:t>
            </a:r>
            <a:r>
              <a:rPr lang="en-US" baseline="0"/>
              <a:t> of Prefetching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ROB_SIZE = 32, IQ_SIZE = 64, WIDTH =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'8.3'!$B$8:$B$11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'8.4'!$C$9:$C$12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2.1800000000000002</c:v>
                </c:pt>
                <c:pt idx="2">
                  <c:v>2.21</c:v>
                </c:pt>
                <c:pt idx="3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F-4731-A1B9-B1148276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6368"/>
        <c:axId val="480450792"/>
      </c:scatterChart>
      <c:valAx>
        <c:axId val="480456368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0792"/>
        <c:crosses val="autoZero"/>
        <c:crossBetween val="midCat"/>
      </c:valAx>
      <c:valAx>
        <c:axId val="4804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PERL, Effects</a:t>
            </a:r>
            <a:r>
              <a:rPr lang="en-US" baseline="0"/>
              <a:t> of Prefetching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ROB_SIZE = 32, IQ_SIZE = 64, WIDTH =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'8.3'!$B$8:$B$11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'8.4'!$C$19:$C$22</c:f>
              <c:numCache>
                <c:formatCode>General</c:formatCode>
                <c:ptCount val="4"/>
                <c:pt idx="0">
                  <c:v>1.32</c:v>
                </c:pt>
                <c:pt idx="1">
                  <c:v>1.69</c:v>
                </c:pt>
                <c:pt idx="2">
                  <c:v>1.91</c:v>
                </c:pt>
                <c:pt idx="3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8-4A0F-B963-166C99303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6368"/>
        <c:axId val="480450792"/>
      </c:scatterChart>
      <c:valAx>
        <c:axId val="480456368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0792"/>
        <c:crosses val="autoZero"/>
        <c:crossBetween val="midCat"/>
      </c:valAx>
      <c:valAx>
        <c:axId val="4804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26</xdr:row>
      <xdr:rowOff>142875</xdr:rowOff>
    </xdr:from>
    <xdr:to>
      <xdr:col>8</xdr:col>
      <xdr:colOff>371475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8FD9-EDA9-42DA-904A-E6864C9C2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26</xdr:row>
      <xdr:rowOff>114300</xdr:rowOff>
    </xdr:from>
    <xdr:to>
      <xdr:col>17</xdr:col>
      <xdr:colOff>47625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FFD06-A66A-4E00-A59C-B086AB337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671512</xdr:colOff>
      <xdr:row>25</xdr:row>
      <xdr:rowOff>57150</xdr:rowOff>
    </xdr:from>
    <xdr:to>
      <xdr:col>10</xdr:col>
      <xdr:colOff>352425</xdr:colOff>
      <xdr:row>43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F24C3-B85C-4E16-BDA6-DE63B227F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25</xdr:row>
      <xdr:rowOff>38100</xdr:rowOff>
    </xdr:from>
    <xdr:to>
      <xdr:col>20</xdr:col>
      <xdr:colOff>461963</xdr:colOff>
      <xdr:row>43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56BFE6-A6B6-4900-A61E-6BA21AB9A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442911</xdr:colOff>
      <xdr:row>21</xdr:row>
      <xdr:rowOff>152400</xdr:rowOff>
    </xdr:from>
    <xdr:to>
      <xdr:col>10</xdr:col>
      <xdr:colOff>542924</xdr:colOff>
      <xdr:row>39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3EFCA-9D05-4BC7-8755-1F2442C3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38</xdr:row>
      <xdr:rowOff>133350</xdr:rowOff>
    </xdr:from>
    <xdr:to>
      <xdr:col>10</xdr:col>
      <xdr:colOff>566738</xdr:colOff>
      <xdr:row>56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059D9-D3E4-4383-B574-0F32E460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11</xdr:col>
      <xdr:colOff>395288</xdr:colOff>
      <xdr:row>41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A03EF-4437-4592-B222-390EA9035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395288</xdr:colOff>
      <xdr:row>60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D3305-CC3D-43B3-A4D5-C0E46A7EB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workbookViewId="0">
      <selection activeCell="P19" sqref="P19"/>
    </sheetView>
  </sheetViews>
  <sheetFormatPr defaultRowHeight="15" x14ac:dyDescent="0.25"/>
  <cols>
    <col min="2" max="2" width="9.85546875" bestFit="1" customWidth="1"/>
    <col min="5" max="5" width="9.85546875" bestFit="1" customWidth="1"/>
    <col min="7" max="7" width="9.85546875" bestFit="1" customWidth="1"/>
    <col min="9" max="9" width="9.85546875" bestFit="1" customWidth="1"/>
  </cols>
  <sheetData>
    <row r="3" spans="2:11" x14ac:dyDescent="0.25">
      <c r="B3" t="s">
        <v>0</v>
      </c>
    </row>
    <row r="5" spans="2:11" x14ac:dyDescent="0.25">
      <c r="B5" t="s">
        <v>1</v>
      </c>
    </row>
    <row r="6" spans="2:11" x14ac:dyDescent="0.25">
      <c r="B6" t="s">
        <v>2</v>
      </c>
      <c r="D6" t="s">
        <v>5</v>
      </c>
      <c r="F6" t="s">
        <v>6</v>
      </c>
      <c r="H6" t="s">
        <v>7</v>
      </c>
    </row>
    <row r="7" spans="2:11" x14ac:dyDescent="0.25">
      <c r="B7" t="s">
        <v>3</v>
      </c>
      <c r="C7" t="s">
        <v>4</v>
      </c>
      <c r="E7" t="s">
        <v>4</v>
      </c>
      <c r="G7" t="s">
        <v>4</v>
      </c>
      <c r="I7" t="s">
        <v>4</v>
      </c>
    </row>
    <row r="8" spans="2:11" x14ac:dyDescent="0.25">
      <c r="B8">
        <v>8</v>
      </c>
      <c r="C8">
        <v>0.99</v>
      </c>
      <c r="E8">
        <v>1.85</v>
      </c>
      <c r="G8">
        <v>2.2799999999999998</v>
      </c>
      <c r="I8">
        <v>1.33</v>
      </c>
    </row>
    <row r="9" spans="2:11" x14ac:dyDescent="0.25">
      <c r="B9">
        <v>16</v>
      </c>
      <c r="C9">
        <v>1</v>
      </c>
      <c r="E9">
        <v>1.98</v>
      </c>
      <c r="G9">
        <v>3.43</v>
      </c>
      <c r="I9">
        <v>3.78</v>
      </c>
    </row>
    <row r="10" spans="2:11" x14ac:dyDescent="0.25">
      <c r="B10">
        <v>32</v>
      </c>
      <c r="C10">
        <v>1</v>
      </c>
      <c r="E10">
        <v>1.99</v>
      </c>
      <c r="G10">
        <v>3.87</v>
      </c>
      <c r="I10">
        <v>6.17</v>
      </c>
    </row>
    <row r="11" spans="2:11" x14ac:dyDescent="0.25">
      <c r="B11">
        <v>64</v>
      </c>
      <c r="C11">
        <v>1</v>
      </c>
      <c r="E11">
        <v>1.99</v>
      </c>
      <c r="G11">
        <v>3.94</v>
      </c>
      <c r="I11">
        <v>7.34</v>
      </c>
      <c r="K11">
        <f>7.73 - 7.73*0.05</f>
        <v>7.3435000000000006</v>
      </c>
    </row>
    <row r="12" spans="2:11" x14ac:dyDescent="0.25">
      <c r="B12">
        <v>128</v>
      </c>
      <c r="C12">
        <v>1</v>
      </c>
      <c r="E12">
        <v>1.99</v>
      </c>
      <c r="G12">
        <v>3.94</v>
      </c>
      <c r="I12">
        <v>7.73</v>
      </c>
    </row>
    <row r="13" spans="2:11" x14ac:dyDescent="0.25">
      <c r="B13">
        <v>256</v>
      </c>
      <c r="C13">
        <v>1</v>
      </c>
      <c r="E13">
        <v>1.99</v>
      </c>
      <c r="G13">
        <v>3.94</v>
      </c>
      <c r="I13">
        <v>7.73</v>
      </c>
    </row>
    <row r="15" spans="2:11" x14ac:dyDescent="0.25">
      <c r="K15">
        <f>7.55 - 7.55*0.05</f>
        <v>7.1724999999999994</v>
      </c>
    </row>
    <row r="16" spans="2:11" x14ac:dyDescent="0.25">
      <c r="B16" t="s">
        <v>8</v>
      </c>
    </row>
    <row r="17" spans="2:9" x14ac:dyDescent="0.25">
      <c r="B17" t="s">
        <v>2</v>
      </c>
      <c r="D17" t="s">
        <v>5</v>
      </c>
      <c r="F17" t="s">
        <v>6</v>
      </c>
      <c r="H17" t="s">
        <v>7</v>
      </c>
    </row>
    <row r="18" spans="2:9" x14ac:dyDescent="0.25">
      <c r="B18" t="s">
        <v>3</v>
      </c>
      <c r="C18" t="s">
        <v>4</v>
      </c>
      <c r="D18" t="s">
        <v>3</v>
      </c>
      <c r="E18" t="s">
        <v>4</v>
      </c>
      <c r="F18" t="s">
        <v>3</v>
      </c>
      <c r="G18" t="s">
        <v>4</v>
      </c>
      <c r="H18" t="s">
        <v>3</v>
      </c>
      <c r="I18" t="s">
        <v>4</v>
      </c>
    </row>
    <row r="19" spans="2:9" x14ac:dyDescent="0.25">
      <c r="B19">
        <v>8</v>
      </c>
      <c r="C19">
        <v>0.98</v>
      </c>
      <c r="D19">
        <v>8</v>
      </c>
      <c r="E19">
        <v>1.64</v>
      </c>
      <c r="F19">
        <v>8</v>
      </c>
      <c r="G19">
        <v>1.98</v>
      </c>
      <c r="H19">
        <v>8</v>
      </c>
      <c r="I19">
        <v>1.29</v>
      </c>
    </row>
    <row r="20" spans="2:9" x14ac:dyDescent="0.25">
      <c r="B20">
        <v>16</v>
      </c>
      <c r="C20">
        <v>1</v>
      </c>
      <c r="D20">
        <v>16</v>
      </c>
      <c r="E20">
        <v>1.87</v>
      </c>
      <c r="F20">
        <v>16</v>
      </c>
      <c r="G20">
        <v>2.82</v>
      </c>
      <c r="H20">
        <v>16</v>
      </c>
      <c r="I20">
        <v>2.88</v>
      </c>
    </row>
    <row r="21" spans="2:9" x14ac:dyDescent="0.25">
      <c r="B21">
        <v>32</v>
      </c>
      <c r="C21">
        <v>1</v>
      </c>
      <c r="D21">
        <v>32</v>
      </c>
      <c r="E21">
        <v>1.97</v>
      </c>
      <c r="F21">
        <v>32</v>
      </c>
      <c r="G21">
        <v>3.61</v>
      </c>
      <c r="H21">
        <v>32</v>
      </c>
      <c r="I21">
        <v>4.72</v>
      </c>
    </row>
    <row r="22" spans="2:9" x14ac:dyDescent="0.25">
      <c r="B22">
        <v>64</v>
      </c>
      <c r="C22">
        <v>1</v>
      </c>
      <c r="D22">
        <v>64</v>
      </c>
      <c r="E22">
        <v>1.98</v>
      </c>
      <c r="F22">
        <v>64</v>
      </c>
      <c r="G22">
        <v>3.87</v>
      </c>
      <c r="H22">
        <v>64</v>
      </c>
      <c r="I22">
        <v>6.77</v>
      </c>
    </row>
    <row r="23" spans="2:9" x14ac:dyDescent="0.25">
      <c r="B23">
        <v>128</v>
      </c>
      <c r="C23">
        <v>1</v>
      </c>
      <c r="D23">
        <v>128</v>
      </c>
      <c r="E23">
        <v>1.98</v>
      </c>
      <c r="F23">
        <v>128</v>
      </c>
      <c r="G23">
        <v>3.89</v>
      </c>
      <c r="H23">
        <v>128</v>
      </c>
      <c r="I23">
        <v>7.44</v>
      </c>
    </row>
    <row r="24" spans="2:9" x14ac:dyDescent="0.25">
      <c r="B24">
        <v>256</v>
      </c>
      <c r="C24">
        <v>1</v>
      </c>
      <c r="D24">
        <v>256</v>
      </c>
      <c r="E24">
        <v>1.98</v>
      </c>
      <c r="F24">
        <v>256</v>
      </c>
      <c r="G24">
        <v>3.89</v>
      </c>
      <c r="H24">
        <v>256</v>
      </c>
      <c r="I24">
        <v>7.55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"/>
  <sheetViews>
    <sheetView topLeftCell="A13" workbookViewId="0">
      <selection activeCell="L25" sqref="L25"/>
    </sheetView>
  </sheetViews>
  <sheetFormatPr defaultRowHeight="15" x14ac:dyDescent="0.25"/>
  <cols>
    <col min="2" max="2" width="10.42578125" bestFit="1" customWidth="1"/>
    <col min="3" max="6" width="11.42578125" bestFit="1" customWidth="1"/>
    <col min="8" max="8" width="11.42578125" bestFit="1" customWidth="1"/>
  </cols>
  <sheetData>
    <row r="3" spans="2:6" x14ac:dyDescent="0.25">
      <c r="C3" t="s">
        <v>1</v>
      </c>
    </row>
    <row r="4" spans="2:6" x14ac:dyDescent="0.25">
      <c r="C4" t="s">
        <v>10</v>
      </c>
      <c r="D4" t="s">
        <v>11</v>
      </c>
      <c r="E4" t="s">
        <v>12</v>
      </c>
      <c r="F4" t="s">
        <v>13</v>
      </c>
    </row>
    <row r="5" spans="2:6" x14ac:dyDescent="0.25">
      <c r="C5" t="s">
        <v>2</v>
      </c>
      <c r="D5" t="s">
        <v>5</v>
      </c>
      <c r="E5" t="s">
        <v>6</v>
      </c>
      <c r="F5" t="s">
        <v>7</v>
      </c>
    </row>
    <row r="6" spans="2:6" x14ac:dyDescent="0.25">
      <c r="B6" t="s">
        <v>9</v>
      </c>
      <c r="C6" t="s">
        <v>4</v>
      </c>
      <c r="D6" t="s">
        <v>4</v>
      </c>
      <c r="E6" t="s">
        <v>4</v>
      </c>
      <c r="F6" t="s">
        <v>4</v>
      </c>
    </row>
    <row r="7" spans="2:6" x14ac:dyDescent="0.25">
      <c r="B7">
        <v>32</v>
      </c>
      <c r="C7">
        <v>0.99</v>
      </c>
      <c r="D7">
        <v>1.88</v>
      </c>
      <c r="E7">
        <v>2.38</v>
      </c>
      <c r="F7">
        <v>2.33</v>
      </c>
    </row>
    <row r="8" spans="2:6" x14ac:dyDescent="0.25">
      <c r="B8">
        <v>64</v>
      </c>
      <c r="C8">
        <v>0.99</v>
      </c>
      <c r="D8">
        <v>1.98</v>
      </c>
      <c r="E8">
        <v>3.43</v>
      </c>
      <c r="F8">
        <v>3.96</v>
      </c>
    </row>
    <row r="9" spans="2:6" x14ac:dyDescent="0.25">
      <c r="B9">
        <v>128</v>
      </c>
      <c r="C9">
        <v>0.99</v>
      </c>
      <c r="D9">
        <v>1.98</v>
      </c>
      <c r="E9">
        <v>3.87</v>
      </c>
      <c r="F9">
        <v>6.18</v>
      </c>
    </row>
    <row r="10" spans="2:6" x14ac:dyDescent="0.25">
      <c r="B10">
        <v>256</v>
      </c>
      <c r="C10">
        <v>0.99</v>
      </c>
      <c r="D10">
        <v>1.98</v>
      </c>
      <c r="E10">
        <v>3.87</v>
      </c>
      <c r="F10">
        <v>7.34</v>
      </c>
    </row>
    <row r="11" spans="2:6" x14ac:dyDescent="0.25">
      <c r="B11">
        <v>512</v>
      </c>
      <c r="C11">
        <v>0.99</v>
      </c>
      <c r="D11">
        <v>1.98</v>
      </c>
      <c r="E11">
        <v>3.87</v>
      </c>
      <c r="F11">
        <v>7.34</v>
      </c>
    </row>
    <row r="15" spans="2:6" x14ac:dyDescent="0.25">
      <c r="C15" t="s">
        <v>8</v>
      </c>
    </row>
    <row r="16" spans="2:6" x14ac:dyDescent="0.25">
      <c r="C16" t="s">
        <v>10</v>
      </c>
      <c r="D16" t="s">
        <v>11</v>
      </c>
      <c r="E16" t="s">
        <v>13</v>
      </c>
      <c r="F16" t="s">
        <v>14</v>
      </c>
    </row>
    <row r="17" spans="2:6" x14ac:dyDescent="0.25">
      <c r="C17" t="s">
        <v>2</v>
      </c>
      <c r="D17" t="s">
        <v>5</v>
      </c>
      <c r="E17" t="s">
        <v>6</v>
      </c>
      <c r="F17" t="s">
        <v>7</v>
      </c>
    </row>
    <row r="18" spans="2:6" x14ac:dyDescent="0.25">
      <c r="B18" t="s">
        <v>9</v>
      </c>
      <c r="C18" t="s">
        <v>4</v>
      </c>
      <c r="D18" t="s">
        <v>4</v>
      </c>
      <c r="E18" t="s">
        <v>4</v>
      </c>
      <c r="F18" t="s">
        <v>4</v>
      </c>
    </row>
    <row r="19" spans="2:6" x14ac:dyDescent="0.25">
      <c r="B19">
        <v>32</v>
      </c>
      <c r="C19">
        <v>0.98</v>
      </c>
      <c r="D19">
        <v>1.79</v>
      </c>
      <c r="E19">
        <v>2.19</v>
      </c>
      <c r="F19">
        <v>2.1800000000000002</v>
      </c>
    </row>
    <row r="20" spans="2:6" x14ac:dyDescent="0.25">
      <c r="B20">
        <v>64</v>
      </c>
      <c r="C20">
        <v>0.98</v>
      </c>
      <c r="D20">
        <v>1.87</v>
      </c>
      <c r="E20">
        <v>3.16</v>
      </c>
      <c r="F20">
        <v>3.51</v>
      </c>
    </row>
    <row r="21" spans="2:6" x14ac:dyDescent="0.25">
      <c r="B21">
        <v>128</v>
      </c>
      <c r="C21">
        <v>0.98</v>
      </c>
      <c r="D21">
        <v>1.87</v>
      </c>
      <c r="E21">
        <v>3.83</v>
      </c>
      <c r="F21">
        <v>5.36</v>
      </c>
    </row>
    <row r="22" spans="2:6" x14ac:dyDescent="0.25">
      <c r="B22">
        <v>256</v>
      </c>
      <c r="C22">
        <v>0.98</v>
      </c>
      <c r="D22">
        <v>1.87</v>
      </c>
      <c r="E22">
        <v>3.87</v>
      </c>
      <c r="F22">
        <v>7.05</v>
      </c>
    </row>
    <row r="23" spans="2:6" x14ac:dyDescent="0.25">
      <c r="B23">
        <v>512</v>
      </c>
      <c r="C23">
        <v>0.98</v>
      </c>
      <c r="D23">
        <v>1.87</v>
      </c>
      <c r="E23">
        <v>3.87</v>
      </c>
      <c r="F23">
        <v>7.44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1"/>
  <sheetViews>
    <sheetView topLeftCell="A7" workbookViewId="0">
      <selection activeCell="P35" sqref="P35"/>
    </sheetView>
  </sheetViews>
  <sheetFormatPr defaultRowHeight="15" x14ac:dyDescent="0.25"/>
  <cols>
    <col min="2" max="2" width="15.7109375" bestFit="1" customWidth="1"/>
  </cols>
  <sheetData>
    <row r="4" spans="2:4" x14ac:dyDescent="0.25">
      <c r="B4" t="s">
        <v>1</v>
      </c>
    </row>
    <row r="5" spans="2:4" x14ac:dyDescent="0.25">
      <c r="B5" t="s">
        <v>15</v>
      </c>
      <c r="C5" t="s">
        <v>16</v>
      </c>
      <c r="D5" t="s">
        <v>6</v>
      </c>
    </row>
    <row r="7" spans="2:4" x14ac:dyDescent="0.25">
      <c r="B7" t="s">
        <v>17</v>
      </c>
      <c r="C7" t="s">
        <v>4</v>
      </c>
    </row>
    <row r="8" spans="2:4" x14ac:dyDescent="0.25">
      <c r="B8">
        <v>4</v>
      </c>
      <c r="C8">
        <v>1.77</v>
      </c>
    </row>
    <row r="9" spans="2:4" x14ac:dyDescent="0.25">
      <c r="B9">
        <v>8</v>
      </c>
      <c r="C9">
        <v>2</v>
      </c>
    </row>
    <row r="10" spans="2:4" x14ac:dyDescent="0.25">
      <c r="B10">
        <v>16</v>
      </c>
      <c r="C10">
        <v>2.02</v>
      </c>
    </row>
    <row r="11" spans="2:4" x14ac:dyDescent="0.25">
      <c r="B11">
        <v>32</v>
      </c>
      <c r="C11">
        <v>2.02</v>
      </c>
    </row>
    <row r="14" spans="2:4" x14ac:dyDescent="0.25">
      <c r="B14" t="s">
        <v>8</v>
      </c>
    </row>
    <row r="15" spans="2:4" x14ac:dyDescent="0.25">
      <c r="B15" t="s">
        <v>15</v>
      </c>
      <c r="C15" t="s">
        <v>16</v>
      </c>
      <c r="D15" t="s">
        <v>6</v>
      </c>
    </row>
    <row r="17" spans="2:3" x14ac:dyDescent="0.25">
      <c r="B17" t="s">
        <v>17</v>
      </c>
      <c r="C17" t="s">
        <v>4</v>
      </c>
    </row>
    <row r="18" spans="2:3" x14ac:dyDescent="0.25">
      <c r="B18">
        <v>4</v>
      </c>
      <c r="C18">
        <v>1.06</v>
      </c>
    </row>
    <row r="19" spans="2:3" x14ac:dyDescent="0.25">
      <c r="B19">
        <v>8</v>
      </c>
      <c r="C19">
        <v>1.52</v>
      </c>
    </row>
    <row r="20" spans="2:3" x14ac:dyDescent="0.25">
      <c r="B20">
        <v>16</v>
      </c>
      <c r="C20">
        <v>1.71</v>
      </c>
    </row>
    <row r="21" spans="2:3" x14ac:dyDescent="0.25">
      <c r="B21">
        <v>32</v>
      </c>
      <c r="C21">
        <v>1.74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tabSelected="1" topLeftCell="A16" workbookViewId="0">
      <selection activeCell="Q43" sqref="Q43"/>
    </sheetView>
  </sheetViews>
  <sheetFormatPr defaultRowHeight="15" x14ac:dyDescent="0.25"/>
  <cols>
    <col min="2" max="2" width="15.7109375" bestFit="1" customWidth="1"/>
    <col min="4" max="4" width="9.85546875" bestFit="1" customWidth="1"/>
    <col min="5" max="5" width="10.5703125" bestFit="1" customWidth="1"/>
  </cols>
  <sheetData>
    <row r="5" spans="2:5" x14ac:dyDescent="0.25">
      <c r="B5" t="s">
        <v>1</v>
      </c>
    </row>
    <row r="6" spans="2:5" x14ac:dyDescent="0.25">
      <c r="B6" t="s">
        <v>15</v>
      </c>
      <c r="C6" t="s">
        <v>16</v>
      </c>
      <c r="D6" t="s">
        <v>6</v>
      </c>
      <c r="E6" t="s">
        <v>18</v>
      </c>
    </row>
    <row r="8" spans="2:5" x14ac:dyDescent="0.25">
      <c r="B8" t="s">
        <v>17</v>
      </c>
      <c r="C8" t="s">
        <v>4</v>
      </c>
    </row>
    <row r="9" spans="2:5" x14ac:dyDescent="0.25">
      <c r="B9">
        <v>4</v>
      </c>
      <c r="C9">
        <v>2.0299999999999998</v>
      </c>
    </row>
    <row r="10" spans="2:5" x14ac:dyDescent="0.25">
      <c r="B10">
        <v>8</v>
      </c>
      <c r="C10">
        <v>2.1800000000000002</v>
      </c>
    </row>
    <row r="11" spans="2:5" x14ac:dyDescent="0.25">
      <c r="B11">
        <v>16</v>
      </c>
      <c r="C11">
        <v>2.21</v>
      </c>
    </row>
    <row r="12" spans="2:5" x14ac:dyDescent="0.25">
      <c r="B12">
        <v>32</v>
      </c>
      <c r="C12">
        <v>2.21</v>
      </c>
    </row>
    <row r="15" spans="2:5" x14ac:dyDescent="0.25">
      <c r="B15" t="s">
        <v>8</v>
      </c>
    </row>
    <row r="16" spans="2:5" x14ac:dyDescent="0.25">
      <c r="B16" t="s">
        <v>15</v>
      </c>
      <c r="C16" t="s">
        <v>16</v>
      </c>
      <c r="D16" t="s">
        <v>6</v>
      </c>
    </row>
    <row r="18" spans="2:3" x14ac:dyDescent="0.25">
      <c r="B18" t="s">
        <v>17</v>
      </c>
      <c r="C18" t="s">
        <v>4</v>
      </c>
    </row>
    <row r="19" spans="2:3" x14ac:dyDescent="0.25">
      <c r="B19">
        <v>4</v>
      </c>
      <c r="C19">
        <v>1.32</v>
      </c>
    </row>
    <row r="20" spans="2:3" x14ac:dyDescent="0.25">
      <c r="B20">
        <v>8</v>
      </c>
      <c r="C20">
        <v>1.69</v>
      </c>
    </row>
    <row r="21" spans="2:3" x14ac:dyDescent="0.25">
      <c r="B21">
        <v>16</v>
      </c>
      <c r="C21">
        <v>1.91</v>
      </c>
    </row>
    <row r="22" spans="2:3" x14ac:dyDescent="0.25">
      <c r="B22">
        <v>32</v>
      </c>
      <c r="C22">
        <v>1.94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8.1</vt:lpstr>
      <vt:lpstr>8.2</vt:lpstr>
      <vt:lpstr>8.3</vt:lpstr>
      <vt:lpstr>8.4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Hannum</dc:creator>
  <cp:lastModifiedBy>Zach Hannum</cp:lastModifiedBy>
  <dcterms:created xsi:type="dcterms:W3CDTF">2016-11-29T17:30:04Z</dcterms:created>
  <dcterms:modified xsi:type="dcterms:W3CDTF">2016-11-29T20:04:16Z</dcterms:modified>
</cp:coreProperties>
</file>