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  <sheet sheetId="2" name="Sheet2" state="visible" r:id="rId5"/>
    <sheet sheetId="3" name="Sheet3" state="visible" r:id="rId6"/>
  </sheets>
  <calcPr calcId="171027"/>
</workbook>
</file>

<file path=xl/sharedStrings.xml><?xml version="1.0" encoding="utf-8"?>
<sst xmlns="http://schemas.openxmlformats.org/spreadsheetml/2006/main" count="369" uniqueCount="51">
  <si>
    <t>ФАКТУРА</t>
  </si>
  <si>
    <t>Корисник</t>
  </si>
  <si>
    <t>2222222222</t>
  </si>
  <si>
    <t>Трансакциска сметка: 250-0340001087-59</t>
  </si>
  <si>
    <t>1111111111111</t>
  </si>
  <si>
    <t xml:space="preserve">Депонент банка: Шпаркасе Банка </t>
  </si>
  <si>
    <t>ЕДБ: МК4032020545112</t>
  </si>
  <si>
    <t xml:space="preserve">Број на фактура: </t>
  </si>
  <si>
    <t>2-2021</t>
  </si>
  <si>
    <t>Датум на издавање:</t>
  </si>
  <si>
    <t>18-9-2021</t>
  </si>
  <si>
    <t xml:space="preserve">
</t>
  </si>
  <si>
    <t>Фактура за пресметковен период:</t>
  </si>
  <si>
    <t>2021-07-01 - 2021-07-31</t>
  </si>
  <si>
    <t>Eлектрична енергија ВТ (висока тарифа)</t>
  </si>
  <si>
    <t>kWh</t>
  </si>
  <si>
    <t>Вкупен износ без ДДВ за ел. енергија ВТ  (1.00 ден/kWh)</t>
  </si>
  <si>
    <t>ден.</t>
  </si>
  <si>
    <t xml:space="preserve">Eлектрична енергија НТ (ниска тарифа)                                                                                                                  </t>
  </si>
  <si>
    <t xml:space="preserve">Потрошена електрична енергија од повластени производители на ЕЕ                                                                                                                                                            </t>
  </si>
  <si>
    <t xml:space="preserve">Цена на Обновлива енергија:                                                                                                                                                   </t>
  </si>
  <si>
    <t xml:space="preserve">Вкупен износ без ДДВ за обновлива енергија:                                                                                                                </t>
  </si>
  <si>
    <t>Надомест за организирање на пазарот на ел. енергија (0.0049 мкд по kWh):</t>
  </si>
  <si>
    <t xml:space="preserve">Вкупен износ на фактурата без ДДВ (Даночна основа)                                                                                                           </t>
  </si>
  <si>
    <t>ДДВ (18%):</t>
  </si>
  <si>
    <t>Вкупно за наплата:</t>
  </si>
  <si>
    <t>Рок за наплата:</t>
  </si>
  <si>
    <t>28.9.2021</t>
  </si>
  <si>
    <t>год.</t>
  </si>
  <si>
    <t>Доколку навремено не сте добиле фактура за претходниот пресметковен период, должни сте да побарате фактура на контакт адресата contact@eon.mk</t>
  </si>
  <si>
    <t>Ве молиме најдоцна до наведениот датум на плаќање да го подмирите Вашиот долг. Во спротивно, за секое задоцнување Ви се пресметува законска казнена камата</t>
  </si>
  <si>
    <r>
      <rPr>
        <charset val="204"/>
        <color rgb="FF000000"/>
        <family val="2"/>
        <sz val="10"/>
        <rFont val="Calibri"/>
      </rPr>
      <t xml:space="preserve">Овластено Лице
</t>
    </r>
    <r>
      <rPr>
        <b/>
        <charset val="1"/>
        <color rgb="FF000000"/>
        <family val="2"/>
        <sz val="12"/>
        <rFont val="Calibri"/>
      </rPr>
      <t>Весна Јовановска</t>
    </r>
  </si>
  <si>
    <t>_____________________</t>
  </si>
  <si>
    <t>1,03E+11</t>
  </si>
  <si>
    <t>000000074961</t>
  </si>
  <si>
    <t>Мерењата и отчитаните состојби се согласно добиените податоци од операторот на дистрибутивниот систем.</t>
  </si>
  <si>
    <t xml:space="preserve">ВАСКА ЦИКЛЕВА 36 * </t>
  </si>
  <si>
    <t>2021.03.01 - 2021.03.31</t>
  </si>
  <si>
    <t>01.07.2020 - 31.07.2020</t>
  </si>
  <si>
    <t>70486895</t>
  </si>
  <si>
    <t>69123337</t>
  </si>
  <si>
    <t xml:space="preserve">Почетна </t>
  </si>
  <si>
    <t>Крајна</t>
  </si>
  <si>
    <t>Разлика</t>
  </si>
  <si>
    <t>Мулти</t>
  </si>
  <si>
    <t>Количина</t>
  </si>
  <si>
    <t>2021.07.01 - 2021.07.31</t>
  </si>
  <si>
    <t>52071695</t>
  </si>
  <si>
    <t>3603480010003</t>
  </si>
  <si>
    <t>2019.06.14 - 2019.06.30</t>
  </si>
  <si>
    <t>69536172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</si>
</sst>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harset val="1"/>
      <color rgb="FF000000"/>
      <family val="2"/>
      <sz val="11"/>
      <name val="Calibri"/>
    </font>
    <font>
      <b/>
      <charset val="1"/>
      <color rgb="FF000000"/>
      <family val="2"/>
      <sz val="26"/>
      <name val="Calibri"/>
    </font>
    <font>
      <charset val="1"/>
      <color rgb="FF000000"/>
      <family val="2"/>
      <sz val="10"/>
      <name val="Calibri"/>
    </font>
    <font>
      <b/>
      <charset val="1"/>
      <color rgb="FF000000"/>
      <family val="2"/>
      <sz val="11"/>
      <name val="Calibri"/>
    </font>
    <font>
      <charset val="1"/>
      <color rgb="FF000000"/>
      <family val="2"/>
      <sz val="12"/>
      <name val="Calibri"/>
    </font>
    <font>
      <b/>
      <charset val="1"/>
      <color rgb="FF000000"/>
      <family val="2"/>
      <sz val="10"/>
      <name val="Calibri"/>
    </font>
    <font>
      <b/>
      <charset val="1"/>
      <color rgb="FF000000"/>
      <family val="2"/>
      <sz val="14"/>
      <name val="Calibri"/>
    </font>
    <font>
      <b/>
      <charset val="1"/>
      <color rgb="FF000000"/>
      <family val="2"/>
      <sz val="12"/>
      <name val="Calibri"/>
    </font>
    <font>
      <b/>
      <charset val="1"/>
      <color rgb="FFFF0000"/>
      <family val="2"/>
      <sz val="14"/>
      <name val="Calibri"/>
    </font>
    <font>
      <charset val="1"/>
      <color rgb="FF0D0D0D"/>
      <family val="2"/>
      <sz val="12"/>
      <name val="Calibri"/>
    </font>
    <font>
      <charset val="1"/>
      <color rgb="FF000000"/>
      <family val="2"/>
      <sz val="9"/>
      <name val="Calibri"/>
    </font>
    <font>
      <charset val="204"/>
      <color rgb="FF000000"/>
      <family val="2"/>
      <sz val="10"/>
      <name val="Calibri"/>
    </font>
    <font>
      <i/>
      <charset val="204"/>
      <color rgb="FF000000"/>
      <family val="2"/>
      <sz val="10"/>
      <name val="Calibri"/>
    </font>
    <font>
      <b/>
      <charset val="204"/>
      <color rgb="FF000000"/>
      <family val="2"/>
      <sz val="10"/>
      <name val="Calibri"/>
    </font>
    <font>
      <i/>
      <charset val="204"/>
      <color rgb="FF000000"/>
      <family val="2"/>
      <sz val="9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538135"/>
      </bottom>
      <diagonal/>
    </border>
    <border>
      <left/>
      <right/>
      <top style="medium">
        <color rgb="FF538135"/>
      </top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horizontal="left" vertical="center" wrapText="1" shrinkToFit="1"/>
    </xf>
    <xf numFmtId="0" fontId="3" fillId="0" borderId="0" xfId="0" applyFont="1" applyAlignment="1">
      <alignment horizontal="right" vertical="center" wrapText="1" shrinkToFit="1"/>
    </xf>
    <xf numFmtId="0" fontId="4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right" vertical="center" wrapText="1" shrinkToFit="1"/>
    </xf>
    <xf numFmtId="0" fontId="1" fillId="0" borderId="0" xfId="0" applyFont="1" applyAlignment="1">
      <alignment horizontal="left" vertical="center" wrapText="1" shrinkToFit="1"/>
    </xf>
    <xf numFmtId="0" fontId="5" fillId="0" borderId="0" xfId="0" applyFont="1" applyAlignment="1">
      <alignment horizontal="right" vertical="center" wrapText="1" shrinkToFit="1" readingOrder="2"/>
    </xf>
    <xf numFmtId="0" fontId="4" fillId="0" borderId="0" xfId="0" applyFont="1" applyAlignment="1">
      <alignment horizontal="right" vertical="center" wrapText="1" shrinkToFit="1"/>
    </xf>
    <xf numFmtId="0" fontId="6" fillId="0" borderId="0" xfId="0" applyFont="1" applyAlignment="1">
      <alignment vertical="center" wrapText="1" shrinkToFit="1"/>
    </xf>
    <xf numFmtId="0" fontId="3" fillId="0" borderId="0" xfId="0" applyFont="1" applyAlignment="1">
      <alignment horizontal="right" vertical="center" wrapText="1" shrinkToFit="1" readingOrder="2"/>
    </xf>
    <xf numFmtId="0" fontId="7" fillId="0" borderId="0" xfId="0" applyFont="1" applyAlignment="1">
      <alignment horizontal="left" vertical="center" wrapText="1" shrinkToFit="1"/>
    </xf>
    <xf numFmtId="0" fontId="8" fillId="0" borderId="0" xfId="0" applyFont="1" applyAlignment="1">
      <alignment horizontal="center" vertical="center" wrapText="1" shrinkToFit="1"/>
    </xf>
    <xf numFmtId="0" fontId="9" fillId="0" borderId="0" xfId="0" applyFont="1" applyAlignment="1">
      <alignment horizontal="left" vertical="center" wrapText="1" shrinkToFit="1"/>
    </xf>
    <xf numFmtId="4" fontId="1" fillId="0" borderId="0" xfId="0" applyNumberFormat="1" applyFont="1" applyAlignment="1">
      <alignment horizontal="right" vertical="center" wrapText="1" shrinkToFit="1"/>
    </xf>
    <xf numFmtId="2" fontId="1" fillId="0" borderId="0" xfId="0" applyNumberFormat="1" applyFont="1" applyAlignment="1">
      <alignment horizontal="right" vertical="center" wrapText="1" shrinkToFit="1"/>
    </xf>
    <xf numFmtId="0" fontId="1" fillId="0" borderId="1" xfId="0" applyFont="1" applyBorder="1" applyAlignment="1">
      <alignment vertical="center" wrapText="1" shrinkToFit="1"/>
    </xf>
    <xf numFmtId="0" fontId="1" fillId="0" borderId="1" xfId="0" applyFont="1" applyBorder="1" applyAlignment="1">
      <alignment horizontal="left" vertical="center" wrapText="1" shrinkToFit="1"/>
    </xf>
    <xf numFmtId="0" fontId="8" fillId="0" borderId="2" xfId="0" applyFont="1" applyBorder="1" applyAlignment="1">
      <alignment horizontal="right" vertical="center" wrapText="1" shrinkToFit="1"/>
    </xf>
    <xf numFmtId="1" fontId="8" fillId="0" borderId="0" xfId="0" applyNumberFormat="1" applyFont="1" applyAlignment="1">
      <alignment horizontal="right" vertical="center" wrapText="1" shrinkToFit="1"/>
    </xf>
    <xf numFmtId="0" fontId="8" fillId="0" borderId="0" xfId="0" applyFont="1" applyAlignment="1">
      <alignment horizontal="left" vertical="center" wrapText="1" shrinkToFit="1"/>
    </xf>
    <xf numFmtId="0" fontId="8" fillId="0" borderId="0" xfId="0" applyFont="1" applyAlignment="1">
      <alignment vertical="center" wrapText="1" shrinkToFit="1"/>
    </xf>
    <xf numFmtId="2" fontId="4" fillId="0" borderId="0" xfId="0" applyNumberFormat="1" applyFont="1" applyAlignment="1">
      <alignment vertical="center" wrapText="1" shrinkToFit="1"/>
    </xf>
    <xf numFmtId="0" fontId="8" fillId="0" borderId="0" xfId="0" applyFont="1" applyAlignment="1">
      <alignment horizontal="right" vertical="center" wrapText="1" shrinkToFit="1"/>
    </xf>
    <xf numFmtId="0" fontId="10" fillId="0" borderId="0" xfId="0" applyFont="1" applyAlignment="1">
      <alignment vertical="center" wrapText="1" shrinkToFit="1"/>
    </xf>
    <xf numFmtId="2" fontId="5" fillId="0" borderId="0" xfId="0" applyNumberFormat="1" applyFont="1" applyAlignment="1">
      <alignment horizontal="right" vertical="center" wrapText="1" shrinkToFit="1"/>
    </xf>
    <xf numFmtId="0" fontId="5" fillId="0" borderId="0" xfId="0" applyFont="1" applyAlignment="1">
      <alignment horizontal="left" vertical="center" wrapText="1" shrinkToFit="1"/>
    </xf>
    <xf numFmtId="0" fontId="11" fillId="0" borderId="0" xfId="0" applyFont="1" applyAlignment="1">
      <alignment horizontal="left" vertical="center" wrapText="1" shrinkToFit="1"/>
    </xf>
    <xf numFmtId="0" fontId="11" fillId="0" borderId="0" xfId="0" applyFont="1" applyAlignment="1">
      <alignment vertical="center" wrapText="1" shrinkToFit="1"/>
    </xf>
    <xf numFmtId="0" fontId="12" fillId="0" borderId="0" xfId="0" applyFont="1" applyAlignment="1">
      <alignment horizontal="right" vertical="center" wrapText="1" shrinkToFit="1"/>
    </xf>
    <xf numFmtId="0" fontId="3" fillId="0" borderId="0" xfId="0" applyFont="1" applyAlignment="1">
      <alignment vertical="center" wrapText="1" shrinkToFit="1"/>
    </xf>
    <xf numFmtId="0" fontId="7" fillId="0" borderId="0" xfId="0" applyFont="1" applyAlignment="1">
      <alignment vertical="center" wrapText="1" shrinkToFit="1"/>
    </xf>
    <xf numFmtId="0" fontId="13" fillId="0" borderId="0" xfId="0" applyFont="1" applyAlignment="1">
      <alignment horizontal="left" vertical="center" wrapText="1" shrinkToFit="1"/>
    </xf>
    <xf numFmtId="49" fontId="14" fillId="0" borderId="0" xfId="0" applyNumberFormat="1" applyFont="1" applyAlignment="1">
      <alignment horizontal="left" vertical="center" wrapText="1" shrinkToFit="1"/>
    </xf>
    <xf numFmtId="0" fontId="15" fillId="0" borderId="0" xfId="0" applyFont="1" applyAlignment="1">
      <alignment horizontal="left" vertical="center" wrapText="1" shrinkToFit="1"/>
    </xf>
    <xf numFmtId="49" fontId="14" fillId="0" borderId="0" xfId="0" applyNumberFormat="1" applyFont="1" applyAlignment="1">
      <alignment vertical="center" wrapText="1" shrinkToFit="1"/>
    </xf>
    <xf numFmtId="0" fontId="14" fillId="0" borderId="0" xfId="0" applyFont="1" applyAlignment="1">
      <alignment vertical="center" wrapText="1" shrinkToFit="1"/>
    </xf>
    <xf numFmtId="0" fontId="14" fillId="0" borderId="0" xfId="0" applyFont="1" applyAlignment="1">
      <alignment horizontal="left" vertical="center" wrapText="1" shrinkToFit="1"/>
    </xf>
    <xf numFmtId="0" fontId="1" fillId="0" borderId="3" xfId="0" applyFont="1" applyBorder="1" applyAlignment="1">
      <alignment vertical="center" wrapText="1" shrinkToFit="1"/>
    </xf>
    <xf numFmtId="0" fontId="13" fillId="0" borderId="3" xfId="0" applyFont="1" applyBorder="1" applyAlignment="1">
      <alignment vertical="center" wrapText="1" shrinkToFit="1"/>
    </xf>
    <xf numFmtId="0" fontId="13" fillId="0" borderId="0" xfId="0" applyFont="1" applyAlignment="1">
      <alignment vertical="center" wrapText="1" shrinkToFit="1"/>
    </xf>
    <xf numFmtId="0" fontId="3" fillId="0" borderId="3" xfId="0" applyFont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bottom" wrapText="1" shrinkToFit="1"/>
    </xf>
    <xf numFmtId="0" fontId="3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56880</xdr:colOff>
      <xdr:row>3</xdr:row>
      <xdr:rowOff>176040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workbookViewId="0" zoomScale="100" zoomScaleNormal="100" view="normal">
      <selection activeCell="D32" sqref="D32"/>
    </sheetView>
  </sheetViews>
  <sheetFormatPr defaultRowHeight="15" outlineLevelRow="0" outlineLevelCol="0" x14ac:dyDescent="0" defaultColWidth="9.14453125"/>
  <cols>
    <col min="1" max="2" width="4.28" style="1" customWidth="1"/>
    <col min="3" max="3" width="10" style="1" customWidth="1"/>
    <col min="4" max="6" width="9.14" style="1" customWidth="1"/>
    <col min="7" max="7" width="10" style="1" customWidth="1"/>
    <col min="8" max="8" width="7.57" style="1" customWidth="1"/>
    <col min="9" max="9" width="10.85" style="1" customWidth="1"/>
    <col min="10" max="10" width="10.71" style="1" customWidth="1"/>
    <col min="11" max="11" width="11.71" style="1" customWidth="1"/>
    <col min="12" max="1024" width="9.14" style="1" customWidth="1"/>
  </cols>
  <sheetData>
    <row r="1" ht="15" customHeight="1" spans="3:12" x14ac:dyDescent="0.25">
      <c r="C1" s="2"/>
      <c r="D1" s="2"/>
      <c r="E1" s="2"/>
      <c r="F1" s="2"/>
      <c r="G1" s="2"/>
      <c r="H1" s="3"/>
      <c r="I1" s="3"/>
      <c r="J1" s="3"/>
      <c r="K1" s="3"/>
      <c r="L1" s="3"/>
    </row>
    <row r="2" ht="15" customHeight="1" spans="2:11" x14ac:dyDescent="0.25">
      <c r="B2" s="2"/>
      <c r="C2" s="2"/>
      <c r="D2" s="2"/>
      <c r="E2" s="2"/>
      <c r="F2" s="2"/>
      <c r="G2" s="3"/>
      <c r="H2" s="3"/>
      <c r="I2" s="3"/>
      <c r="J2" s="3"/>
      <c r="K2" s="3"/>
    </row>
    <row r="3" ht="15" customHeight="1" spans="2:11" x14ac:dyDescent="0.25">
      <c r="B3" s="2"/>
      <c r="C3" s="2"/>
      <c r="D3" s="2"/>
      <c r="E3" s="2"/>
      <c r="F3" s="2"/>
      <c r="G3" s="3"/>
      <c r="H3" s="3"/>
      <c r="I3" s="3"/>
      <c r="J3" s="3"/>
      <c r="K3" s="3"/>
    </row>
    <row r="4" ht="18" customHeight="1" spans="2:11" x14ac:dyDescent="0.25">
      <c r="B4" s="2" t="s">
        <v>0</v>
      </c>
      <c r="C4" s="2"/>
      <c r="D4" s="2"/>
      <c r="E4" s="2"/>
      <c r="F4" s="2"/>
      <c r="G4" s="3"/>
      <c r="H4" s="3"/>
      <c r="I4" s="3"/>
      <c r="J4" s="3"/>
      <c r="K4" s="3"/>
    </row>
    <row r="5" ht="15" customHeight="1" spans="2:11" x14ac:dyDescent="0.25">
      <c r="B5" s="2"/>
      <c r="C5" s="2"/>
      <c r="D5" s="2"/>
      <c r="E5" s="2"/>
      <c r="F5" s="2"/>
      <c r="G5" s="3"/>
      <c r="H5" s="3"/>
      <c r="I5" s="3"/>
      <c r="J5" s="3"/>
      <c r="K5" s="3"/>
    </row>
    <row r="6" ht="15" customHeight="1" spans="2:11" x14ac:dyDescent="0.25">
      <c r="B6" s="2"/>
      <c r="C6" s="2"/>
      <c r="D6" s="2"/>
      <c r="E6" s="2"/>
      <c r="F6" s="2"/>
      <c r="G6" s="3"/>
      <c r="H6" s="3"/>
      <c r="I6" s="3"/>
      <c r="J6" s="3"/>
      <c r="K6" s="3"/>
    </row>
    <row r="7" ht="15" customHeight="1" spans="2:11" x14ac:dyDescent="0.25">
      <c r="B7" s="4" t="s">
        <v>1</v>
      </c>
      <c r="H7" s="5"/>
      <c r="I7" s="5"/>
      <c r="J7" s="5"/>
      <c r="K7" s="5"/>
    </row>
    <row r="8" ht="15" customHeight="1" spans="2:11" x14ac:dyDescent="0.25">
      <c r="B8" s="6" t="s">
        <v>2</v>
      </c>
      <c r="C8" s="6"/>
      <c r="D8" s="6"/>
      <c r="E8" s="6"/>
      <c r="F8" s="6"/>
      <c r="I8" s="5"/>
      <c r="J8" s="5"/>
      <c r="K8" s="5"/>
    </row>
    <row r="9" ht="13.8" customHeight="1" spans="2:11" x14ac:dyDescent="0.25">
      <c r="B9" s="6"/>
      <c r="C9" s="6"/>
      <c r="D9" s="6"/>
      <c r="E9" s="6"/>
      <c r="F9" s="6"/>
      <c r="H9" s="5" t="s">
        <v>3</v>
      </c>
      <c r="I9" s="5"/>
      <c r="J9" s="5"/>
      <c r="K9" s="5"/>
    </row>
    <row r="10" ht="13.8" customHeight="1" spans="2:11" x14ac:dyDescent="0.25">
      <c r="B10" s="6" t="s">
        <v>4</v>
      </c>
      <c r="C10" s="6"/>
      <c r="D10" s="6"/>
      <c r="E10" s="6"/>
      <c r="F10" s="6"/>
      <c r="H10" s="5" t="s">
        <v>5</v>
      </c>
      <c r="I10" s="5"/>
      <c r="J10" s="5"/>
      <c r="K10" s="5"/>
    </row>
    <row r="11" ht="15" customHeight="1" spans="2:11" x14ac:dyDescent="0.25">
      <c r="B11" s="7" t="s">
        <v>6</v>
      </c>
      <c r="C11" s="7"/>
      <c r="D11" s="7"/>
      <c r="E11" s="7"/>
      <c r="F11" s="7"/>
      <c r="G11" s="7"/>
      <c r="H11" s="7"/>
      <c r="I11" s="7"/>
      <c r="J11" s="7"/>
      <c r="K11" s="7"/>
    </row>
    <row r="13" ht="15" customHeight="1" spans="2:12" x14ac:dyDescent="0.25">
      <c r="B13" s="6" t="s">
        <v>7</v>
      </c>
      <c r="C13" s="6"/>
      <c r="E13" s="8" t="s">
        <v>8</v>
      </c>
      <c r="F13" s="8"/>
      <c r="H13" s="6" t="s">
        <v>9</v>
      </c>
      <c r="I13" s="6"/>
      <c r="J13" s="8" t="s">
        <v>10</v>
      </c>
      <c r="K13" s="8"/>
      <c r="L13" s="1" t="s">
        <v>11</v>
      </c>
    </row>
    <row r="14" ht="15" customHeight="1" spans="2:12" x14ac:dyDescent="0.25">
      <c r="B14" s="6"/>
      <c r="C14" s="6"/>
      <c r="D14" s="9"/>
      <c r="E14" s="8"/>
      <c r="F14" s="8"/>
      <c r="G14" s="8"/>
      <c r="H14" s="5"/>
      <c r="L14" s="10"/>
    </row>
    <row r="15" ht="15" customHeight="1" spans="2:12" x14ac:dyDescent="0.25">
      <c r="B15" s="6"/>
      <c r="C15" s="6"/>
      <c r="D15" s="9"/>
      <c r="E15" s="8"/>
      <c r="F15" s="8"/>
      <c r="G15" s="8"/>
      <c r="H15" s="5"/>
      <c r="L15" s="10"/>
    </row>
    <row r="16" ht="15" customHeight="1" spans="2:12" x14ac:dyDescent="0.25">
      <c r="B16" s="6"/>
      <c r="C16" s="6"/>
      <c r="D16" s="9"/>
      <c r="E16" s="8"/>
      <c r="F16" s="8"/>
      <c r="G16" s="8"/>
      <c r="H16" s="5"/>
      <c r="L16" s="10"/>
    </row>
    <row r="17" ht="17.35" customHeight="1" spans="2:10" x14ac:dyDescent="0.25">
      <c r="B17" s="11" t="s">
        <v>12</v>
      </c>
      <c r="C17" s="11"/>
      <c r="D17" s="11"/>
      <c r="E17" s="11"/>
      <c r="F17" s="11"/>
      <c r="H17" s="12" t="s">
        <v>13</v>
      </c>
      <c r="I17" s="12"/>
      <c r="J17" s="12"/>
    </row>
    <row r="18" ht="18.75" customHeight="1" spans="2:10" x14ac:dyDescent="0.25">
      <c r="B18" s="13"/>
      <c r="C18" s="13"/>
      <c r="D18" s="13"/>
      <c r="E18" s="13"/>
      <c r="F18" s="13"/>
      <c r="H18" s="12"/>
      <c r="I18" s="12"/>
      <c r="J18" s="12"/>
    </row>
    <row r="19" ht="18.75" customHeight="1" spans="2:10" x14ac:dyDescent="0.25">
      <c r="B19" s="13"/>
      <c r="C19" s="13"/>
      <c r="D19" s="13"/>
      <c r="E19" s="13"/>
      <c r="F19" s="13"/>
      <c r="H19" s="12"/>
      <c r="I19" s="12"/>
      <c r="J19" s="12"/>
    </row>
    <row r="20" ht="13.8" customHeight="1" spans="2:11" x14ac:dyDescent="0.25">
      <c r="B20" s="6" t="s">
        <v>14</v>
      </c>
      <c r="C20" s="6"/>
      <c r="D20" s="6"/>
      <c r="E20" s="6"/>
      <c r="F20" s="6"/>
      <c r="G20" s="6"/>
      <c r="H20" s="6"/>
      <c r="I20" s="6"/>
      <c r="J20" s="14">
        <v>-2064.321267356335</v>
      </c>
      <c r="K20" s="6" t="s">
        <v>15</v>
      </c>
    </row>
    <row r="21" ht="13.8" customHeight="1" spans="2:11" x14ac:dyDescent="0.25">
      <c r="B21" s="6" t="s">
        <v>16</v>
      </c>
      <c r="C21" s="6"/>
      <c r="D21" s="6"/>
      <c r="E21" s="6"/>
      <c r="F21" s="6"/>
      <c r="G21" s="6"/>
      <c r="H21" s="6"/>
      <c r="I21" s="6"/>
      <c r="J21" s="15">
        <v>-2064.321267356335</v>
      </c>
      <c r="K21" s="6" t="s">
        <v>17</v>
      </c>
    </row>
    <row r="22" ht="13.8" customHeight="1" spans="2:11" x14ac:dyDescent="0.25">
      <c r="B22" s="6" t="s">
        <v>18</v>
      </c>
      <c r="C22" s="6"/>
      <c r="D22" s="6"/>
      <c r="E22" s="6"/>
      <c r="F22" s="6"/>
      <c r="G22" s="6"/>
      <c r="H22" s="6"/>
      <c r="I22" s="6"/>
      <c r="J22" s="14">
        <v>-6999.802706621026</v>
      </c>
      <c r="K22" s="6" t="s">
        <v>15</v>
      </c>
    </row>
    <row r="23" ht="13.8" customHeight="1" spans="2:11" x14ac:dyDescent="0.25">
      <c r="B23" s="6" t="s">
        <v>16</v>
      </c>
      <c r="C23" s="6"/>
      <c r="D23" s="6"/>
      <c r="E23" s="6"/>
      <c r="F23" s="6"/>
      <c r="G23" s="6"/>
      <c r="H23" s="6"/>
      <c r="I23" s="6"/>
      <c r="J23" s="15">
        <v>-6999.802706621026</v>
      </c>
      <c r="K23" s="6" t="s">
        <v>17</v>
      </c>
    </row>
    <row r="24" ht="13.8" customHeight="1" spans="2:11" x14ac:dyDescent="0.25">
      <c r="B24" s="6" t="s">
        <v>19</v>
      </c>
      <c r="C24" s="6"/>
      <c r="D24" s="6"/>
      <c r="E24" s="6"/>
      <c r="F24" s="6"/>
      <c r="G24" s="6"/>
      <c r="H24" s="6"/>
      <c r="I24" s="6"/>
      <c r="J24" s="5">
        <v>4.3</v>
      </c>
      <c r="K24" s="6" t="s">
        <v>15</v>
      </c>
    </row>
    <row r="25" ht="13.8" customHeight="1" spans="2:11" x14ac:dyDescent="0.25">
      <c r="B25" s="6" t="s">
        <v>20</v>
      </c>
      <c r="C25" s="6"/>
      <c r="D25" s="6"/>
      <c r="E25" s="6"/>
      <c r="F25" s="6"/>
      <c r="G25" s="6"/>
      <c r="H25" s="6"/>
      <c r="I25" s="6"/>
      <c r="J25" s="5">
        <v>7.386</v>
      </c>
      <c r="K25" s="6" t="s">
        <v>17</v>
      </c>
    </row>
    <row r="26" ht="13.8" customHeight="1" spans="2:11" x14ac:dyDescent="0.25">
      <c r="B26" s="6" t="s">
        <v>21</v>
      </c>
      <c r="C26" s="6"/>
      <c r="D26" s="6"/>
      <c r="E26" s="6"/>
      <c r="F26" s="6"/>
      <c r="G26" s="6"/>
      <c r="H26" s="6"/>
      <c r="I26" s="6"/>
      <c r="J26" s="15">
        <v>2.69</v>
      </c>
      <c r="K26" s="6" t="s">
        <v>17</v>
      </c>
    </row>
    <row r="27" ht="13.8" customHeight="1" spans="2:11" x14ac:dyDescent="0.25">
      <c r="B27" s="6" t="s">
        <v>22</v>
      </c>
      <c r="C27" s="6"/>
      <c r="D27" s="6"/>
      <c r="E27" s="6"/>
      <c r="F27" s="6"/>
      <c r="G27" s="6"/>
      <c r="H27" s="6"/>
      <c r="I27" s="6"/>
      <c r="J27" s="15">
        <v>10.179407000000001</v>
      </c>
      <c r="K27" s="6" t="s">
        <v>17</v>
      </c>
    </row>
    <row r="28" ht="13.8" customHeight="1" spans="2:11" x14ac:dyDescent="0.25">
      <c r="B28" s="1" t="s">
        <v>23</v>
      </c>
      <c r="J28" s="15">
        <v>16206.175433022638</v>
      </c>
      <c r="K28" s="6" t="s">
        <v>17</v>
      </c>
    </row>
    <row r="29" ht="13.8" customHeight="1" spans="2:11" x14ac:dyDescent="0.25">
      <c r="B29" s="6" t="s">
        <v>24</v>
      </c>
      <c r="C29" s="6"/>
      <c r="D29" s="6"/>
      <c r="E29" s="6"/>
      <c r="F29" s="6"/>
      <c r="G29" s="6"/>
      <c r="H29" s="6"/>
      <c r="I29" s="6"/>
      <c r="J29" s="15">
        <v>2917.1115779440747</v>
      </c>
      <c r="K29" s="6" t="s">
        <v>17</v>
      </c>
    </row>
    <row r="30" ht="13.8" customHeight="1" spans="2:11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17"/>
    </row>
    <row r="31" ht="15" customHeight="1" spans="2:11" x14ac:dyDescent="0.25">
      <c r="B31" s="18" t="s">
        <v>25</v>
      </c>
      <c r="C31" s="18"/>
      <c r="D31" s="18"/>
      <c r="E31" s="18"/>
      <c r="F31" s="18"/>
      <c r="G31" s="18"/>
      <c r="H31" s="18"/>
      <c r="I31" s="18"/>
      <c r="J31" s="19">
        <v>19123.287010966713</v>
      </c>
      <c r="K31" s="20" t="s">
        <v>17</v>
      </c>
    </row>
    <row r="32" ht="15" customHeight="1" spans="8:10" x14ac:dyDescent="0.25">
      <c r="H32" s="21"/>
      <c r="J32" s="22"/>
    </row>
    <row r="33" ht="15" customHeight="1" spans="2:11" x14ac:dyDescent="0.25">
      <c r="B33" s="23" t="s">
        <v>26</v>
      </c>
      <c r="C33" s="23"/>
      <c r="D33" s="23"/>
      <c r="E33" s="23"/>
      <c r="F33" s="23"/>
      <c r="G33" s="23"/>
      <c r="H33" s="23"/>
      <c r="I33" s="23"/>
      <c r="J33" s="23" t="s">
        <v>27</v>
      </c>
      <c r="K33" s="20" t="s">
        <v>28</v>
      </c>
    </row>
    <row r="34" ht="15.75" customHeight="1" spans="2:11" x14ac:dyDescent="0.25">
      <c r="B34" s="24"/>
      <c r="C34" s="24"/>
      <c r="D34" s="24"/>
      <c r="E34" s="24"/>
      <c r="F34" s="24"/>
      <c r="G34" s="24"/>
      <c r="H34" s="24"/>
      <c r="I34" s="24"/>
      <c r="J34" s="25"/>
      <c r="K34" s="26"/>
    </row>
    <row r="36" ht="15" customHeight="1" spans="2:12" x14ac:dyDescent="0.25">
      <c r="B36" s="27" t="s">
        <v>29</v>
      </c>
      <c r="C36" s="27"/>
      <c r="D36" s="27"/>
      <c r="E36" s="27"/>
      <c r="F36" s="27"/>
      <c r="G36" s="27"/>
      <c r="I36" s="28"/>
      <c r="J36" s="28"/>
      <c r="K36" s="28"/>
      <c r="L36" s="28"/>
    </row>
    <row r="37" ht="13.8" customHeight="1" spans="2:12" x14ac:dyDescent="0.25">
      <c r="B37" s="27"/>
      <c r="C37" s="27"/>
      <c r="D37" s="27"/>
      <c r="E37" s="27"/>
      <c r="F37" s="27"/>
      <c r="G37" s="27"/>
      <c r="I37" s="28"/>
      <c r="J37" s="28"/>
      <c r="K37" s="28"/>
      <c r="L37" s="28"/>
    </row>
    <row r="38" ht="15" customHeight="1" spans="2:12" x14ac:dyDescent="0.25">
      <c r="B38" s="27"/>
      <c r="C38" s="27"/>
      <c r="D38" s="27"/>
      <c r="E38" s="27"/>
      <c r="F38" s="27"/>
      <c r="G38" s="27"/>
      <c r="I38" s="28"/>
      <c r="J38" s="28"/>
      <c r="K38" s="28"/>
      <c r="L38" s="28"/>
    </row>
    <row r="39" ht="33" customHeight="1" spans="2:12" x14ac:dyDescent="0.25">
      <c r="B39" s="27"/>
      <c r="C39" s="27"/>
      <c r="D39" s="27"/>
      <c r="E39" s="27"/>
      <c r="F39" s="27"/>
      <c r="G39" s="27"/>
      <c r="I39" s="28"/>
      <c r="J39" s="28"/>
      <c r="K39" s="28"/>
      <c r="L39" s="28"/>
    </row>
    <row r="41" ht="15" customHeight="1" spans="2:11" x14ac:dyDescent="0.25">
      <c r="B41" s="27" t="s">
        <v>30</v>
      </c>
      <c r="C41" s="27"/>
      <c r="D41" s="27"/>
      <c r="E41" s="27"/>
      <c r="I41" s="29" t="s">
        <v>31</v>
      </c>
      <c r="J41" s="29"/>
      <c r="K41" s="29"/>
    </row>
    <row r="42" ht="15" customHeight="1" spans="2:11" x14ac:dyDescent="0.25">
      <c r="B42" s="27"/>
      <c r="C42" s="27"/>
      <c r="D42" s="27"/>
      <c r="E42" s="27"/>
      <c r="I42" s="29"/>
      <c r="J42" s="29"/>
      <c r="K42" s="29"/>
    </row>
    <row r="43" ht="15" customHeight="1" spans="2:11" x14ac:dyDescent="0.25">
      <c r="B43" s="27"/>
      <c r="C43" s="27"/>
      <c r="D43" s="27"/>
      <c r="E43" s="27"/>
      <c r="I43" s="29"/>
      <c r="J43" s="29"/>
      <c r="K43" s="29"/>
    </row>
    <row r="44" ht="15" customHeight="1" spans="2:11" x14ac:dyDescent="0.25">
      <c r="B44" s="27"/>
      <c r="C44" s="27"/>
      <c r="D44" s="27"/>
      <c r="E44" s="27"/>
      <c r="I44" s="23"/>
      <c r="J44" s="23"/>
      <c r="K44" s="23"/>
    </row>
    <row r="45" ht="15" customHeight="1" spans="2:11" x14ac:dyDescent="0.25">
      <c r="B45" s="27"/>
      <c r="C45" s="27"/>
      <c r="D45" s="27"/>
      <c r="E45" s="27"/>
      <c r="I45" s="23"/>
      <c r="J45" s="23"/>
      <c r="K45" s="23" t="s">
        <v>32</v>
      </c>
    </row>
    <row r="46" ht="15" customHeight="1" spans="2:11" x14ac:dyDescent="0.25">
      <c r="B46" s="28"/>
      <c r="C46" s="28"/>
      <c r="D46" s="28"/>
      <c r="E46" s="28"/>
      <c r="I46" s="23"/>
      <c r="J46" s="23"/>
      <c r="K46" s="23"/>
    </row>
    <row r="47" ht="15" customHeight="1" spans="2:11" x14ac:dyDescent="0.25">
      <c r="B47" s="28"/>
      <c r="C47" s="28"/>
      <c r="D47" s="28"/>
      <c r="E47" s="28"/>
      <c r="I47" s="23"/>
      <c r="J47" s="23"/>
      <c r="K47" s="23"/>
    </row>
    <row r="48" ht="15" customHeight="1" spans="2:11" x14ac:dyDescent="0.25">
      <c r="B48" s="28"/>
      <c r="C48" s="28"/>
      <c r="D48" s="28"/>
      <c r="E48" s="28"/>
      <c r="I48" s="23"/>
      <c r="J48" s="23"/>
      <c r="K48" s="23"/>
    </row>
    <row r="49" ht="15" customHeight="1" spans="2:11" x14ac:dyDescent="0.25">
      <c r="B49" s="27"/>
      <c r="C49" s="27"/>
      <c r="D49" s="27"/>
      <c r="E49" s="27"/>
      <c r="I49" s="23"/>
      <c r="J49" s="23"/>
      <c r="K49" s="23"/>
    </row>
    <row r="50" ht="15" customHeight="1" spans="2:11" x14ac:dyDescent="0.25">
      <c r="B50" s="27"/>
      <c r="C50" s="27"/>
      <c r="D50" s="27"/>
      <c r="E50" s="27"/>
      <c r="I50" s="23"/>
      <c r="J50" s="23"/>
      <c r="K50" s="23"/>
    </row>
    <row r="51" ht="15" customHeight="1" spans="2:11" x14ac:dyDescent="0.25">
      <c r="B51" s="27"/>
      <c r="C51" s="27"/>
      <c r="D51" s="27"/>
      <c r="E51" s="27"/>
      <c r="I51" s="23"/>
      <c r="J51" s="23"/>
      <c r="K51" s="23"/>
    </row>
    <row r="52" ht="15" customHeight="1" spans="2:11" x14ac:dyDescent="0.25">
      <c r="B52" s="27"/>
      <c r="C52" s="27"/>
      <c r="D52" s="27"/>
      <c r="E52" s="27"/>
      <c r="I52" s="23"/>
      <c r="J52" s="23"/>
      <c r="K52" s="23"/>
    </row>
    <row r="53" ht="15" customHeight="1" spans="2:11" x14ac:dyDescent="0.25">
      <c r="B53" s="27"/>
      <c r="C53" s="27"/>
      <c r="D53" s="27"/>
      <c r="E53" s="27"/>
      <c r="I53" s="23"/>
      <c r="J53" s="23"/>
      <c r="K53" s="23"/>
    </row>
    <row r="54" ht="15" customHeight="1" spans="2:11" x14ac:dyDescent="0.25">
      <c r="B54" s="30"/>
      <c r="C54" s="30"/>
      <c r="D54" s="30"/>
      <c r="E54" s="30"/>
      <c r="I54" s="31"/>
      <c r="J54" s="31"/>
      <c r="K54" s="31"/>
    </row>
    <row r="55" ht="15" customHeight="1" spans="1:12" x14ac:dyDescent="0.25">
      <c r="A55" s="1"/>
      <c r="B55" s="32" t="s">
        <v>33</v>
      </c>
      <c r="C55" s="32"/>
      <c r="D55" s="32"/>
      <c r="E55" s="32"/>
      <c r="F55" s="33" t="s">
        <v>34</v>
      </c>
      <c r="G55" s="33"/>
      <c r="H55" s="33"/>
      <c r="I55" s="34" t="s">
        <v>35</v>
      </c>
      <c r="J55" s="34"/>
      <c r="K55" s="34"/>
      <c r="L55" s="35"/>
    </row>
    <row r="56" ht="15" customHeight="1" spans="1:12" x14ac:dyDescent="0.25">
      <c r="A56" s="1"/>
      <c r="B56" s="32" t="s">
        <v>4</v>
      </c>
      <c r="C56" s="32"/>
      <c r="D56" s="32"/>
      <c r="E56" s="32"/>
      <c r="F56" s="36" t="s">
        <v>36</v>
      </c>
      <c r="G56" s="36"/>
      <c r="H56" s="36"/>
      <c r="I56" s="34"/>
      <c r="J56" s="34"/>
      <c r="K56" s="34"/>
      <c r="L56" s="36"/>
    </row>
    <row r="57" ht="15" customHeight="1" spans="1:12" x14ac:dyDescent="0.25">
      <c r="A57" s="1"/>
      <c r="B57" s="32" t="s">
        <v>37</v>
      </c>
      <c r="C57" s="32"/>
      <c r="D57" s="32"/>
      <c r="E57" s="32"/>
      <c r="F57" s="37" t="s">
        <v>38</v>
      </c>
      <c r="G57" s="37"/>
      <c r="H57" s="37"/>
      <c r="I57" s="34"/>
      <c r="J57" s="34"/>
      <c r="K57" s="34"/>
      <c r="L57" s="36"/>
    </row>
    <row r="58" ht="15" customHeight="1" spans="1:8" x14ac:dyDescent="0.25">
      <c r="A58" s="1"/>
      <c r="B58" s="32" t="s">
        <v>39</v>
      </c>
      <c r="C58" s="32"/>
      <c r="D58" s="32"/>
      <c r="E58" s="32"/>
      <c r="F58" s="35" t="s">
        <v>40</v>
      </c>
      <c r="G58" s="35"/>
      <c r="H58" s="35"/>
    </row>
    <row r="59" ht="15" customHeight="1" spans="1:8" x14ac:dyDescent="0.25">
      <c r="A59" s="1"/>
      <c r="B59" s="38"/>
      <c r="C59" s="39" t="s">
        <v>41</v>
      </c>
      <c r="D59" s="39" t="s">
        <v>42</v>
      </c>
      <c r="E59" s="39" t="s">
        <v>43</v>
      </c>
      <c r="F59" s="39" t="s">
        <v>44</v>
      </c>
      <c r="G59" s="39" t="s">
        <v>45</v>
      </c>
      <c r="H59" s="40"/>
    </row>
    <row r="60" ht="15" customHeight="1" spans="1:8" x14ac:dyDescent="0.25">
      <c r="A60" s="1"/>
      <c r="B60" s="41">
        <v>957.8</v>
      </c>
      <c r="C60" s="42">
        <v>1034.1</v>
      </c>
      <c r="D60" s="42">
        <v>76.29999999999995</v>
      </c>
      <c r="E60" s="42">
        <v>1</v>
      </c>
      <c r="F60" s="42">
        <v>76.3</v>
      </c>
      <c r="G60" s="42">
        <f>E60*F60</f>
        <v>30.0500000000029</v>
      </c>
      <c r="H60" s="1"/>
    </row>
    <row r="61" ht="13.8" customHeight="1" spans="1:8" x14ac:dyDescent="0.25">
      <c r="A61" s="1"/>
      <c r="B61" s="41">
        <v>407.1</v>
      </c>
      <c r="C61" s="43">
        <v>429.3</v>
      </c>
      <c r="D61" s="43">
        <v>22.19999999999999</v>
      </c>
      <c r="E61" s="42">
        <v>1</v>
      </c>
      <c r="F61" s="42">
        <v>22.2</v>
      </c>
      <c r="G61" s="42">
        <f>E61*F61</f>
        <v>31.0599999999977</v>
      </c>
      <c r="H61" s="1"/>
    </row>
    <row r="62" ht="13.8" customHeight="1" spans="1:8" x14ac:dyDescent="0.25">
      <c r="A62" s="1"/>
      <c r="B62" s="44"/>
      <c r="C62" s="45"/>
      <c r="D62" s="45"/>
      <c r="E62" s="45"/>
      <c r="F62" s="42">
        <v>98.5</v>
      </c>
      <c r="G62" s="42">
        <f>G60+G61</f>
        <v>61.1100000000006</v>
      </c>
      <c r="H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 t="s">
        <v>33</v>
      </c>
      <c r="B64" s="32"/>
      <c r="C64" s="32"/>
      <c r="D64" s="32"/>
      <c r="E64" s="32" t="s">
        <v>33</v>
      </c>
      <c r="F64" s="33"/>
      <c r="G64" s="33"/>
    </row>
    <row r="65" spans="1:7" x14ac:dyDescent="0.25">
      <c r="A65" s="1" t="s">
        <v>4</v>
      </c>
      <c r="B65" s="32"/>
      <c r="C65" s="32"/>
      <c r="D65" s="32"/>
      <c r="E65" s="32" t="s">
        <v>4</v>
      </c>
      <c r="F65" s="36"/>
      <c r="G65" s="36"/>
    </row>
    <row r="66" spans="1:7" x14ac:dyDescent="0.25">
      <c r="A66" s="1" t="s">
        <v>37</v>
      </c>
      <c r="B66" s="32"/>
      <c r="C66" s="32"/>
      <c r="D66" s="32"/>
      <c r="E66" s="32" t="s">
        <v>46</v>
      </c>
      <c r="F66" s="37"/>
      <c r="G66" s="37"/>
    </row>
    <row r="67" spans="1:7" x14ac:dyDescent="0.25">
      <c r="A67" s="1" t="s">
        <v>39</v>
      </c>
      <c r="B67" s="32"/>
      <c r="C67" s="32"/>
      <c r="D67" s="32"/>
      <c r="E67" s="32" t="s">
        <v>47</v>
      </c>
      <c r="F67" s="35"/>
      <c r="G67" s="35"/>
    </row>
    <row r="68" spans="1:7" x14ac:dyDescent="0.25">
      <c r="A68" s="1"/>
      <c r="B68" s="38"/>
      <c r="C68" s="39" t="s">
        <v>41</v>
      </c>
      <c r="D68" s="39" t="s">
        <v>42</v>
      </c>
      <c r="E68" s="39" t="s">
        <v>43</v>
      </c>
      <c r="F68" s="39" t="s">
        <v>44</v>
      </c>
      <c r="G68" s="39" t="s">
        <v>45</v>
      </c>
    </row>
    <row r="69" spans="1:7" x14ac:dyDescent="0.25">
      <c r="A69" s="1"/>
      <c r="B69" s="41">
        <v>100368.551</v>
      </c>
      <c r="C69" s="42">
        <v>102081.067</v>
      </c>
      <c r="D69" s="42">
        <v>1712.5159999999887</v>
      </c>
      <c r="E69" s="42">
        <v>1</v>
      </c>
      <c r="F69" s="42">
        <v>1712.516</v>
      </c>
      <c r="G69" s="42">
        <f>E60*F60</f>
        <v>30.0500000000029</v>
      </c>
    </row>
    <row r="70" spans="1:7" x14ac:dyDescent="0.25">
      <c r="A70" s="1"/>
      <c r="B70" s="41">
        <v>59584.96</v>
      </c>
      <c r="C70" s="43">
        <v>60621.159</v>
      </c>
      <c r="D70" s="43">
        <v>1036.1990000000005</v>
      </c>
      <c r="E70" s="42">
        <v>1</v>
      </c>
      <c r="F70" s="42">
        <v>1036.199</v>
      </c>
      <c r="G70" s="42">
        <f>E61*F61</f>
        <v>31.0599999999977</v>
      </c>
    </row>
    <row r="71" spans="1:7" x14ac:dyDescent="0.25">
      <c r="A71" s="1"/>
      <c r="B71" s="44"/>
      <c r="C71" s="45"/>
      <c r="D71" s="45"/>
      <c r="E71" s="45"/>
      <c r="F71" s="42">
        <v>2748.715</v>
      </c>
      <c r="G71" s="42">
        <f>G60+G61</f>
        <v>61.1100000000006</v>
      </c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 t="s">
        <v>33</v>
      </c>
      <c r="B73" s="32"/>
      <c r="C73" s="32"/>
      <c r="D73" s="32"/>
      <c r="E73" s="32" t="s">
        <v>33</v>
      </c>
      <c r="F73" s="33"/>
      <c r="G73" s="33"/>
    </row>
    <row r="74" spans="1:7" x14ac:dyDescent="0.25">
      <c r="A74" s="1" t="s">
        <v>4</v>
      </c>
      <c r="B74" s="32"/>
      <c r="C74" s="32"/>
      <c r="D74" s="32"/>
      <c r="E74" s="32" t="s">
        <v>4</v>
      </c>
      <c r="F74" s="36"/>
      <c r="G74" s="36"/>
    </row>
    <row r="75" spans="1:7" x14ac:dyDescent="0.25">
      <c r="A75" s="1" t="s">
        <v>37</v>
      </c>
      <c r="B75" s="32"/>
      <c r="C75" s="32"/>
      <c r="D75" s="32"/>
      <c r="E75" s="32" t="s">
        <v>46</v>
      </c>
      <c r="F75" s="37"/>
      <c r="G75" s="37"/>
    </row>
    <row r="76" spans="1:7" x14ac:dyDescent="0.25">
      <c r="A76" s="1" t="s">
        <v>39</v>
      </c>
      <c r="B76" s="32"/>
      <c r="C76" s="32"/>
      <c r="D76" s="32"/>
      <c r="E76" s="32" t="s">
        <v>47</v>
      </c>
      <c r="F76" s="35"/>
      <c r="G76" s="35"/>
    </row>
    <row r="77" spans="1:7" x14ac:dyDescent="0.25">
      <c r="A77" s="1"/>
      <c r="B77" s="38"/>
      <c r="C77" s="39" t="s">
        <v>41</v>
      </c>
      <c r="D77" s="39" t="s">
        <v>42</v>
      </c>
      <c r="E77" s="39" t="s">
        <v>43</v>
      </c>
      <c r="F77" s="39" t="s">
        <v>44</v>
      </c>
      <c r="G77" s="39" t="s">
        <v>45</v>
      </c>
    </row>
    <row r="78" spans="1:7" x14ac:dyDescent="0.25">
      <c r="A78" s="1"/>
      <c r="B78" s="41">
        <v>100368.551</v>
      </c>
      <c r="C78" s="42">
        <v>102081.067</v>
      </c>
      <c r="D78" s="42">
        <v>1712.5159999999887</v>
      </c>
      <c r="E78" s="42">
        <v>1</v>
      </c>
      <c r="F78" s="42">
        <v>1712.516</v>
      </c>
      <c r="G78" s="42">
        <f>E60*F60</f>
        <v>30.0500000000029</v>
      </c>
    </row>
    <row r="79" spans="1:7" x14ac:dyDescent="0.25">
      <c r="A79" s="1"/>
      <c r="B79" s="41">
        <v>59584.96</v>
      </c>
      <c r="C79" s="43">
        <v>60621.159</v>
      </c>
      <c r="D79" s="43">
        <v>1036.1990000000005</v>
      </c>
      <c r="E79" s="42">
        <v>1</v>
      </c>
      <c r="F79" s="42">
        <v>1036.199</v>
      </c>
      <c r="G79" s="42">
        <f>E61*F61</f>
        <v>31.0599999999977</v>
      </c>
    </row>
    <row r="80" spans="1:7" x14ac:dyDescent="0.25">
      <c r="A80" s="1"/>
      <c r="B80" s="44"/>
      <c r="C80" s="45"/>
      <c r="D80" s="45"/>
      <c r="E80" s="45"/>
      <c r="F80" s="42">
        <v>2748.715</v>
      </c>
      <c r="G80" s="42">
        <f>G60+G61</f>
        <v>61.1100000000006</v>
      </c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 t="s">
        <v>33</v>
      </c>
      <c r="B82" s="32"/>
      <c r="C82" s="32"/>
      <c r="D82" s="32"/>
      <c r="E82" s="32" t="s">
        <v>48</v>
      </c>
      <c r="F82" s="33"/>
      <c r="G82" s="33"/>
    </row>
    <row r="83" spans="1:7" x14ac:dyDescent="0.25">
      <c r="A83" s="1" t="s">
        <v>4</v>
      </c>
      <c r="B83" s="32"/>
      <c r="C83" s="32"/>
      <c r="D83" s="32"/>
      <c r="E83" s="32" t="s">
        <v>4</v>
      </c>
      <c r="F83" s="36"/>
      <c r="G83" s="36"/>
    </row>
    <row r="84" spans="1:7" x14ac:dyDescent="0.25">
      <c r="A84" s="1" t="s">
        <v>37</v>
      </c>
      <c r="B84" s="32"/>
      <c r="C84" s="32"/>
      <c r="D84" s="32"/>
      <c r="E84" s="32" t="s">
        <v>49</v>
      </c>
      <c r="F84" s="37"/>
      <c r="G84" s="37"/>
    </row>
    <row r="85" spans="1:7" x14ac:dyDescent="0.25">
      <c r="A85" s="1" t="s">
        <v>39</v>
      </c>
      <c r="B85" s="32"/>
      <c r="C85" s="32"/>
      <c r="D85" s="32"/>
      <c r="E85" s="32" t="s">
        <v>50</v>
      </c>
      <c r="F85" s="35"/>
      <c r="G85" s="35"/>
    </row>
    <row r="86" spans="1:7" x14ac:dyDescent="0.25">
      <c r="A86" s="1"/>
      <c r="B86" s="38"/>
      <c r="C86" s="39" t="s">
        <v>41</v>
      </c>
      <c r="D86" s="39" t="s">
        <v>42</v>
      </c>
      <c r="E86" s="39" t="s">
        <v>43</v>
      </c>
      <c r="F86" s="39" t="s">
        <v>44</v>
      </c>
      <c r="G86" s="39" t="s">
        <v>45</v>
      </c>
    </row>
    <row r="87" spans="1:7" x14ac:dyDescent="0.25">
      <c r="A87" s="1"/>
      <c r="B87" s="41"/>
      <c r="C87" s="42"/>
      <c r="D87" s="42"/>
      <c r="E87" s="42"/>
      <c r="F87" s="42"/>
      <c r="G87" s="42">
        <f>E60*F60</f>
        <v>30.0500000000029</v>
      </c>
    </row>
    <row r="88" spans="1:7" x14ac:dyDescent="0.25">
      <c r="A88" s="1"/>
      <c r="B88" s="41">
        <v>0</v>
      </c>
      <c r="C88" s="43">
        <v>1.212</v>
      </c>
      <c r="D88" s="43">
        <v>1.212</v>
      </c>
      <c r="E88" s="42">
        <v>1</v>
      </c>
      <c r="F88" s="42">
        <v>-5000</v>
      </c>
      <c r="G88" s="42">
        <f>E61*F61</f>
        <v>31.0599999999977</v>
      </c>
    </row>
    <row r="89" spans="1:7" x14ac:dyDescent="0.25">
      <c r="A89" s="1"/>
      <c r="B89" s="44"/>
      <c r="C89" s="45"/>
      <c r="D89" s="45"/>
      <c r="E89" s="45"/>
      <c r="F89" s="42">
        <v>-5000</v>
      </c>
      <c r="G89" s="42">
        <f>G60+G61</f>
        <v>61.1100000000006</v>
      </c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 t="s">
        <v>33</v>
      </c>
      <c r="B91" s="32"/>
      <c r="C91" s="32"/>
      <c r="D91" s="32"/>
      <c r="E91" s="32" t="s">
        <v>48</v>
      </c>
      <c r="F91" s="33"/>
      <c r="G91" s="33"/>
    </row>
    <row r="92" spans="1:7" x14ac:dyDescent="0.25">
      <c r="A92" s="1" t="s">
        <v>4</v>
      </c>
      <c r="B92" s="32"/>
      <c r="C92" s="32"/>
      <c r="D92" s="32"/>
      <c r="E92" s="32" t="s">
        <v>4</v>
      </c>
      <c r="F92" s="36"/>
      <c r="G92" s="36"/>
    </row>
    <row r="93" spans="1:7" x14ac:dyDescent="0.25">
      <c r="A93" s="1" t="s">
        <v>37</v>
      </c>
      <c r="B93" s="32"/>
      <c r="C93" s="32"/>
      <c r="D93" s="32"/>
      <c r="E93" s="32" t="s">
        <v>49</v>
      </c>
      <c r="F93" s="37"/>
      <c r="G93" s="37"/>
    </row>
    <row r="94" spans="1:7" x14ac:dyDescent="0.25">
      <c r="A94" s="1" t="s">
        <v>39</v>
      </c>
      <c r="B94" s="32"/>
      <c r="C94" s="32"/>
      <c r="D94" s="32"/>
      <c r="E94" s="32" t="s">
        <v>50</v>
      </c>
      <c r="F94" s="35"/>
      <c r="G94" s="35"/>
    </row>
    <row r="95" spans="1:7" x14ac:dyDescent="0.25">
      <c r="A95" s="1"/>
      <c r="B95" s="38"/>
      <c r="C95" s="39" t="s">
        <v>41</v>
      </c>
      <c r="D95" s="39" t="s">
        <v>42</v>
      </c>
      <c r="E95" s="39" t="s">
        <v>43</v>
      </c>
      <c r="F95" s="39" t="s">
        <v>44</v>
      </c>
      <c r="G95" s="39" t="s">
        <v>45</v>
      </c>
    </row>
    <row r="96" spans="1:7" x14ac:dyDescent="0.25">
      <c r="A96" s="1"/>
      <c r="B96" s="41"/>
      <c r="C96" s="42"/>
      <c r="D96" s="42"/>
      <c r="E96" s="42"/>
      <c r="F96" s="42"/>
      <c r="G96" s="42">
        <f>E60*F60</f>
        <v>30.0500000000029</v>
      </c>
    </row>
    <row r="97" spans="1:7" x14ac:dyDescent="0.25">
      <c r="A97" s="1"/>
      <c r="B97" s="41">
        <v>0</v>
      </c>
      <c r="C97" s="43">
        <v>1.212</v>
      </c>
      <c r="D97" s="43">
        <v>1.212</v>
      </c>
      <c r="E97" s="42">
        <v>1</v>
      </c>
      <c r="F97" s="42">
        <v>-5000</v>
      </c>
      <c r="G97" s="42">
        <f>E61*F61</f>
        <v>31.0599999999977</v>
      </c>
    </row>
    <row r="98" spans="1:7" x14ac:dyDescent="0.25">
      <c r="A98" s="1"/>
      <c r="B98" s="44"/>
      <c r="C98" s="45"/>
      <c r="D98" s="45"/>
      <c r="E98" s="45"/>
      <c r="F98" s="42">
        <v>-5000</v>
      </c>
      <c r="G98" s="42">
        <f>G60+G61</f>
        <v>61.1100000000006</v>
      </c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 t="s">
        <v>33</v>
      </c>
      <c r="B100" s="32"/>
      <c r="C100" s="32"/>
      <c r="D100" s="32"/>
      <c r="E100" s="32" t="s">
        <v>48</v>
      </c>
      <c r="F100" s="33"/>
      <c r="G100" s="33"/>
    </row>
    <row r="101" spans="1:7" x14ac:dyDescent="0.25">
      <c r="A101" s="1" t="s">
        <v>4</v>
      </c>
      <c r="B101" s="32"/>
      <c r="C101" s="32"/>
      <c r="D101" s="32"/>
      <c r="E101" s="32" t="s">
        <v>4</v>
      </c>
      <c r="F101" s="36"/>
      <c r="G101" s="36"/>
    </row>
    <row r="102" spans="1:7" x14ac:dyDescent="0.25">
      <c r="A102" s="1" t="s">
        <v>37</v>
      </c>
      <c r="B102" s="32"/>
      <c r="C102" s="32"/>
      <c r="D102" s="32"/>
      <c r="E102" s="32" t="s">
        <v>49</v>
      </c>
      <c r="F102" s="37"/>
      <c r="G102" s="37"/>
    </row>
    <row r="103" spans="1:7" x14ac:dyDescent="0.25">
      <c r="A103" s="1" t="s">
        <v>39</v>
      </c>
      <c r="B103" s="32"/>
      <c r="C103" s="32"/>
      <c r="D103" s="32"/>
      <c r="E103" s="32" t="s">
        <v>50</v>
      </c>
      <c r="F103" s="35"/>
      <c r="G103" s="35"/>
    </row>
    <row r="104" spans="1:7" x14ac:dyDescent="0.25">
      <c r="A104" s="1"/>
      <c r="B104" s="38"/>
      <c r="C104" s="39" t="s">
        <v>41</v>
      </c>
      <c r="D104" s="39" t="s">
        <v>42</v>
      </c>
      <c r="E104" s="39" t="s">
        <v>43</v>
      </c>
      <c r="F104" s="39" t="s">
        <v>44</v>
      </c>
      <c r="G104" s="39" t="s">
        <v>45</v>
      </c>
    </row>
    <row r="105" spans="1:7" x14ac:dyDescent="0.25">
      <c r="A105" s="1"/>
      <c r="B105" s="41"/>
      <c r="C105" s="42"/>
      <c r="D105" s="42"/>
      <c r="E105" s="42"/>
      <c r="F105" s="42"/>
      <c r="G105" s="42">
        <f>E60*F60</f>
        <v>30.0500000000029</v>
      </c>
    </row>
    <row r="106" spans="1:7" x14ac:dyDescent="0.25">
      <c r="A106" s="1"/>
      <c r="B106" s="41">
        <v>0</v>
      </c>
      <c r="C106" s="43">
        <v>1.212</v>
      </c>
      <c r="D106" s="43">
        <v>1.212</v>
      </c>
      <c r="E106" s="42">
        <v>1</v>
      </c>
      <c r="F106" s="42">
        <v>-5000</v>
      </c>
      <c r="G106" s="42">
        <f>E61*F61</f>
        <v>31.0599999999977</v>
      </c>
    </row>
    <row r="107" spans="1:7" x14ac:dyDescent="0.25">
      <c r="A107" s="1"/>
      <c r="B107" s="44"/>
      <c r="C107" s="45"/>
      <c r="D107" s="45"/>
      <c r="E107" s="45"/>
      <c r="F107" s="42">
        <v>-5000</v>
      </c>
      <c r="G107" s="42">
        <f>G60+G61</f>
        <v>61.1100000000006</v>
      </c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 t="s">
        <v>33</v>
      </c>
      <c r="B109" s="32"/>
      <c r="C109" s="32"/>
      <c r="D109" s="32"/>
      <c r="E109" s="32" t="s">
        <v>48</v>
      </c>
      <c r="F109" s="33"/>
      <c r="G109" s="33"/>
    </row>
    <row r="110" spans="1:7" x14ac:dyDescent="0.25">
      <c r="A110" s="1" t="s">
        <v>4</v>
      </c>
      <c r="B110" s="32"/>
      <c r="C110" s="32"/>
      <c r="D110" s="32"/>
      <c r="E110" s="32" t="s">
        <v>4</v>
      </c>
      <c r="F110" s="36"/>
      <c r="G110" s="36"/>
    </row>
    <row r="111" spans="1:7" x14ac:dyDescent="0.25">
      <c r="A111" s="1" t="s">
        <v>37</v>
      </c>
      <c r="B111" s="32"/>
      <c r="C111" s="32"/>
      <c r="D111" s="32"/>
      <c r="E111" s="32" t="s">
        <v>49</v>
      </c>
      <c r="F111" s="37"/>
      <c r="G111" s="37"/>
    </row>
    <row r="112" spans="1:7" x14ac:dyDescent="0.25">
      <c r="A112" s="1" t="s">
        <v>39</v>
      </c>
      <c r="B112" s="32"/>
      <c r="C112" s="32"/>
      <c r="D112" s="32"/>
      <c r="E112" s="32" t="s">
        <v>50</v>
      </c>
      <c r="F112" s="35"/>
      <c r="G112" s="35"/>
    </row>
    <row r="113" spans="1:7" x14ac:dyDescent="0.25">
      <c r="A113" s="1"/>
      <c r="B113" s="38"/>
      <c r="C113" s="39" t="s">
        <v>41</v>
      </c>
      <c r="D113" s="39" t="s">
        <v>42</v>
      </c>
      <c r="E113" s="39" t="s">
        <v>43</v>
      </c>
      <c r="F113" s="39" t="s">
        <v>44</v>
      </c>
      <c r="G113" s="39" t="s">
        <v>45</v>
      </c>
    </row>
    <row r="114" spans="1:7" x14ac:dyDescent="0.25">
      <c r="A114" s="1"/>
      <c r="B114" s="41"/>
      <c r="C114" s="42"/>
      <c r="D114" s="42"/>
      <c r="E114" s="42"/>
      <c r="F114" s="42"/>
      <c r="G114" s="42">
        <f>E60*F60</f>
        <v>30.0500000000029</v>
      </c>
    </row>
    <row r="115" spans="1:7" x14ac:dyDescent="0.25">
      <c r="A115" s="1"/>
      <c r="B115" s="41">
        <v>0</v>
      </c>
      <c r="C115" s="43">
        <v>1.212</v>
      </c>
      <c r="D115" s="43">
        <v>1.212</v>
      </c>
      <c r="E115" s="42">
        <v>1</v>
      </c>
      <c r="F115" s="42">
        <v>-5000</v>
      </c>
      <c r="G115" s="42">
        <f>E61*F61</f>
        <v>31.0599999999977</v>
      </c>
    </row>
    <row r="116" spans="1:7" x14ac:dyDescent="0.25">
      <c r="A116" s="1"/>
      <c r="B116" s="44"/>
      <c r="C116" s="45"/>
      <c r="D116" s="45"/>
      <c r="E116" s="45"/>
      <c r="F116" s="42">
        <v>-5000</v>
      </c>
      <c r="G116" s="42">
        <f>G60+G61</f>
        <v>61.1100000000006</v>
      </c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 t="s">
        <v>33</v>
      </c>
      <c r="B118" s="32"/>
      <c r="C118" s="32"/>
      <c r="D118" s="32"/>
      <c r="E118" s="32" t="s">
        <v>48</v>
      </c>
      <c r="F118" s="33"/>
      <c r="G118" s="33"/>
    </row>
    <row r="119" spans="1:7" x14ac:dyDescent="0.25">
      <c r="A119" s="1" t="s">
        <v>4</v>
      </c>
      <c r="B119" s="32"/>
      <c r="C119" s="32"/>
      <c r="D119" s="32"/>
      <c r="E119" s="32" t="s">
        <v>4</v>
      </c>
      <c r="F119" s="36"/>
      <c r="G119" s="36"/>
    </row>
    <row r="120" spans="1:7" x14ac:dyDescent="0.25">
      <c r="A120" s="1" t="s">
        <v>37</v>
      </c>
      <c r="B120" s="32"/>
      <c r="C120" s="32"/>
      <c r="D120" s="32"/>
      <c r="E120" s="32" t="s">
        <v>49</v>
      </c>
      <c r="F120" s="37"/>
      <c r="G120" s="37"/>
    </row>
    <row r="121" spans="1:7" x14ac:dyDescent="0.25">
      <c r="A121" s="1" t="s">
        <v>39</v>
      </c>
      <c r="B121" s="32"/>
      <c r="C121" s="32"/>
      <c r="D121" s="32"/>
      <c r="E121" s="32" t="s">
        <v>50</v>
      </c>
      <c r="F121" s="35"/>
      <c r="G121" s="35"/>
    </row>
    <row r="122" spans="1:7" x14ac:dyDescent="0.25">
      <c r="A122" s="1"/>
      <c r="B122" s="38"/>
      <c r="C122" s="39" t="s">
        <v>41</v>
      </c>
      <c r="D122" s="39" t="s">
        <v>42</v>
      </c>
      <c r="E122" s="39" t="s">
        <v>43</v>
      </c>
      <c r="F122" s="39" t="s">
        <v>44</v>
      </c>
      <c r="G122" s="39" t="s">
        <v>45</v>
      </c>
    </row>
    <row r="123" spans="1:7" x14ac:dyDescent="0.25">
      <c r="A123" s="1"/>
      <c r="B123" s="41"/>
      <c r="C123" s="42"/>
      <c r="D123" s="42"/>
      <c r="E123" s="42"/>
      <c r="F123" s="42"/>
      <c r="G123" s="42">
        <f>E60*F60</f>
        <v>30.0500000000029</v>
      </c>
    </row>
    <row r="124" spans="1:7" x14ac:dyDescent="0.25">
      <c r="A124" s="1"/>
      <c r="B124" s="41">
        <v>0</v>
      </c>
      <c r="C124" s="43">
        <v>1.212</v>
      </c>
      <c r="D124" s="43">
        <v>1.212</v>
      </c>
      <c r="E124" s="42">
        <v>1</v>
      </c>
      <c r="F124" s="42">
        <v>-5000</v>
      </c>
      <c r="G124" s="42">
        <f>E61*F61</f>
        <v>31.0599999999977</v>
      </c>
    </row>
    <row r="125" spans="1:7" x14ac:dyDescent="0.25">
      <c r="A125" s="1"/>
      <c r="B125" s="44"/>
      <c r="C125" s="45"/>
      <c r="D125" s="45"/>
      <c r="E125" s="45"/>
      <c r="F125" s="42">
        <v>-5000</v>
      </c>
      <c r="G125" s="42">
        <f>G60+G61</f>
        <v>61.1100000000006</v>
      </c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 t="s">
        <v>33</v>
      </c>
      <c r="B127" s="32"/>
      <c r="C127" s="32"/>
      <c r="D127" s="32"/>
      <c r="E127" s="32" t="s">
        <v>48</v>
      </c>
      <c r="F127" s="33"/>
      <c r="G127" s="33"/>
    </row>
    <row r="128" spans="1:7" x14ac:dyDescent="0.25">
      <c r="A128" s="1" t="s">
        <v>4</v>
      </c>
      <c r="B128" s="32"/>
      <c r="C128" s="32"/>
      <c r="D128" s="32"/>
      <c r="E128" s="32" t="s">
        <v>4</v>
      </c>
      <c r="F128" s="36"/>
      <c r="G128" s="36"/>
    </row>
    <row r="129" spans="1:7" x14ac:dyDescent="0.25">
      <c r="A129" s="1" t="s">
        <v>37</v>
      </c>
      <c r="B129" s="32"/>
      <c r="C129" s="32"/>
      <c r="D129" s="32"/>
      <c r="E129" s="32" t="s">
        <v>49</v>
      </c>
      <c r="F129" s="37"/>
      <c r="G129" s="37"/>
    </row>
    <row r="130" spans="1:7" x14ac:dyDescent="0.25">
      <c r="A130" s="1" t="s">
        <v>39</v>
      </c>
      <c r="B130" s="32"/>
      <c r="C130" s="32"/>
      <c r="D130" s="32"/>
      <c r="E130" s="32" t="s">
        <v>50</v>
      </c>
      <c r="F130" s="35"/>
      <c r="G130" s="35"/>
    </row>
    <row r="131" spans="1:7" x14ac:dyDescent="0.25">
      <c r="A131" s="1"/>
      <c r="B131" s="38"/>
      <c r="C131" s="39" t="s">
        <v>41</v>
      </c>
      <c r="D131" s="39" t="s">
        <v>42</v>
      </c>
      <c r="E131" s="39" t="s">
        <v>43</v>
      </c>
      <c r="F131" s="39" t="s">
        <v>44</v>
      </c>
      <c r="G131" s="39" t="s">
        <v>45</v>
      </c>
    </row>
    <row r="132" spans="1:7" x14ac:dyDescent="0.25">
      <c r="A132" s="1"/>
      <c r="B132" s="41"/>
      <c r="C132" s="42"/>
      <c r="D132" s="42"/>
      <c r="E132" s="42"/>
      <c r="F132" s="42"/>
      <c r="G132" s="42">
        <f>E60*F60</f>
        <v>30.0500000000029</v>
      </c>
    </row>
    <row r="133" spans="1:7" x14ac:dyDescent="0.25">
      <c r="A133" s="1"/>
      <c r="B133" s="41">
        <v>0</v>
      </c>
      <c r="C133" s="43">
        <v>1.212</v>
      </c>
      <c r="D133" s="43">
        <v>1.212</v>
      </c>
      <c r="E133" s="42">
        <v>1</v>
      </c>
      <c r="F133" s="42">
        <v>-5000</v>
      </c>
      <c r="G133" s="42">
        <f>E61*F61</f>
        <v>31.0599999999977</v>
      </c>
    </row>
    <row r="134" spans="1:7" x14ac:dyDescent="0.25">
      <c r="A134" s="1"/>
      <c r="B134" s="44"/>
      <c r="C134" s="45"/>
      <c r="D134" s="45"/>
      <c r="E134" s="45"/>
      <c r="F134" s="42">
        <v>-5000</v>
      </c>
      <c r="G134" s="42">
        <f>G60+G61</f>
        <v>61.1100000000006</v>
      </c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 t="s">
        <v>33</v>
      </c>
      <c r="B136" s="32"/>
      <c r="C136" s="32"/>
      <c r="D136" s="32"/>
      <c r="E136" s="32" t="s">
        <v>48</v>
      </c>
      <c r="F136" s="33"/>
      <c r="G136" s="33"/>
    </row>
    <row r="137" spans="1:7" x14ac:dyDescent="0.25">
      <c r="A137" s="1" t="s">
        <v>4</v>
      </c>
      <c r="B137" s="32"/>
      <c r="C137" s="32"/>
      <c r="D137" s="32"/>
      <c r="E137" s="32" t="s">
        <v>4</v>
      </c>
      <c r="F137" s="36"/>
      <c r="G137" s="36"/>
    </row>
    <row r="138" spans="1:7" x14ac:dyDescent="0.25">
      <c r="A138" s="1" t="s">
        <v>37</v>
      </c>
      <c r="B138" s="32"/>
      <c r="C138" s="32"/>
      <c r="D138" s="32"/>
      <c r="E138" s="32" t="s">
        <v>49</v>
      </c>
      <c r="F138" s="37"/>
      <c r="G138" s="37"/>
    </row>
    <row r="139" spans="1:7" x14ac:dyDescent="0.25">
      <c r="A139" s="1" t="s">
        <v>39</v>
      </c>
      <c r="B139" s="32"/>
      <c r="C139" s="32"/>
      <c r="D139" s="32"/>
      <c r="E139" s="32" t="s">
        <v>50</v>
      </c>
      <c r="F139" s="35"/>
      <c r="G139" s="35"/>
    </row>
    <row r="140" spans="1:7" x14ac:dyDescent="0.25">
      <c r="A140" s="1"/>
      <c r="B140" s="38"/>
      <c r="C140" s="39" t="s">
        <v>41</v>
      </c>
      <c r="D140" s="39" t="s">
        <v>42</v>
      </c>
      <c r="E140" s="39" t="s">
        <v>43</v>
      </c>
      <c r="F140" s="39" t="s">
        <v>44</v>
      </c>
      <c r="G140" s="39" t="s">
        <v>45</v>
      </c>
    </row>
    <row r="141" spans="1:7" x14ac:dyDescent="0.25">
      <c r="A141" s="1"/>
      <c r="B141" s="41"/>
      <c r="C141" s="42"/>
      <c r="D141" s="42"/>
      <c r="E141" s="42"/>
      <c r="F141" s="42"/>
      <c r="G141" s="42">
        <f>E60*F60</f>
        <v>30.0500000000029</v>
      </c>
    </row>
    <row r="142" spans="1:7" x14ac:dyDescent="0.25">
      <c r="A142" s="1"/>
      <c r="B142" s="41">
        <v>0</v>
      </c>
      <c r="C142" s="43">
        <v>1.212</v>
      </c>
      <c r="D142" s="43">
        <v>1.212</v>
      </c>
      <c r="E142" s="42">
        <v>1</v>
      </c>
      <c r="F142" s="42">
        <v>-5000</v>
      </c>
      <c r="G142" s="42">
        <f>E61*F61</f>
        <v>31.0599999999977</v>
      </c>
    </row>
    <row r="143" spans="1:7" x14ac:dyDescent="0.25">
      <c r="A143" s="1"/>
      <c r="B143" s="44"/>
      <c r="C143" s="45"/>
      <c r="D143" s="45"/>
      <c r="E143" s="45"/>
      <c r="F143" s="42">
        <v>-5000</v>
      </c>
      <c r="G143" s="42">
        <f>G60+G61</f>
        <v>61.1100000000006</v>
      </c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 t="s">
        <v>33</v>
      </c>
      <c r="B145" s="32"/>
      <c r="C145" s="32"/>
      <c r="D145" s="32"/>
      <c r="E145" s="32" t="s">
        <v>48</v>
      </c>
      <c r="F145" s="33"/>
      <c r="G145" s="33"/>
    </row>
    <row r="146" spans="1:7" x14ac:dyDescent="0.25">
      <c r="A146" s="1" t="s">
        <v>4</v>
      </c>
      <c r="B146" s="32"/>
      <c r="C146" s="32"/>
      <c r="D146" s="32"/>
      <c r="E146" s="32" t="s">
        <v>4</v>
      </c>
      <c r="F146" s="36"/>
      <c r="G146" s="36"/>
    </row>
    <row r="147" spans="1:7" x14ac:dyDescent="0.25">
      <c r="A147" s="1" t="s">
        <v>37</v>
      </c>
      <c r="B147" s="32"/>
      <c r="C147" s="32"/>
      <c r="D147" s="32"/>
      <c r="E147" s="32" t="s">
        <v>49</v>
      </c>
      <c r="F147" s="37"/>
      <c r="G147" s="37"/>
    </row>
    <row r="148" spans="1:7" x14ac:dyDescent="0.25">
      <c r="A148" s="1" t="s">
        <v>39</v>
      </c>
      <c r="B148" s="32"/>
      <c r="C148" s="32"/>
      <c r="D148" s="32"/>
      <c r="E148" s="32" t="s">
        <v>50</v>
      </c>
      <c r="F148" s="35"/>
      <c r="G148" s="35"/>
    </row>
    <row r="149" spans="1:7" x14ac:dyDescent="0.25">
      <c r="A149" s="1"/>
      <c r="B149" s="38"/>
      <c r="C149" s="39" t="s">
        <v>41</v>
      </c>
      <c r="D149" s="39" t="s">
        <v>42</v>
      </c>
      <c r="E149" s="39" t="s">
        <v>43</v>
      </c>
      <c r="F149" s="39" t="s">
        <v>44</v>
      </c>
      <c r="G149" s="39" t="s">
        <v>45</v>
      </c>
    </row>
    <row r="150" spans="1:7" x14ac:dyDescent="0.25">
      <c r="A150" s="1"/>
      <c r="B150" s="41"/>
      <c r="C150" s="42"/>
      <c r="D150" s="42"/>
      <c r="E150" s="42"/>
      <c r="F150" s="42"/>
      <c r="G150" s="42">
        <f>E60*F60</f>
        <v>30.0500000000029</v>
      </c>
    </row>
    <row r="151" spans="1:7" x14ac:dyDescent="0.25">
      <c r="A151" s="1"/>
      <c r="B151" s="41">
        <v>0</v>
      </c>
      <c r="C151" s="43">
        <v>1.212</v>
      </c>
      <c r="D151" s="43">
        <v>1.212</v>
      </c>
      <c r="E151" s="42">
        <v>1</v>
      </c>
      <c r="F151" s="42">
        <v>-5000</v>
      </c>
      <c r="G151" s="42">
        <f>E61*F61</f>
        <v>31.0599999999977</v>
      </c>
    </row>
    <row r="152" spans="1:7" x14ac:dyDescent="0.25">
      <c r="A152" s="1"/>
      <c r="B152" s="44"/>
      <c r="C152" s="45"/>
      <c r="D152" s="45"/>
      <c r="E152" s="45"/>
      <c r="F152" s="42">
        <v>-5000</v>
      </c>
      <c r="G152" s="42">
        <f>G60+G61</f>
        <v>61.1100000000006</v>
      </c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 t="s">
        <v>33</v>
      </c>
      <c r="B154" s="32"/>
      <c r="C154" s="32"/>
      <c r="D154" s="32"/>
      <c r="E154" s="32" t="s">
        <v>48</v>
      </c>
      <c r="F154" s="33"/>
      <c r="G154" s="33"/>
    </row>
    <row r="155" spans="1:7" x14ac:dyDescent="0.25">
      <c r="A155" s="1" t="s">
        <v>4</v>
      </c>
      <c r="B155" s="32"/>
      <c r="C155" s="32"/>
      <c r="D155" s="32"/>
      <c r="E155" s="32" t="s">
        <v>4</v>
      </c>
      <c r="F155" s="36"/>
      <c r="G155" s="36"/>
    </row>
    <row r="156" spans="1:7" x14ac:dyDescent="0.25">
      <c r="A156" s="1" t="s">
        <v>37</v>
      </c>
      <c r="B156" s="32"/>
      <c r="C156" s="32"/>
      <c r="D156" s="32"/>
      <c r="E156" s="32" t="s">
        <v>49</v>
      </c>
      <c r="F156" s="37"/>
      <c r="G156" s="37"/>
    </row>
    <row r="157" spans="1:7" x14ac:dyDescent="0.25">
      <c r="A157" s="1" t="s">
        <v>39</v>
      </c>
      <c r="B157" s="32"/>
      <c r="C157" s="32"/>
      <c r="D157" s="32"/>
      <c r="E157" s="32" t="s">
        <v>50</v>
      </c>
      <c r="F157" s="35"/>
      <c r="G157" s="35"/>
    </row>
    <row r="158" spans="1:7" x14ac:dyDescent="0.25">
      <c r="A158" s="1"/>
      <c r="B158" s="38"/>
      <c r="C158" s="39" t="s">
        <v>41</v>
      </c>
      <c r="D158" s="39" t="s">
        <v>42</v>
      </c>
      <c r="E158" s="39" t="s">
        <v>43</v>
      </c>
      <c r="F158" s="39" t="s">
        <v>44</v>
      </c>
      <c r="G158" s="39" t="s">
        <v>45</v>
      </c>
    </row>
    <row r="159" spans="1:7" x14ac:dyDescent="0.25">
      <c r="A159" s="1"/>
      <c r="B159" s="41"/>
      <c r="C159" s="42"/>
      <c r="D159" s="42"/>
      <c r="E159" s="42"/>
      <c r="F159" s="42"/>
      <c r="G159" s="42">
        <f>E60*F60</f>
        <v>30.0500000000029</v>
      </c>
    </row>
    <row r="160" spans="1:7" x14ac:dyDescent="0.25">
      <c r="A160" s="1"/>
      <c r="B160" s="41">
        <v>0</v>
      </c>
      <c r="C160" s="43">
        <v>1.212</v>
      </c>
      <c r="D160" s="43">
        <v>1.212</v>
      </c>
      <c r="E160" s="42">
        <v>1</v>
      </c>
      <c r="F160" s="42">
        <v>-5000</v>
      </c>
      <c r="G160" s="42">
        <f>E61*F61</f>
        <v>31.0599999999977</v>
      </c>
    </row>
    <row r="161" spans="1:7" x14ac:dyDescent="0.25">
      <c r="A161" s="1"/>
      <c r="B161" s="44"/>
      <c r="C161" s="45"/>
      <c r="D161" s="45"/>
      <c r="E161" s="45"/>
      <c r="F161" s="42">
        <v>-5000</v>
      </c>
      <c r="G161" s="42">
        <f>G60+G61</f>
        <v>61.1100000000006</v>
      </c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 t="s">
        <v>33</v>
      </c>
      <c r="B163" s="32"/>
      <c r="C163" s="32"/>
      <c r="D163" s="32"/>
      <c r="E163" s="32" t="s">
        <v>48</v>
      </c>
      <c r="F163" s="33"/>
      <c r="G163" s="33"/>
    </row>
    <row r="164" spans="1:7" x14ac:dyDescent="0.25">
      <c r="A164" s="1" t="s">
        <v>4</v>
      </c>
      <c r="B164" s="32"/>
      <c r="C164" s="32"/>
      <c r="D164" s="32"/>
      <c r="E164" s="32" t="s">
        <v>4</v>
      </c>
      <c r="F164" s="36"/>
      <c r="G164" s="36"/>
    </row>
    <row r="165" spans="1:7" x14ac:dyDescent="0.25">
      <c r="A165" s="1" t="s">
        <v>37</v>
      </c>
      <c r="B165" s="32"/>
      <c r="C165" s="32"/>
      <c r="D165" s="32"/>
      <c r="E165" s="32" t="s">
        <v>49</v>
      </c>
      <c r="F165" s="37"/>
      <c r="G165" s="37"/>
    </row>
    <row r="166" spans="1:7" x14ac:dyDescent="0.25">
      <c r="A166" s="1" t="s">
        <v>39</v>
      </c>
      <c r="B166" s="32"/>
      <c r="C166" s="32"/>
      <c r="D166" s="32"/>
      <c r="E166" s="32" t="s">
        <v>50</v>
      </c>
      <c r="F166" s="35"/>
      <c r="G166" s="35"/>
    </row>
    <row r="167" spans="1:7" x14ac:dyDescent="0.25">
      <c r="A167" s="1"/>
      <c r="B167" s="38"/>
      <c r="C167" s="39" t="s">
        <v>41</v>
      </c>
      <c r="D167" s="39" t="s">
        <v>42</v>
      </c>
      <c r="E167" s="39" t="s">
        <v>43</v>
      </c>
      <c r="F167" s="39" t="s">
        <v>44</v>
      </c>
      <c r="G167" s="39" t="s">
        <v>45</v>
      </c>
    </row>
    <row r="168" spans="1:7" x14ac:dyDescent="0.25">
      <c r="A168" s="1"/>
      <c r="B168" s="41"/>
      <c r="C168" s="42"/>
      <c r="D168" s="42"/>
      <c r="E168" s="42"/>
      <c r="F168" s="42"/>
      <c r="G168" s="42">
        <f>E60*F60</f>
        <v>30.0500000000029</v>
      </c>
    </row>
    <row r="169" spans="1:7" x14ac:dyDescent="0.25">
      <c r="A169" s="1"/>
      <c r="B169" s="41">
        <v>0</v>
      </c>
      <c r="C169" s="43">
        <v>1.212</v>
      </c>
      <c r="D169" s="43">
        <v>1.212</v>
      </c>
      <c r="E169" s="42">
        <v>1</v>
      </c>
      <c r="F169" s="42">
        <v>-5000</v>
      </c>
      <c r="G169" s="42">
        <f>E61*F61</f>
        <v>31.0599999999977</v>
      </c>
    </row>
    <row r="170" spans="1:7" x14ac:dyDescent="0.25">
      <c r="A170" s="1"/>
      <c r="B170" s="44"/>
      <c r="C170" s="45"/>
      <c r="D170" s="45"/>
      <c r="E170" s="45"/>
      <c r="F170" s="42">
        <v>-5000</v>
      </c>
      <c r="G170" s="42">
        <f>G60+G61</f>
        <v>61.1100000000006</v>
      </c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 t="s">
        <v>33</v>
      </c>
      <c r="B172" s="32"/>
      <c r="C172" s="32"/>
      <c r="D172" s="32"/>
      <c r="E172" s="32" t="s">
        <v>48</v>
      </c>
      <c r="F172" s="33"/>
      <c r="G172" s="33"/>
    </row>
    <row r="173" spans="1:7" x14ac:dyDescent="0.25">
      <c r="A173" s="1" t="s">
        <v>4</v>
      </c>
      <c r="B173" s="32"/>
      <c r="C173" s="32"/>
      <c r="D173" s="32"/>
      <c r="E173" s="32" t="s">
        <v>4</v>
      </c>
      <c r="F173" s="36"/>
      <c r="G173" s="36"/>
    </row>
    <row r="174" spans="1:7" x14ac:dyDescent="0.25">
      <c r="A174" s="1" t="s">
        <v>37</v>
      </c>
      <c r="B174" s="32"/>
      <c r="C174" s="32"/>
      <c r="D174" s="32"/>
      <c r="E174" s="32" t="s">
        <v>49</v>
      </c>
      <c r="F174" s="37"/>
      <c r="G174" s="37"/>
    </row>
    <row r="175" spans="1:7" x14ac:dyDescent="0.25">
      <c r="A175" s="1" t="s">
        <v>39</v>
      </c>
      <c r="B175" s="32"/>
      <c r="C175" s="32"/>
      <c r="D175" s="32"/>
      <c r="E175" s="32" t="s">
        <v>50</v>
      </c>
      <c r="F175" s="35"/>
      <c r="G175" s="35"/>
    </row>
    <row r="176" spans="1:7" x14ac:dyDescent="0.25">
      <c r="A176" s="1"/>
      <c r="B176" s="38"/>
      <c r="C176" s="39" t="s">
        <v>41</v>
      </c>
      <c r="D176" s="39" t="s">
        <v>42</v>
      </c>
      <c r="E176" s="39" t="s">
        <v>43</v>
      </c>
      <c r="F176" s="39" t="s">
        <v>44</v>
      </c>
      <c r="G176" s="39" t="s">
        <v>45</v>
      </c>
    </row>
    <row r="177" spans="1:7" x14ac:dyDescent="0.25">
      <c r="A177" s="1"/>
      <c r="B177" s="41"/>
      <c r="C177" s="42"/>
      <c r="D177" s="42"/>
      <c r="E177" s="42"/>
      <c r="F177" s="42"/>
      <c r="G177" s="42">
        <f>E60*F60</f>
        <v>30.0500000000029</v>
      </c>
    </row>
    <row r="178" spans="1:7" x14ac:dyDescent="0.25">
      <c r="A178" s="1"/>
      <c r="B178" s="41">
        <v>0</v>
      </c>
      <c r="C178" s="43">
        <v>1.212</v>
      </c>
      <c r="D178" s="43">
        <v>1.212</v>
      </c>
      <c r="E178" s="42">
        <v>1</v>
      </c>
      <c r="F178" s="42">
        <v>-5000</v>
      </c>
      <c r="G178" s="42">
        <f>E61*F61</f>
        <v>31.0599999999977</v>
      </c>
    </row>
    <row r="179" spans="1:7" x14ac:dyDescent="0.25">
      <c r="A179" s="1"/>
      <c r="B179" s="44"/>
      <c r="C179" s="45"/>
      <c r="D179" s="45"/>
      <c r="E179" s="45"/>
      <c r="F179" s="42">
        <v>-5000</v>
      </c>
      <c r="G179" s="42">
        <f>G60+G61</f>
        <v>61.1100000000006</v>
      </c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 t="s">
        <v>33</v>
      </c>
      <c r="B181" s="32"/>
      <c r="C181" s="32"/>
      <c r="D181" s="32"/>
      <c r="E181" s="32" t="s">
        <v>48</v>
      </c>
      <c r="F181" s="33"/>
      <c r="G181" s="33"/>
    </row>
    <row r="182" spans="1:7" x14ac:dyDescent="0.25">
      <c r="A182" s="1" t="s">
        <v>4</v>
      </c>
      <c r="B182" s="32"/>
      <c r="C182" s="32"/>
      <c r="D182" s="32"/>
      <c r="E182" s="32" t="s">
        <v>4</v>
      </c>
      <c r="F182" s="36"/>
      <c r="G182" s="36"/>
    </row>
    <row r="183" spans="1:7" x14ac:dyDescent="0.25">
      <c r="A183" s="1" t="s">
        <v>37</v>
      </c>
      <c r="B183" s="32"/>
      <c r="C183" s="32"/>
      <c r="D183" s="32"/>
      <c r="E183" s="32" t="s">
        <v>49</v>
      </c>
      <c r="F183" s="37"/>
      <c r="G183" s="37"/>
    </row>
    <row r="184" spans="1:7" x14ac:dyDescent="0.25">
      <c r="A184" s="1" t="s">
        <v>39</v>
      </c>
      <c r="B184" s="32"/>
      <c r="C184" s="32"/>
      <c r="D184" s="32"/>
      <c r="E184" s="32" t="s">
        <v>50</v>
      </c>
      <c r="F184" s="35"/>
      <c r="G184" s="35"/>
    </row>
    <row r="185" spans="1:7" x14ac:dyDescent="0.25">
      <c r="A185" s="1"/>
      <c r="B185" s="38"/>
      <c r="C185" s="39" t="s">
        <v>41</v>
      </c>
      <c r="D185" s="39" t="s">
        <v>42</v>
      </c>
      <c r="E185" s="39" t="s">
        <v>43</v>
      </c>
      <c r="F185" s="39" t="s">
        <v>44</v>
      </c>
      <c r="G185" s="39" t="s">
        <v>45</v>
      </c>
    </row>
    <row r="186" spans="1:7" x14ac:dyDescent="0.25">
      <c r="A186" s="1"/>
      <c r="B186" s="41"/>
      <c r="C186" s="42"/>
      <c r="D186" s="42"/>
      <c r="E186" s="42"/>
      <c r="F186" s="42"/>
      <c r="G186" s="42">
        <f>E60*F60</f>
        <v>30.0500000000029</v>
      </c>
    </row>
    <row r="187" spans="1:7" x14ac:dyDescent="0.25">
      <c r="A187" s="1"/>
      <c r="B187" s="41">
        <v>0</v>
      </c>
      <c r="C187" s="43">
        <v>1.212</v>
      </c>
      <c r="D187" s="43">
        <v>1.212</v>
      </c>
      <c r="E187" s="42">
        <v>1</v>
      </c>
      <c r="F187" s="42">
        <v>-5000</v>
      </c>
      <c r="G187" s="42">
        <f>E61*F61</f>
        <v>31.0599999999977</v>
      </c>
    </row>
    <row r="188" spans="1:7" x14ac:dyDescent="0.25">
      <c r="A188" s="1"/>
      <c r="B188" s="44"/>
      <c r="C188" s="45"/>
      <c r="D188" s="45"/>
      <c r="E188" s="45"/>
      <c r="F188" s="42">
        <v>-5000</v>
      </c>
      <c r="G188" s="42">
        <f>G60+G61</f>
        <v>61.1100000000006</v>
      </c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 t="s">
        <v>33</v>
      </c>
      <c r="B190" s="32"/>
      <c r="C190" s="32"/>
      <c r="D190" s="32"/>
      <c r="E190" s="32" t="s">
        <v>48</v>
      </c>
      <c r="F190" s="33"/>
      <c r="G190" s="33"/>
    </row>
    <row r="191" spans="1:7" x14ac:dyDescent="0.25">
      <c r="A191" s="1" t="s">
        <v>4</v>
      </c>
      <c r="B191" s="32"/>
      <c r="C191" s="32"/>
      <c r="D191" s="32"/>
      <c r="E191" s="32" t="s">
        <v>4</v>
      </c>
      <c r="F191" s="36"/>
      <c r="G191" s="36"/>
    </row>
    <row r="192" spans="1:7" x14ac:dyDescent="0.25">
      <c r="A192" s="1" t="s">
        <v>37</v>
      </c>
      <c r="B192" s="32"/>
      <c r="C192" s="32"/>
      <c r="D192" s="32"/>
      <c r="E192" s="32" t="s">
        <v>49</v>
      </c>
      <c r="F192" s="37"/>
      <c r="G192" s="37"/>
    </row>
    <row r="193" spans="1:7" x14ac:dyDescent="0.25">
      <c r="A193" s="1" t="s">
        <v>39</v>
      </c>
      <c r="B193" s="32"/>
      <c r="C193" s="32"/>
      <c r="D193" s="32"/>
      <c r="E193" s="32" t="s">
        <v>50</v>
      </c>
      <c r="F193" s="35"/>
      <c r="G193" s="35"/>
    </row>
    <row r="194" spans="1:7" x14ac:dyDescent="0.25">
      <c r="A194" s="1"/>
      <c r="B194" s="38"/>
      <c r="C194" s="39" t="s">
        <v>41</v>
      </c>
      <c r="D194" s="39" t="s">
        <v>42</v>
      </c>
      <c r="E194" s="39" t="s">
        <v>43</v>
      </c>
      <c r="F194" s="39" t="s">
        <v>44</v>
      </c>
      <c r="G194" s="39" t="s">
        <v>45</v>
      </c>
    </row>
    <row r="195" spans="1:7" x14ac:dyDescent="0.25">
      <c r="A195" s="1"/>
      <c r="B195" s="41"/>
      <c r="C195" s="42"/>
      <c r="D195" s="42"/>
      <c r="E195" s="42"/>
      <c r="F195" s="42"/>
      <c r="G195" s="42">
        <f>E60*F60</f>
        <v>30.0500000000029</v>
      </c>
    </row>
    <row r="196" spans="1:7" x14ac:dyDescent="0.25">
      <c r="A196" s="1"/>
      <c r="B196" s="41">
        <v>0</v>
      </c>
      <c r="C196" s="43">
        <v>1.212</v>
      </c>
      <c r="D196" s="43">
        <v>1.212</v>
      </c>
      <c r="E196" s="42">
        <v>1</v>
      </c>
      <c r="F196" s="42">
        <v>-5000</v>
      </c>
      <c r="G196" s="42">
        <f>E61*F61</f>
        <v>31.0599999999977</v>
      </c>
    </row>
    <row r="197" spans="1:7" x14ac:dyDescent="0.25">
      <c r="A197" s="1"/>
      <c r="B197" s="44"/>
      <c r="C197" s="45"/>
      <c r="D197" s="45"/>
      <c r="E197" s="45"/>
      <c r="F197" s="42">
        <v>-5000</v>
      </c>
      <c r="G197" s="42">
        <f>G60+G61</f>
        <v>61.1100000000006</v>
      </c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 t="s">
        <v>33</v>
      </c>
      <c r="B199" s="32"/>
      <c r="C199" s="32"/>
      <c r="D199" s="32"/>
      <c r="E199" s="32" t="s">
        <v>48</v>
      </c>
      <c r="F199" s="33"/>
      <c r="G199" s="33"/>
    </row>
    <row r="200" spans="1:7" x14ac:dyDescent="0.25">
      <c r="A200" s="1" t="s">
        <v>4</v>
      </c>
      <c r="B200" s="32"/>
      <c r="C200" s="32"/>
      <c r="D200" s="32"/>
      <c r="E200" s="32" t="s">
        <v>4</v>
      </c>
      <c r="F200" s="36"/>
      <c r="G200" s="36"/>
    </row>
    <row r="201" spans="1:7" x14ac:dyDescent="0.25">
      <c r="A201" s="1" t="s">
        <v>37</v>
      </c>
      <c r="B201" s="32"/>
      <c r="C201" s="32"/>
      <c r="D201" s="32"/>
      <c r="E201" s="32" t="s">
        <v>49</v>
      </c>
      <c r="F201" s="37"/>
      <c r="G201" s="37"/>
    </row>
    <row r="202" spans="1:7" x14ac:dyDescent="0.25">
      <c r="A202" s="1" t="s">
        <v>39</v>
      </c>
      <c r="B202" s="32"/>
      <c r="C202" s="32"/>
      <c r="D202" s="32"/>
      <c r="E202" s="32" t="s">
        <v>50</v>
      </c>
      <c r="F202" s="35"/>
      <c r="G202" s="35"/>
    </row>
    <row r="203" spans="1:7" x14ac:dyDescent="0.25">
      <c r="A203" s="1"/>
      <c r="B203" s="38"/>
      <c r="C203" s="39" t="s">
        <v>41</v>
      </c>
      <c r="D203" s="39" t="s">
        <v>42</v>
      </c>
      <c r="E203" s="39" t="s">
        <v>43</v>
      </c>
      <c r="F203" s="39" t="s">
        <v>44</v>
      </c>
      <c r="G203" s="39" t="s">
        <v>45</v>
      </c>
    </row>
    <row r="204" spans="1:7" x14ac:dyDescent="0.25">
      <c r="A204" s="1"/>
      <c r="B204" s="41"/>
      <c r="C204" s="42"/>
      <c r="D204" s="42"/>
      <c r="E204" s="42"/>
      <c r="F204" s="42"/>
      <c r="G204" s="42">
        <f>E60*F60</f>
        <v>30.0500000000029</v>
      </c>
    </row>
    <row r="205" spans="1:7" x14ac:dyDescent="0.25">
      <c r="A205" s="1"/>
      <c r="B205" s="41">
        <v>0</v>
      </c>
      <c r="C205" s="43">
        <v>1.212</v>
      </c>
      <c r="D205" s="43">
        <v>1.212</v>
      </c>
      <c r="E205" s="42">
        <v>1</v>
      </c>
      <c r="F205" s="42">
        <v>-5000</v>
      </c>
      <c r="G205" s="42">
        <f>E61*F61</f>
        <v>31.0599999999977</v>
      </c>
    </row>
    <row r="206" spans="1:7" x14ac:dyDescent="0.25">
      <c r="A206" s="1"/>
      <c r="B206" s="44"/>
      <c r="C206" s="45"/>
      <c r="D206" s="45"/>
      <c r="E206" s="45"/>
      <c r="F206" s="42">
        <v>-5000</v>
      </c>
      <c r="G206" s="42">
        <f>G60+G61</f>
        <v>61.1100000000006</v>
      </c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 t="s">
        <v>33</v>
      </c>
      <c r="B208" s="32"/>
      <c r="C208" s="32"/>
      <c r="D208" s="32"/>
      <c r="E208" s="32" t="s">
        <v>48</v>
      </c>
      <c r="F208" s="33"/>
      <c r="G208" s="33"/>
    </row>
    <row r="209" spans="1:7" x14ac:dyDescent="0.25">
      <c r="A209" s="1" t="s">
        <v>4</v>
      </c>
      <c r="B209" s="32"/>
      <c r="C209" s="32"/>
      <c r="D209" s="32"/>
      <c r="E209" s="32" t="s">
        <v>4</v>
      </c>
      <c r="F209" s="36"/>
      <c r="G209" s="36"/>
    </row>
    <row r="210" spans="1:7" x14ac:dyDescent="0.25">
      <c r="A210" s="1" t="s">
        <v>37</v>
      </c>
      <c r="B210" s="32"/>
      <c r="C210" s="32"/>
      <c r="D210" s="32"/>
      <c r="E210" s="32" t="s">
        <v>49</v>
      </c>
      <c r="F210" s="37"/>
      <c r="G210" s="37"/>
    </row>
    <row r="211" spans="1:7" x14ac:dyDescent="0.25">
      <c r="A211" s="1" t="s">
        <v>39</v>
      </c>
      <c r="B211" s="32"/>
      <c r="C211" s="32"/>
      <c r="D211" s="32"/>
      <c r="E211" s="32" t="s">
        <v>50</v>
      </c>
      <c r="F211" s="35"/>
      <c r="G211" s="35"/>
    </row>
    <row r="212" spans="1:7" x14ac:dyDescent="0.25">
      <c r="A212" s="1"/>
      <c r="B212" s="38"/>
      <c r="C212" s="39" t="s">
        <v>41</v>
      </c>
      <c r="D212" s="39" t="s">
        <v>42</v>
      </c>
      <c r="E212" s="39" t="s">
        <v>43</v>
      </c>
      <c r="F212" s="39" t="s">
        <v>44</v>
      </c>
      <c r="G212" s="39" t="s">
        <v>45</v>
      </c>
    </row>
    <row r="213" spans="1:7" x14ac:dyDescent="0.25">
      <c r="A213" s="1"/>
      <c r="B213" s="41"/>
      <c r="C213" s="42"/>
      <c r="D213" s="42"/>
      <c r="E213" s="42"/>
      <c r="F213" s="42"/>
      <c r="G213" s="42">
        <f>E60*F60</f>
        <v>30.0500000000029</v>
      </c>
    </row>
    <row r="214" spans="1:7" x14ac:dyDescent="0.25">
      <c r="A214" s="1"/>
      <c r="B214" s="41">
        <v>0</v>
      </c>
      <c r="C214" s="43">
        <v>1.212</v>
      </c>
      <c r="D214" s="43">
        <v>1.212</v>
      </c>
      <c r="E214" s="42">
        <v>1</v>
      </c>
      <c r="F214" s="42">
        <v>-5000</v>
      </c>
      <c r="G214" s="42">
        <f>E61*F61</f>
        <v>31.0599999999977</v>
      </c>
    </row>
    <row r="215" spans="1:7" x14ac:dyDescent="0.25">
      <c r="A215" s="1"/>
      <c r="B215" s="44"/>
      <c r="C215" s="45"/>
      <c r="D215" s="45"/>
      <c r="E215" s="45"/>
      <c r="F215" s="42">
        <v>-5000</v>
      </c>
      <c r="G215" s="42">
        <f>G60+G61</f>
        <v>61.1100000000006</v>
      </c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 t="s">
        <v>33</v>
      </c>
      <c r="B217" s="32"/>
      <c r="C217" s="32"/>
      <c r="D217" s="32"/>
      <c r="E217" s="32" t="s">
        <v>48</v>
      </c>
      <c r="F217" s="33"/>
      <c r="G217" s="33"/>
    </row>
    <row r="218" spans="1:7" x14ac:dyDescent="0.25">
      <c r="A218" s="1" t="s">
        <v>4</v>
      </c>
      <c r="B218" s="32"/>
      <c r="C218" s="32"/>
      <c r="D218" s="32"/>
      <c r="E218" s="32" t="s">
        <v>4</v>
      </c>
      <c r="F218" s="36"/>
      <c r="G218" s="36"/>
    </row>
    <row r="219" spans="1:7" x14ac:dyDescent="0.25">
      <c r="A219" s="1" t="s">
        <v>37</v>
      </c>
      <c r="B219" s="32"/>
      <c r="C219" s="32"/>
      <c r="D219" s="32"/>
      <c r="E219" s="32" t="s">
        <v>49</v>
      </c>
      <c r="F219" s="37"/>
      <c r="G219" s="37"/>
    </row>
    <row r="220" spans="1:7" x14ac:dyDescent="0.25">
      <c r="A220" s="1" t="s">
        <v>39</v>
      </c>
      <c r="B220" s="32"/>
      <c r="C220" s="32"/>
      <c r="D220" s="32"/>
      <c r="E220" s="32" t="s">
        <v>50</v>
      </c>
      <c r="F220" s="35"/>
      <c r="G220" s="35"/>
    </row>
    <row r="221" spans="1:7" x14ac:dyDescent="0.25">
      <c r="A221" s="1"/>
      <c r="B221" s="38"/>
      <c r="C221" s="39" t="s">
        <v>41</v>
      </c>
      <c r="D221" s="39" t="s">
        <v>42</v>
      </c>
      <c r="E221" s="39" t="s">
        <v>43</v>
      </c>
      <c r="F221" s="39" t="s">
        <v>44</v>
      </c>
      <c r="G221" s="39" t="s">
        <v>45</v>
      </c>
    </row>
    <row r="222" spans="1:7" x14ac:dyDescent="0.25">
      <c r="A222" s="1"/>
      <c r="B222" s="41"/>
      <c r="C222" s="42"/>
      <c r="D222" s="42"/>
      <c r="E222" s="42"/>
      <c r="F222" s="42"/>
      <c r="G222" s="42">
        <f>E60*F60</f>
        <v>30.0500000000029</v>
      </c>
    </row>
    <row r="223" spans="1:7" x14ac:dyDescent="0.25">
      <c r="A223" s="1"/>
      <c r="B223" s="41">
        <v>0</v>
      </c>
      <c r="C223" s="43">
        <v>1.212</v>
      </c>
      <c r="D223" s="43">
        <v>1.212</v>
      </c>
      <c r="E223" s="42">
        <v>1</v>
      </c>
      <c r="F223" s="42">
        <v>-5000</v>
      </c>
      <c r="G223" s="42">
        <f>E61*F61</f>
        <v>31.0599999999977</v>
      </c>
    </row>
    <row r="224" spans="1:7" x14ac:dyDescent="0.25">
      <c r="A224" s="1"/>
      <c r="B224" s="44"/>
      <c r="C224" s="45"/>
      <c r="D224" s="45"/>
      <c r="E224" s="45"/>
      <c r="F224" s="42">
        <v>-5000</v>
      </c>
      <c r="G224" s="42">
        <f>G60+G61</f>
        <v>61.1100000000006</v>
      </c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 t="s">
        <v>33</v>
      </c>
      <c r="B226" s="32"/>
      <c r="C226" s="32"/>
      <c r="D226" s="32"/>
      <c r="E226" s="32" t="s">
        <v>48</v>
      </c>
      <c r="F226" s="33"/>
      <c r="G226" s="33"/>
    </row>
    <row r="227" spans="1:7" x14ac:dyDescent="0.25">
      <c r="A227" s="1" t="s">
        <v>4</v>
      </c>
      <c r="B227" s="32"/>
      <c r="C227" s="32"/>
      <c r="D227" s="32"/>
      <c r="E227" s="32" t="s">
        <v>4</v>
      </c>
      <c r="F227" s="36"/>
      <c r="G227" s="36"/>
    </row>
    <row r="228" spans="1:7" x14ac:dyDescent="0.25">
      <c r="A228" s="1" t="s">
        <v>37</v>
      </c>
      <c r="B228" s="32"/>
      <c r="C228" s="32"/>
      <c r="D228" s="32"/>
      <c r="E228" s="32" t="s">
        <v>49</v>
      </c>
      <c r="F228" s="37"/>
      <c r="G228" s="37"/>
    </row>
    <row r="229" spans="1:7" x14ac:dyDescent="0.25">
      <c r="A229" s="1" t="s">
        <v>39</v>
      </c>
      <c r="B229" s="32"/>
      <c r="C229" s="32"/>
      <c r="D229" s="32"/>
      <c r="E229" s="32" t="s">
        <v>50</v>
      </c>
      <c r="F229" s="35"/>
      <c r="G229" s="35"/>
    </row>
    <row r="230" spans="1:7" x14ac:dyDescent="0.25">
      <c r="A230" s="1"/>
      <c r="B230" s="38"/>
      <c r="C230" s="39" t="s">
        <v>41</v>
      </c>
      <c r="D230" s="39" t="s">
        <v>42</v>
      </c>
      <c r="E230" s="39" t="s">
        <v>43</v>
      </c>
      <c r="F230" s="39" t="s">
        <v>44</v>
      </c>
      <c r="G230" s="39" t="s">
        <v>45</v>
      </c>
    </row>
    <row r="231" spans="1:7" x14ac:dyDescent="0.25">
      <c r="A231" s="1"/>
      <c r="B231" s="41"/>
      <c r="C231" s="42"/>
      <c r="D231" s="42"/>
      <c r="E231" s="42"/>
      <c r="F231" s="42"/>
      <c r="G231" s="42">
        <f>E60*F60</f>
        <v>30.0500000000029</v>
      </c>
    </row>
    <row r="232" spans="1:7" x14ac:dyDescent="0.25">
      <c r="A232" s="1"/>
      <c r="B232" s="41">
        <v>0</v>
      </c>
      <c r="C232" s="43">
        <v>1.212</v>
      </c>
      <c r="D232" s="43">
        <v>1.212</v>
      </c>
      <c r="E232" s="42">
        <v>1</v>
      </c>
      <c r="F232" s="42">
        <v>-5000</v>
      </c>
      <c r="G232" s="42">
        <f>E61*F61</f>
        <v>31.0599999999977</v>
      </c>
    </row>
    <row r="233" spans="1:7" x14ac:dyDescent="0.25">
      <c r="A233" s="1"/>
      <c r="B233" s="44"/>
      <c r="C233" s="45"/>
      <c r="D233" s="45"/>
      <c r="E233" s="45"/>
      <c r="F233" s="42">
        <v>-5000</v>
      </c>
      <c r="G233" s="42">
        <f>G60+G61</f>
        <v>61.1100000000006</v>
      </c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 t="s">
        <v>33</v>
      </c>
      <c r="B235" s="32"/>
      <c r="C235" s="32"/>
      <c r="D235" s="32"/>
      <c r="E235" s="32" t="s">
        <v>48</v>
      </c>
      <c r="F235" s="33"/>
      <c r="G235" s="33"/>
    </row>
    <row r="236" spans="1:7" x14ac:dyDescent="0.25">
      <c r="A236" s="1" t="s">
        <v>4</v>
      </c>
      <c r="B236" s="32"/>
      <c r="C236" s="32"/>
      <c r="D236" s="32"/>
      <c r="E236" s="32" t="s">
        <v>4</v>
      </c>
      <c r="F236" s="36"/>
      <c r="G236" s="36"/>
    </row>
    <row r="237" spans="1:7" x14ac:dyDescent="0.25">
      <c r="A237" s="1" t="s">
        <v>37</v>
      </c>
      <c r="B237" s="32"/>
      <c r="C237" s="32"/>
      <c r="D237" s="32"/>
      <c r="E237" s="32" t="s">
        <v>49</v>
      </c>
      <c r="F237" s="37"/>
      <c r="G237" s="37"/>
    </row>
    <row r="238" spans="1:7" x14ac:dyDescent="0.25">
      <c r="A238" s="1" t="s">
        <v>39</v>
      </c>
      <c r="B238" s="32"/>
      <c r="C238" s="32"/>
      <c r="D238" s="32"/>
      <c r="E238" s="32" t="s">
        <v>50</v>
      </c>
      <c r="F238" s="35"/>
      <c r="G238" s="35"/>
    </row>
    <row r="239" spans="1:7" x14ac:dyDescent="0.25">
      <c r="A239" s="1"/>
      <c r="B239" s="38"/>
      <c r="C239" s="39" t="s">
        <v>41</v>
      </c>
      <c r="D239" s="39" t="s">
        <v>42</v>
      </c>
      <c r="E239" s="39" t="s">
        <v>43</v>
      </c>
      <c r="F239" s="39" t="s">
        <v>44</v>
      </c>
      <c r="G239" s="39" t="s">
        <v>45</v>
      </c>
    </row>
    <row r="240" spans="1:7" x14ac:dyDescent="0.25">
      <c r="A240" s="1"/>
      <c r="B240" s="41"/>
      <c r="C240" s="42"/>
      <c r="D240" s="42"/>
      <c r="E240" s="42"/>
      <c r="F240" s="42"/>
      <c r="G240" s="42">
        <f>E60*F60</f>
        <v>30.0500000000029</v>
      </c>
    </row>
    <row r="241" spans="1:7" x14ac:dyDescent="0.25">
      <c r="A241" s="1"/>
      <c r="B241" s="41">
        <v>0</v>
      </c>
      <c r="C241" s="43">
        <v>1.212</v>
      </c>
      <c r="D241" s="43">
        <v>1.212</v>
      </c>
      <c r="E241" s="42">
        <v>1</v>
      </c>
      <c r="F241" s="42">
        <v>-5000</v>
      </c>
      <c r="G241" s="42">
        <f>E61*F61</f>
        <v>31.0599999999977</v>
      </c>
    </row>
    <row r="242" spans="1:7" x14ac:dyDescent="0.25">
      <c r="A242" s="1"/>
      <c r="B242" s="44"/>
      <c r="C242" s="45"/>
      <c r="D242" s="45"/>
      <c r="E242" s="45"/>
      <c r="F242" s="42">
        <v>-5000</v>
      </c>
      <c r="G242" s="42">
        <f>G60+G61</f>
        <v>61.1100000000006</v>
      </c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 t="s">
        <v>33</v>
      </c>
      <c r="B244" s="32"/>
      <c r="C244" s="32"/>
      <c r="D244" s="32"/>
      <c r="E244" s="32" t="s">
        <v>48</v>
      </c>
      <c r="F244" s="33"/>
      <c r="G244" s="33"/>
    </row>
    <row r="245" spans="1:7" x14ac:dyDescent="0.25">
      <c r="A245" s="1" t="s">
        <v>4</v>
      </c>
      <c r="B245" s="32"/>
      <c r="C245" s="32"/>
      <c r="D245" s="32"/>
      <c r="E245" s="32" t="s">
        <v>4</v>
      </c>
      <c r="F245" s="36"/>
      <c r="G245" s="36"/>
    </row>
    <row r="246" spans="1:7" x14ac:dyDescent="0.25">
      <c r="A246" s="1" t="s">
        <v>37</v>
      </c>
      <c r="B246" s="32"/>
      <c r="C246" s="32"/>
      <c r="D246" s="32"/>
      <c r="E246" s="32" t="s">
        <v>49</v>
      </c>
      <c r="F246" s="37"/>
      <c r="G246" s="37"/>
    </row>
    <row r="247" spans="1:7" x14ac:dyDescent="0.25">
      <c r="A247" s="1" t="s">
        <v>39</v>
      </c>
      <c r="B247" s="32"/>
      <c r="C247" s="32"/>
      <c r="D247" s="32"/>
      <c r="E247" s="32" t="s">
        <v>50</v>
      </c>
      <c r="F247" s="35"/>
      <c r="G247" s="35"/>
    </row>
    <row r="248" spans="1:7" x14ac:dyDescent="0.25">
      <c r="A248" s="1"/>
      <c r="B248" s="38"/>
      <c r="C248" s="39" t="s">
        <v>41</v>
      </c>
      <c r="D248" s="39" t="s">
        <v>42</v>
      </c>
      <c r="E248" s="39" t="s">
        <v>43</v>
      </c>
      <c r="F248" s="39" t="s">
        <v>44</v>
      </c>
      <c r="G248" s="39" t="s">
        <v>45</v>
      </c>
    </row>
    <row r="249" spans="1:7" x14ac:dyDescent="0.25">
      <c r="A249" s="1"/>
      <c r="B249" s="41"/>
      <c r="C249" s="42"/>
      <c r="D249" s="42"/>
      <c r="E249" s="42"/>
      <c r="F249" s="42"/>
      <c r="G249" s="42">
        <f>E60*F60</f>
        <v>30.0500000000029</v>
      </c>
    </row>
    <row r="250" spans="1:7" x14ac:dyDescent="0.25">
      <c r="A250" s="1"/>
      <c r="B250" s="41">
        <v>0</v>
      </c>
      <c r="C250" s="43">
        <v>1.212</v>
      </c>
      <c r="D250" s="43">
        <v>1.212</v>
      </c>
      <c r="E250" s="42">
        <v>1</v>
      </c>
      <c r="F250" s="42">
        <v>-5000</v>
      </c>
      <c r="G250" s="42">
        <f>E61*F61</f>
        <v>31.0599999999977</v>
      </c>
    </row>
    <row r="251" spans="1:7" x14ac:dyDescent="0.25">
      <c r="A251" s="1"/>
      <c r="B251" s="44"/>
      <c r="C251" s="45"/>
      <c r="D251" s="45"/>
      <c r="E251" s="45"/>
      <c r="F251" s="42">
        <v>-5000</v>
      </c>
      <c r="G251" s="42">
        <f>G60+G61</f>
        <v>61.1100000000006</v>
      </c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 t="s">
        <v>33</v>
      </c>
      <c r="B253" s="32"/>
      <c r="C253" s="32"/>
      <c r="D253" s="32"/>
      <c r="E253" s="32" t="s">
        <v>48</v>
      </c>
      <c r="F253" s="33"/>
      <c r="G253" s="33"/>
    </row>
    <row r="254" spans="1:7" x14ac:dyDescent="0.25">
      <c r="A254" s="1" t="s">
        <v>4</v>
      </c>
      <c r="B254" s="32"/>
      <c r="C254" s="32"/>
      <c r="D254" s="32"/>
      <c r="E254" s="32" t="s">
        <v>4</v>
      </c>
      <c r="F254" s="36"/>
      <c r="G254" s="36"/>
    </row>
    <row r="255" spans="1:7" x14ac:dyDescent="0.25">
      <c r="A255" s="1" t="s">
        <v>37</v>
      </c>
      <c r="B255" s="32"/>
      <c r="C255" s="32"/>
      <c r="D255" s="32"/>
      <c r="E255" s="32" t="s">
        <v>49</v>
      </c>
      <c r="F255" s="37"/>
      <c r="G255" s="37"/>
    </row>
    <row r="256" spans="1:7" x14ac:dyDescent="0.25">
      <c r="A256" s="1" t="s">
        <v>39</v>
      </c>
      <c r="B256" s="32"/>
      <c r="C256" s="32"/>
      <c r="D256" s="32"/>
      <c r="E256" s="32" t="s">
        <v>50</v>
      </c>
      <c r="F256" s="35"/>
      <c r="G256" s="35"/>
    </row>
    <row r="257" spans="1:7" x14ac:dyDescent="0.25">
      <c r="A257" s="1"/>
      <c r="B257" s="38"/>
      <c r="C257" s="39" t="s">
        <v>41</v>
      </c>
      <c r="D257" s="39" t="s">
        <v>42</v>
      </c>
      <c r="E257" s="39" t="s">
        <v>43</v>
      </c>
      <c r="F257" s="39" t="s">
        <v>44</v>
      </c>
      <c r="G257" s="39" t="s">
        <v>45</v>
      </c>
    </row>
    <row r="258" spans="1:7" x14ac:dyDescent="0.25">
      <c r="A258" s="1"/>
      <c r="B258" s="41"/>
      <c r="C258" s="42"/>
      <c r="D258" s="42"/>
      <c r="E258" s="42"/>
      <c r="F258" s="42"/>
      <c r="G258" s="42">
        <f>E60*F60</f>
        <v>30.0500000000029</v>
      </c>
    </row>
    <row r="259" spans="1:7" x14ac:dyDescent="0.25">
      <c r="A259" s="1"/>
      <c r="B259" s="41">
        <v>0</v>
      </c>
      <c r="C259" s="43">
        <v>1.212</v>
      </c>
      <c r="D259" s="43">
        <v>1.212</v>
      </c>
      <c r="E259" s="42">
        <v>1</v>
      </c>
      <c r="F259" s="42">
        <v>-5000</v>
      </c>
      <c r="G259" s="42">
        <f>E61*F61</f>
        <v>31.0599999999977</v>
      </c>
    </row>
    <row r="260" spans="1:7" x14ac:dyDescent="0.25">
      <c r="A260" s="1"/>
      <c r="B260" s="44"/>
      <c r="C260" s="45"/>
      <c r="D260" s="45"/>
      <c r="E260" s="45"/>
      <c r="F260" s="42">
        <v>-5000</v>
      </c>
      <c r="G260" s="42">
        <f>G60+G61</f>
        <v>61.1100000000006</v>
      </c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 t="s">
        <v>33</v>
      </c>
      <c r="B262" s="32"/>
      <c r="C262" s="32"/>
      <c r="D262" s="32"/>
      <c r="E262" s="32" t="s">
        <v>48</v>
      </c>
      <c r="F262" s="33"/>
      <c r="G262" s="33"/>
    </row>
    <row r="263" spans="1:7" x14ac:dyDescent="0.25">
      <c r="A263" s="1" t="s">
        <v>4</v>
      </c>
      <c r="B263" s="32"/>
      <c r="C263" s="32"/>
      <c r="D263" s="32"/>
      <c r="E263" s="32" t="s">
        <v>4</v>
      </c>
      <c r="F263" s="36"/>
      <c r="G263" s="36"/>
    </row>
    <row r="264" spans="1:7" x14ac:dyDescent="0.25">
      <c r="A264" s="1" t="s">
        <v>37</v>
      </c>
      <c r="B264" s="32"/>
      <c r="C264" s="32"/>
      <c r="D264" s="32"/>
      <c r="E264" s="32" t="s">
        <v>49</v>
      </c>
      <c r="F264" s="37"/>
      <c r="G264" s="37"/>
    </row>
    <row r="265" spans="1:7" x14ac:dyDescent="0.25">
      <c r="A265" s="1" t="s">
        <v>39</v>
      </c>
      <c r="B265" s="32"/>
      <c r="C265" s="32"/>
      <c r="D265" s="32"/>
      <c r="E265" s="32" t="s">
        <v>50</v>
      </c>
      <c r="F265" s="35"/>
      <c r="G265" s="35"/>
    </row>
    <row r="266" spans="1:7" x14ac:dyDescent="0.25">
      <c r="A266" s="1"/>
      <c r="B266" s="38"/>
      <c r="C266" s="39" t="s">
        <v>41</v>
      </c>
      <c r="D266" s="39" t="s">
        <v>42</v>
      </c>
      <c r="E266" s="39" t="s">
        <v>43</v>
      </c>
      <c r="F266" s="39" t="s">
        <v>44</v>
      </c>
      <c r="G266" s="39" t="s">
        <v>45</v>
      </c>
    </row>
    <row r="267" spans="1:7" x14ac:dyDescent="0.25">
      <c r="A267" s="1"/>
      <c r="B267" s="41"/>
      <c r="C267" s="42"/>
      <c r="D267" s="42"/>
      <c r="E267" s="42"/>
      <c r="F267" s="42"/>
      <c r="G267" s="42">
        <f>E60*F60</f>
        <v>30.0500000000029</v>
      </c>
    </row>
    <row r="268" spans="1:7" x14ac:dyDescent="0.25">
      <c r="A268" s="1"/>
      <c r="B268" s="41">
        <v>0</v>
      </c>
      <c r="C268" s="43">
        <v>1.212</v>
      </c>
      <c r="D268" s="43">
        <v>1.212</v>
      </c>
      <c r="E268" s="42">
        <v>1</v>
      </c>
      <c r="F268" s="42">
        <v>-5000</v>
      </c>
      <c r="G268" s="42">
        <f>E61*F61</f>
        <v>31.0599999999977</v>
      </c>
    </row>
    <row r="269" spans="1:7" x14ac:dyDescent="0.25">
      <c r="A269" s="1"/>
      <c r="B269" s="44"/>
      <c r="C269" s="45"/>
      <c r="D269" s="45"/>
      <c r="E269" s="45"/>
      <c r="F269" s="42">
        <v>-5000</v>
      </c>
      <c r="G269" s="42">
        <f>G60+G61</f>
        <v>61.1100000000006</v>
      </c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 t="s">
        <v>33</v>
      </c>
      <c r="B271" s="32"/>
      <c r="C271" s="32"/>
      <c r="D271" s="32"/>
      <c r="E271" s="32" t="s">
        <v>48</v>
      </c>
      <c r="F271" s="33"/>
      <c r="G271" s="33"/>
    </row>
    <row r="272" spans="1:7" x14ac:dyDescent="0.25">
      <c r="A272" s="1" t="s">
        <v>4</v>
      </c>
      <c r="B272" s="32"/>
      <c r="C272" s="32"/>
      <c r="D272" s="32"/>
      <c r="E272" s="32" t="s">
        <v>4</v>
      </c>
      <c r="F272" s="36"/>
      <c r="G272" s="36"/>
    </row>
    <row r="273" spans="1:7" x14ac:dyDescent="0.25">
      <c r="A273" s="1" t="s">
        <v>37</v>
      </c>
      <c r="B273" s="32"/>
      <c r="C273" s="32"/>
      <c r="D273" s="32"/>
      <c r="E273" s="32" t="s">
        <v>49</v>
      </c>
      <c r="F273" s="37"/>
      <c r="G273" s="37"/>
    </row>
    <row r="274" spans="1:7" x14ac:dyDescent="0.25">
      <c r="A274" s="1" t="s">
        <v>39</v>
      </c>
      <c r="B274" s="32"/>
      <c r="C274" s="32"/>
      <c r="D274" s="32"/>
      <c r="E274" s="32" t="s">
        <v>50</v>
      </c>
      <c r="F274" s="35"/>
      <c r="G274" s="35"/>
    </row>
    <row r="275" spans="1:7" x14ac:dyDescent="0.25">
      <c r="A275" s="1"/>
      <c r="B275" s="38"/>
      <c r="C275" s="39" t="s">
        <v>41</v>
      </c>
      <c r="D275" s="39" t="s">
        <v>42</v>
      </c>
      <c r="E275" s="39" t="s">
        <v>43</v>
      </c>
      <c r="F275" s="39" t="s">
        <v>44</v>
      </c>
      <c r="G275" s="39" t="s">
        <v>45</v>
      </c>
    </row>
    <row r="276" spans="1:7" x14ac:dyDescent="0.25">
      <c r="A276" s="1"/>
      <c r="B276" s="41"/>
      <c r="C276" s="42"/>
      <c r="D276" s="42"/>
      <c r="E276" s="42"/>
      <c r="F276" s="42"/>
      <c r="G276" s="42">
        <f>E60*F60</f>
        <v>30.0500000000029</v>
      </c>
    </row>
    <row r="277" spans="1:7" x14ac:dyDescent="0.25">
      <c r="A277" s="1"/>
      <c r="B277" s="41">
        <v>0</v>
      </c>
      <c r="C277" s="43">
        <v>1.212</v>
      </c>
      <c r="D277" s="43">
        <v>1.212</v>
      </c>
      <c r="E277" s="42">
        <v>1</v>
      </c>
      <c r="F277" s="42">
        <v>-5000</v>
      </c>
      <c r="G277" s="42">
        <f>E61*F61</f>
        <v>31.0599999999977</v>
      </c>
    </row>
    <row r="278" spans="1:7" x14ac:dyDescent="0.25">
      <c r="A278" s="1"/>
      <c r="B278" s="44"/>
      <c r="C278" s="45"/>
      <c r="D278" s="45"/>
      <c r="E278" s="45"/>
      <c r="F278" s="42">
        <v>-5000</v>
      </c>
      <c r="G278" s="42">
        <f>G60+G61</f>
        <v>61.1100000000006</v>
      </c>
    </row>
    <row r="279" spans="1:7" x14ac:dyDescent="0.25">
      <c r="A279" s="1"/>
      <c r="B279" s="1"/>
      <c r="C279" s="1"/>
      <c r="D279" s="1"/>
      <c r="E279" s="1"/>
      <c r="F279" s="1"/>
      <c r="G279" s="1"/>
    </row>
    <row r="1048522" ht="12.8" customHeight="1" x14ac:dyDescent="0.25"/>
    <row r="1048523" ht="12.8" customHeight="1" x14ac:dyDescent="0.25"/>
    <row r="1048524" ht="12.8" customHeight="1" x14ac:dyDescent="0.25"/>
    <row r="1048525" ht="12.8" customHeight="1" x14ac:dyDescent="0.25"/>
    <row r="1048526" ht="12.8" customHeight="1" x14ac:dyDescent="0.25"/>
    <row r="1048527" ht="12.8" customHeight="1" x14ac:dyDescent="0.25"/>
    <row r="1048528" ht="12.8" customHeight="1" x14ac:dyDescent="0.25"/>
    <row r="1048529" ht="12.8" customHeight="1" x14ac:dyDescent="0.25"/>
    <row r="1048530" ht="12.8" customHeight="1" x14ac:dyDescent="0.25"/>
    <row r="1048531" ht="12.8" customHeight="1" x14ac:dyDescent="0.25"/>
    <row r="1048532" ht="12.8" customHeight="1" x14ac:dyDescent="0.25"/>
    <row r="1048533" ht="12.8" customHeight="1" x14ac:dyDescent="0.25"/>
    <row r="1048534" ht="12.8" customHeight="1" x14ac:dyDescent="0.25"/>
    <row r="1048535" ht="12.8" customHeight="1" x14ac:dyDescent="0.25"/>
    <row r="1048536" ht="12.8" customHeight="1" x14ac:dyDescent="0.25"/>
    <row r="1048537" ht="12.8" customHeight="1" x14ac:dyDescent="0.25"/>
    <row r="1048538" ht="12.8" customHeight="1" x14ac:dyDescent="0.25"/>
    <row r="1048539" ht="12.8" customHeight="1" x14ac:dyDescent="0.25"/>
    <row r="1048540" ht="12.8" customHeight="1" x14ac:dyDescent="0.25"/>
    <row r="1048541" ht="12.8" customHeight="1" x14ac:dyDescent="0.25"/>
    <row r="1048542" ht="12.8" customHeight="1" x14ac:dyDescent="0.25"/>
    <row r="1048543" ht="12.8" customHeight="1" x14ac:dyDescent="0.25"/>
    <row r="1048544" ht="12.8" customHeight="1" x14ac:dyDescent="0.25"/>
    <row r="1048545" ht="12.8" customHeight="1" x14ac:dyDescent="0.25"/>
    <row r="1048546" ht="12.8" customHeight="1" x14ac:dyDescent="0.25"/>
    <row r="1048547" ht="12.8" customHeight="1" x14ac:dyDescent="0.25"/>
    <row r="1048548" ht="12.8" customHeight="1" x14ac:dyDescent="0.25"/>
    <row r="1048549" ht="12.8" customHeight="1" x14ac:dyDescent="0.25"/>
    <row r="1048550" ht="12.8" customHeight="1" x14ac:dyDescent="0.25"/>
    <row r="1048551" ht="12.8" customHeight="1" x14ac:dyDescent="0.25"/>
    <row r="1048552" ht="12.8" customHeight="1" x14ac:dyDescent="0.25"/>
    <row r="1048553" ht="12.8" customHeight="1" x14ac:dyDescent="0.25"/>
    <row r="1048554" ht="12.8" customHeight="1" x14ac:dyDescent="0.25"/>
    <row r="1048555" ht="12.8" customHeight="1" x14ac:dyDescent="0.25"/>
    <row r="1048556" ht="12.8" customHeight="1" x14ac:dyDescent="0.25"/>
    <row r="1048557" ht="12.8" customHeight="1" x14ac:dyDescent="0.25"/>
    <row r="1048558" ht="12.8" customHeight="1" x14ac:dyDescent="0.25"/>
    <row r="1048559" ht="12.8" customHeight="1" x14ac:dyDescent="0.25"/>
    <row r="1048560" ht="12.8" customHeight="1" x14ac:dyDescent="0.25"/>
    <row r="1048561" ht="12.8" customHeight="1" x14ac:dyDescent="0.25"/>
    <row r="1048562" ht="12.8" customHeight="1" x14ac:dyDescent="0.25"/>
    <row r="1048563" ht="12.8" customHeight="1" x14ac:dyDescent="0.25"/>
    <row r="1048564" ht="12.8" customHeight="1" x14ac:dyDescent="0.25"/>
    <row r="1048565" ht="12.8" customHeight="1" x14ac:dyDescent="0.25"/>
    <row r="1048566" ht="12.8" customHeight="1" x14ac:dyDescent="0.25"/>
    <row r="1048567" ht="12.8" customHeight="1" x14ac:dyDescent="0.25"/>
    <row r="1048568" ht="12.8" customHeight="1" x14ac:dyDescent="0.25"/>
    <row r="1048569" ht="12.8" customHeight="1" x14ac:dyDescent="0.25"/>
    <row r="1048570" ht="12.8" customHeight="1" x14ac:dyDescent="0.25"/>
    <row r="1048571" ht="12.8" customHeight="1" x14ac:dyDescent="0.25"/>
    <row r="1048572" ht="12.8" customHeight="1" x14ac:dyDescent="0.25"/>
    <row r="1048573" ht="12.8" customHeight="1" x14ac:dyDescent="0.25"/>
    <row r="1048574" ht="12.8" customHeight="1" x14ac:dyDescent="0.25"/>
    <row r="1048575" ht="12.8" customHeight="1" x14ac:dyDescent="0.25"/>
    <row r="1048576" ht="12.8" customHeight="1" x14ac:dyDescent="0.25"/>
  </sheetData>
  <mergeCells count="230">
    <mergeCell ref="B4:F6"/>
    <mergeCell ref="G4:K6"/>
    <mergeCell ref="H7:K7"/>
    <mergeCell ref="B8:F9"/>
    <mergeCell ref="I8:K8"/>
    <mergeCell ref="H9:K9"/>
    <mergeCell ref="B10:F10"/>
    <mergeCell ref="H10:K10"/>
    <mergeCell ref="B11:K11"/>
    <mergeCell ref="B13:C13"/>
    <mergeCell ref="E13:F13"/>
    <mergeCell ref="H13:I13"/>
    <mergeCell ref="J13:K13"/>
    <mergeCell ref="B14:C14"/>
    <mergeCell ref="E14:F14"/>
    <mergeCell ref="B17:F17"/>
    <mergeCell ref="H17:J17"/>
    <mergeCell ref="B20:I20"/>
    <mergeCell ref="B21:I21"/>
    <mergeCell ref="B22:I22"/>
    <mergeCell ref="B23:I23"/>
    <mergeCell ref="B24:I24"/>
    <mergeCell ref="B25:I25"/>
    <mergeCell ref="B26:I26"/>
    <mergeCell ref="B27:I27"/>
    <mergeCell ref="B29:I29"/>
    <mergeCell ref="B31:I31"/>
    <mergeCell ref="B33:I33"/>
    <mergeCell ref="B36:F39"/>
    <mergeCell ref="B41:E43"/>
    <mergeCell ref="I41:K43"/>
    <mergeCell ref="B55:E55"/>
    <mergeCell ref="F55:H55"/>
    <mergeCell ref="I55:K57"/>
    <mergeCell ref="B56:E56"/>
    <mergeCell ref="B57:E57"/>
    <mergeCell ref="F57:H57"/>
    <mergeCell ref="B58:E58"/>
    <mergeCell ref="A64:D64"/>
    <mergeCell ref="E64:G64"/>
    <mergeCell ref="A65:D65"/>
    <mergeCell ref="E65:G65"/>
    <mergeCell ref="A66:D66"/>
    <mergeCell ref="E66:G66"/>
    <mergeCell ref="A67:D67"/>
    <mergeCell ref="E67:G67"/>
    <mergeCell ref="A73:D73"/>
    <mergeCell ref="E73:G73"/>
    <mergeCell ref="A74:D74"/>
    <mergeCell ref="E74:G74"/>
    <mergeCell ref="A75:D75"/>
    <mergeCell ref="E75:G75"/>
    <mergeCell ref="A76:D76"/>
    <mergeCell ref="E76:G76"/>
    <mergeCell ref="A82:D82"/>
    <mergeCell ref="E82:G82"/>
    <mergeCell ref="A83:D83"/>
    <mergeCell ref="E83:G83"/>
    <mergeCell ref="A84:D84"/>
    <mergeCell ref="E84:G84"/>
    <mergeCell ref="A85:D85"/>
    <mergeCell ref="E85:G85"/>
    <mergeCell ref="A91:D91"/>
    <mergeCell ref="E91:G91"/>
    <mergeCell ref="A92:D92"/>
    <mergeCell ref="E92:G92"/>
    <mergeCell ref="A93:D93"/>
    <mergeCell ref="E93:G93"/>
    <mergeCell ref="A94:D94"/>
    <mergeCell ref="E94:G94"/>
    <mergeCell ref="A100:D100"/>
    <mergeCell ref="E100:G100"/>
    <mergeCell ref="A101:D101"/>
    <mergeCell ref="E101:G101"/>
    <mergeCell ref="A102:D102"/>
    <mergeCell ref="E102:G102"/>
    <mergeCell ref="A103:D103"/>
    <mergeCell ref="E103:G103"/>
    <mergeCell ref="A109:D109"/>
    <mergeCell ref="E109:G109"/>
    <mergeCell ref="A110:D110"/>
    <mergeCell ref="E110:G110"/>
    <mergeCell ref="A111:D111"/>
    <mergeCell ref="E111:G111"/>
    <mergeCell ref="A112:D112"/>
    <mergeCell ref="E112:G112"/>
    <mergeCell ref="A118:D118"/>
    <mergeCell ref="E118:G118"/>
    <mergeCell ref="A119:D119"/>
    <mergeCell ref="E119:G119"/>
    <mergeCell ref="A120:D120"/>
    <mergeCell ref="E120:G120"/>
    <mergeCell ref="A121:D121"/>
    <mergeCell ref="E121:G121"/>
    <mergeCell ref="A127:D127"/>
    <mergeCell ref="E127:G127"/>
    <mergeCell ref="A128:D128"/>
    <mergeCell ref="E128:G128"/>
    <mergeCell ref="A129:D129"/>
    <mergeCell ref="E129:G129"/>
    <mergeCell ref="A130:D130"/>
    <mergeCell ref="E130:G130"/>
    <mergeCell ref="A136:D136"/>
    <mergeCell ref="E136:G136"/>
    <mergeCell ref="A137:D137"/>
    <mergeCell ref="E137:G137"/>
    <mergeCell ref="A138:D138"/>
    <mergeCell ref="E138:G138"/>
    <mergeCell ref="A139:D139"/>
    <mergeCell ref="E139:G139"/>
    <mergeCell ref="A145:D145"/>
    <mergeCell ref="E145:G145"/>
    <mergeCell ref="A146:D146"/>
    <mergeCell ref="E146:G146"/>
    <mergeCell ref="A147:D147"/>
    <mergeCell ref="E147:G147"/>
    <mergeCell ref="A148:D148"/>
    <mergeCell ref="E148:G148"/>
    <mergeCell ref="A154:D154"/>
    <mergeCell ref="E154:G154"/>
    <mergeCell ref="A155:D155"/>
    <mergeCell ref="E155:G155"/>
    <mergeCell ref="A156:D156"/>
    <mergeCell ref="E156:G156"/>
    <mergeCell ref="A157:D157"/>
    <mergeCell ref="E157:G157"/>
    <mergeCell ref="A163:D163"/>
    <mergeCell ref="E163:G163"/>
    <mergeCell ref="A164:D164"/>
    <mergeCell ref="E164:G164"/>
    <mergeCell ref="A165:D165"/>
    <mergeCell ref="E165:G165"/>
    <mergeCell ref="A166:D166"/>
    <mergeCell ref="E166:G166"/>
    <mergeCell ref="A172:D172"/>
    <mergeCell ref="E172:G172"/>
    <mergeCell ref="A173:D173"/>
    <mergeCell ref="E173:G173"/>
    <mergeCell ref="A174:D174"/>
    <mergeCell ref="E174:G174"/>
    <mergeCell ref="A175:D175"/>
    <mergeCell ref="E175:G175"/>
    <mergeCell ref="A181:D181"/>
    <mergeCell ref="E181:G181"/>
    <mergeCell ref="A182:D182"/>
    <mergeCell ref="E182:G182"/>
    <mergeCell ref="A183:D183"/>
    <mergeCell ref="E183:G183"/>
    <mergeCell ref="A184:D184"/>
    <mergeCell ref="E184:G184"/>
    <mergeCell ref="A190:D190"/>
    <mergeCell ref="E190:G190"/>
    <mergeCell ref="A191:D191"/>
    <mergeCell ref="E191:G191"/>
    <mergeCell ref="A192:D192"/>
    <mergeCell ref="E192:G192"/>
    <mergeCell ref="A193:D193"/>
    <mergeCell ref="E193:G193"/>
    <mergeCell ref="A199:D199"/>
    <mergeCell ref="E199:G199"/>
    <mergeCell ref="A200:D200"/>
    <mergeCell ref="E200:G200"/>
    <mergeCell ref="A201:D201"/>
    <mergeCell ref="E201:G201"/>
    <mergeCell ref="A202:D202"/>
    <mergeCell ref="E202:G202"/>
    <mergeCell ref="A208:D208"/>
    <mergeCell ref="E208:G208"/>
    <mergeCell ref="A209:D209"/>
    <mergeCell ref="E209:G209"/>
    <mergeCell ref="A210:D210"/>
    <mergeCell ref="E210:G210"/>
    <mergeCell ref="A211:D211"/>
    <mergeCell ref="E211:G211"/>
    <mergeCell ref="A217:D217"/>
    <mergeCell ref="E217:G217"/>
    <mergeCell ref="A218:D218"/>
    <mergeCell ref="E218:G218"/>
    <mergeCell ref="A219:D219"/>
    <mergeCell ref="E219:G219"/>
    <mergeCell ref="A220:D220"/>
    <mergeCell ref="E220:G220"/>
    <mergeCell ref="A226:D226"/>
    <mergeCell ref="E226:G226"/>
    <mergeCell ref="A227:D227"/>
    <mergeCell ref="E227:G227"/>
    <mergeCell ref="A228:D228"/>
    <mergeCell ref="E228:G228"/>
    <mergeCell ref="A229:D229"/>
    <mergeCell ref="E229:G229"/>
    <mergeCell ref="A235:D235"/>
    <mergeCell ref="E235:G235"/>
    <mergeCell ref="A236:D236"/>
    <mergeCell ref="E236:G236"/>
    <mergeCell ref="A237:D237"/>
    <mergeCell ref="E237:G237"/>
    <mergeCell ref="A238:D238"/>
    <mergeCell ref="E238:G238"/>
    <mergeCell ref="A244:D244"/>
    <mergeCell ref="E244:G244"/>
    <mergeCell ref="A245:D245"/>
    <mergeCell ref="E245:G245"/>
    <mergeCell ref="A246:D246"/>
    <mergeCell ref="E246:G246"/>
    <mergeCell ref="A247:D247"/>
    <mergeCell ref="E247:G247"/>
    <mergeCell ref="A253:D253"/>
    <mergeCell ref="E253:G253"/>
    <mergeCell ref="A254:D254"/>
    <mergeCell ref="E254:G254"/>
    <mergeCell ref="A255:D255"/>
    <mergeCell ref="E255:G255"/>
    <mergeCell ref="A256:D256"/>
    <mergeCell ref="E256:G256"/>
    <mergeCell ref="A262:D262"/>
    <mergeCell ref="E262:G262"/>
    <mergeCell ref="A263:D263"/>
    <mergeCell ref="E263:G263"/>
    <mergeCell ref="A264:D264"/>
    <mergeCell ref="E264:G264"/>
    <mergeCell ref="A265:D265"/>
    <mergeCell ref="E265:G265"/>
    <mergeCell ref="A271:D271"/>
    <mergeCell ref="E271:G271"/>
    <mergeCell ref="A272:D272"/>
    <mergeCell ref="E272:G272"/>
    <mergeCell ref="A273:D273"/>
    <mergeCell ref="E273:G273"/>
    <mergeCell ref="A274:D274"/>
    <mergeCell ref="E274:G274"/>
  </mergeCells>
  <pageMargins left="0" right="0" top="0" bottom="0" header="0.511805555555555" footer="0.511805555555555"/>
  <pageSetup paperSize="9" orientation="portrait" horizontalDpi="300" verticalDpi="300" scale="100" fitToWidth="1" fitToHeight="1" firstPageNumber="0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 view="normal">
      <selection activeCell="A1" sqref="A1"/>
    </sheetView>
  </sheetViews>
  <sheetFormatPr defaultRowHeight="15" outlineLevelRow="0" outlineLevelCol="0" x14ac:dyDescent="0" defaultColWidth="8.5390625"/>
  <sheetData/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 view="normal">
      <selection activeCell="A1" sqref="A1"/>
    </sheetView>
  </sheetViews>
  <sheetFormatPr defaultRowHeight="15" outlineLevelRow="0" outlineLevelCol="0" x14ac:dyDescent="0" defaultColWidth="8.5390625"/>
  <sheetData/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Donevski</dc:creator>
  <dc:title/>
  <dc:subject/>
  <dc:description/>
  <dc:language>en-AU</dc:language>
  <cp:lastModifiedBy>Unknown</cp:lastModifiedBy>
  <cp:lastPrinted>2020-07-23T13:40:04Z</cp:lastPrinted>
  <cp:revision>2</cp:revision>
  <dcterms:created xsi:type="dcterms:W3CDTF">2014-11-03T16:13:59Z</dcterms:created>
  <dcterms:modified xsi:type="dcterms:W3CDTF">2021-09-17T23:39:35Z</dcterms:modified>
</cp:coreProperties>
</file>