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年文档\研一预备营\鞍马机器人\PommelBot\"/>
    </mc:Choice>
  </mc:AlternateContent>
  <xr:revisionPtr revIDLastSave="0" documentId="13_ncr:1_{329642E7-662F-496E-88BE-2F371D99FC0C}" xr6:coauthVersionLast="36" xr6:coauthVersionMax="36" xr10:uidLastSave="{00000000-0000-0000-0000-000000000000}"/>
  <bookViews>
    <workbookView xWindow="0" yWindow="0" windowWidth="23040" windowHeight="8976" xr2:uid="{2FAC1348-D944-44E9-9328-9B935AED7C6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7" i="1"/>
  <c r="J6" i="1"/>
  <c r="H6" i="1"/>
  <c r="H4" i="1"/>
  <c r="V1" i="1"/>
  <c r="I20" i="1"/>
  <c r="I16" i="1"/>
  <c r="Q5" i="1"/>
  <c r="N5" i="1"/>
  <c r="K5" i="1"/>
  <c r="H5" i="1"/>
  <c r="F1" i="1"/>
</calcChain>
</file>

<file path=xl/sharedStrings.xml><?xml version="1.0" encoding="utf-8"?>
<sst xmlns="http://schemas.openxmlformats.org/spreadsheetml/2006/main" count="1" uniqueCount="1">
  <si>
    <t>身高 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</si>
</sst>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9C5700"/>
      <name val="等线"/>
      <family val="2"/>
      <charset val="134"/>
      <scheme val="minor"/>
    </font>
    <font>
      <sz val="9"/>
      <color rgb="FF00610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/>
    </xf>
    <xf numFmtId="178" fontId="2" fillId="3" borderId="0" xfId="2" applyNumberFormat="1" applyAlignment="1">
      <alignment horizontal="center" vertical="center"/>
    </xf>
    <xf numFmtId="178" fontId="1" fillId="2" borderId="0" xfId="1" applyNumberFormat="1">
      <alignment vertical="center"/>
    </xf>
    <xf numFmtId="178" fontId="2" fillId="3" borderId="0" xfId="2" applyNumberFormat="1">
      <alignment vertical="center"/>
    </xf>
    <xf numFmtId="178" fontId="2" fillId="3" borderId="0" xfId="2" applyNumberFormat="1" applyAlignment="1">
      <alignment vertical="center"/>
    </xf>
    <xf numFmtId="178" fontId="1" fillId="2" borderId="0" xfId="1" applyNumberFormat="1" applyAlignment="1">
      <alignment horizontal="center" vertical="center"/>
    </xf>
    <xf numFmtId="178" fontId="4" fillId="3" borderId="0" xfId="2" applyNumberFormat="1" applyFont="1" applyAlignment="1">
      <alignment horizontal="center" vertical="center"/>
    </xf>
    <xf numFmtId="178" fontId="5" fillId="2" borderId="0" xfId="1" applyNumberFormat="1" applyFont="1">
      <alignment vertical="center"/>
    </xf>
    <xf numFmtId="178" fontId="6" fillId="0" borderId="0" xfId="0" applyNumberFormat="1" applyFont="1">
      <alignment vertical="center"/>
    </xf>
    <xf numFmtId="178" fontId="7" fillId="0" borderId="0" xfId="0" applyNumberFormat="1" applyFont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40277</xdr:colOff>
      <xdr:row>0</xdr:row>
      <xdr:rowOff>0</xdr:rowOff>
    </xdr:from>
    <xdr:to>
      <xdr:col>26</xdr:col>
      <xdr:colOff>398924</xdr:colOff>
      <xdr:row>22</xdr:row>
      <xdr:rowOff>175755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B039782-71BC-44FA-A52F-829F1FF9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857" y="0"/>
          <a:ext cx="5845047" cy="570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44DE-D7F1-4516-A713-88344F55C266}">
  <dimension ref="A1:V38"/>
  <sheetViews>
    <sheetView tabSelected="1" zoomScaleNormal="100" workbookViewId="0">
      <selection activeCell="H12" sqref="H12"/>
    </sheetView>
  </sheetViews>
  <sheetFormatPr defaultRowHeight="13.8" x14ac:dyDescent="0.25"/>
  <cols>
    <col min="1" max="1" width="10.5546875" style="1" bestFit="1" customWidth="1"/>
    <col min="2" max="2" width="8.88671875" style="2"/>
    <col min="3" max="6" width="3.77734375" style="2" customWidth="1"/>
    <col min="7" max="7" width="0.88671875" style="2" customWidth="1"/>
    <col min="8" max="17" width="3.77734375" style="2" customWidth="1"/>
    <col min="18" max="16384" width="8.88671875" style="2"/>
  </cols>
  <sheetData>
    <row r="1" spans="1:22" ht="19.95" customHeight="1" x14ac:dyDescent="0.25">
      <c r="A1" s="1" t="s">
        <v>0</v>
      </c>
      <c r="E1" s="3"/>
      <c r="F1" s="4">
        <f>0.13*A2</f>
        <v>213.20000000000002</v>
      </c>
      <c r="G1" s="4"/>
      <c r="H1" s="4"/>
      <c r="V1" s="2">
        <f>N8</f>
        <v>0</v>
      </c>
    </row>
    <row r="2" spans="1:22" ht="19.95" customHeight="1" x14ac:dyDescent="0.25">
      <c r="A2" s="1">
        <v>1640</v>
      </c>
      <c r="E2" s="3"/>
      <c r="F2" s="4"/>
      <c r="G2" s="4"/>
      <c r="H2" s="4"/>
    </row>
    <row r="3" spans="1:22" ht="19.95" customHeight="1" x14ac:dyDescent="0.25">
      <c r="E3" s="3"/>
      <c r="F3" s="4"/>
      <c r="G3" s="4"/>
      <c r="H3" s="4"/>
    </row>
    <row r="4" spans="1:22" ht="19.95" customHeight="1" x14ac:dyDescent="0.25">
      <c r="E4" s="3"/>
      <c r="G4" s="5"/>
      <c r="H4" s="2">
        <f>(0.87-0.818)*A2</f>
        <v>85.280000000000072</v>
      </c>
    </row>
    <row r="5" spans="1:22" ht="19.95" customHeight="1" x14ac:dyDescent="0.25">
      <c r="D5" s="6"/>
      <c r="E5" s="7"/>
      <c r="F5" s="6"/>
      <c r="G5" s="5"/>
      <c r="H5" s="4">
        <f>0.129*A2</f>
        <v>211.56</v>
      </c>
      <c r="I5" s="4"/>
      <c r="J5" s="4"/>
      <c r="K5" s="8">
        <f>0.186*A2</f>
        <v>305.04000000000002</v>
      </c>
      <c r="L5" s="8"/>
      <c r="M5" s="8"/>
      <c r="N5" s="4">
        <f>0.146*A2</f>
        <v>239.44</v>
      </c>
      <c r="O5" s="4"/>
      <c r="P5" s="4"/>
      <c r="Q5" s="10">
        <f>0.108*A2</f>
        <v>177.12</v>
      </c>
    </row>
    <row r="6" spans="1:22" ht="19.95" customHeight="1" x14ac:dyDescent="0.25">
      <c r="C6" s="5"/>
      <c r="E6" s="5"/>
      <c r="F6" s="5"/>
      <c r="G6" s="6"/>
      <c r="H6" s="8">
        <f>0.174/2*A2</f>
        <v>142.67999999999998</v>
      </c>
      <c r="I6" s="8"/>
      <c r="J6" s="11">
        <f>(0.818-0.72)*A2</f>
        <v>160.71999999999997</v>
      </c>
    </row>
    <row r="7" spans="1:22" ht="19.95" customHeight="1" x14ac:dyDescent="0.25">
      <c r="C7" s="5"/>
      <c r="G7" s="5"/>
      <c r="J7" s="12">
        <f>(0.72-0.53)*A2</f>
        <v>311.59999999999991</v>
      </c>
    </row>
    <row r="8" spans="1:22" ht="19.95" customHeight="1" x14ac:dyDescent="0.25">
      <c r="C8" s="5"/>
      <c r="G8" s="5"/>
      <c r="J8" s="12"/>
    </row>
    <row r="9" spans="1:22" ht="19.95" customHeight="1" x14ac:dyDescent="0.25">
      <c r="C9" s="6"/>
      <c r="G9" s="5"/>
      <c r="J9" s="12"/>
    </row>
    <row r="10" spans="1:22" ht="19.8" customHeight="1" x14ac:dyDescent="0.25">
      <c r="C10" s="6"/>
      <c r="G10" s="5"/>
      <c r="J10" s="12"/>
    </row>
    <row r="11" spans="1:22" ht="19.95" customHeight="1" x14ac:dyDescent="0.25">
      <c r="C11" s="6"/>
      <c r="E11" s="7"/>
      <c r="F11" s="7"/>
      <c r="G11" s="7"/>
      <c r="H11" s="4">
        <f>0.191/2*A2</f>
        <v>156.62</v>
      </c>
      <c r="I11" s="4"/>
    </row>
    <row r="12" spans="1:22" ht="19.95" customHeight="1" x14ac:dyDescent="0.25">
      <c r="C12" s="5"/>
      <c r="E12" s="5"/>
      <c r="F12" s="6"/>
      <c r="G12" s="6"/>
      <c r="H12" s="6"/>
      <c r="I12" s="8"/>
    </row>
    <row r="13" spans="1:22" ht="19.95" customHeight="1" x14ac:dyDescent="0.25">
      <c r="E13" s="5"/>
      <c r="I13" s="8"/>
    </row>
    <row r="14" spans="1:22" ht="19.95" customHeight="1" x14ac:dyDescent="0.25">
      <c r="E14" s="5"/>
      <c r="I14" s="8"/>
    </row>
    <row r="15" spans="1:22" ht="19.95" customHeight="1" x14ac:dyDescent="0.25">
      <c r="E15" s="5"/>
      <c r="I15" s="8"/>
    </row>
    <row r="16" spans="1:22" ht="19.95" customHeight="1" x14ac:dyDescent="0.25">
      <c r="E16" s="6"/>
      <c r="I16" s="9">
        <f>0.246*A2</f>
        <v>403.44</v>
      </c>
    </row>
    <row r="17" spans="5:9" ht="19.95" customHeight="1" x14ac:dyDescent="0.25">
      <c r="E17" s="6"/>
      <c r="I17" s="9"/>
    </row>
    <row r="18" spans="5:9" ht="19.95" customHeight="1" x14ac:dyDescent="0.25">
      <c r="E18" s="6"/>
      <c r="I18" s="9"/>
    </row>
    <row r="19" spans="5:9" ht="19.95" customHeight="1" x14ac:dyDescent="0.25">
      <c r="E19" s="6"/>
      <c r="I19" s="9"/>
    </row>
    <row r="20" spans="5:9" ht="19.95" customHeight="1" x14ac:dyDescent="0.25">
      <c r="E20" s="5"/>
      <c r="I20" s="5">
        <f>0.039*A2</f>
        <v>63.96</v>
      </c>
    </row>
    <row r="21" spans="5:9" ht="19.95" customHeight="1" x14ac:dyDescent="0.25"/>
    <row r="22" spans="5:9" ht="19.95" customHeight="1" x14ac:dyDescent="0.25"/>
    <row r="23" spans="5:9" ht="19.95" customHeight="1" x14ac:dyDescent="0.25"/>
    <row r="24" spans="5:9" ht="19.95" customHeight="1" x14ac:dyDescent="0.25"/>
    <row r="25" spans="5:9" ht="19.95" customHeight="1" x14ac:dyDescent="0.25"/>
    <row r="26" spans="5:9" ht="19.95" customHeight="1" x14ac:dyDescent="0.25"/>
    <row r="27" spans="5:9" ht="19.95" customHeight="1" x14ac:dyDescent="0.25"/>
    <row r="28" spans="5:9" ht="19.95" customHeight="1" x14ac:dyDescent="0.25"/>
    <row r="29" spans="5:9" ht="19.95" customHeight="1" x14ac:dyDescent="0.25"/>
    <row r="30" spans="5:9" ht="19.95" customHeight="1" x14ac:dyDescent="0.25"/>
    <row r="31" spans="5:9" ht="19.95" customHeight="1" x14ac:dyDescent="0.25"/>
    <row r="32" spans="5:9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</sheetData>
  <mergeCells count="9">
    <mergeCell ref="K5:M5"/>
    <mergeCell ref="N5:P5"/>
    <mergeCell ref="H6:I6"/>
    <mergeCell ref="I16:I19"/>
    <mergeCell ref="I12:I15"/>
    <mergeCell ref="J7:J10"/>
    <mergeCell ref="H11:I11"/>
    <mergeCell ref="F1:H3"/>
    <mergeCell ref="H5:J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贝塔</dc:creator>
  <cp:lastModifiedBy>贝塔</cp:lastModifiedBy>
  <dcterms:created xsi:type="dcterms:W3CDTF">2021-02-08T02:54:08Z</dcterms:created>
  <dcterms:modified xsi:type="dcterms:W3CDTF">2021-02-08T05:29:20Z</dcterms:modified>
</cp:coreProperties>
</file>