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8400" windowHeight="7152"/>
  </bookViews>
  <sheets>
    <sheet name="WA-mr" sheetId="4" r:id="rId1"/>
  </sheets>
  <externalReferences>
    <externalReference r:id="rId2"/>
  </externalReferences>
  <definedNames>
    <definedName name="_AMO_UniqueIdentifier" hidden="1">"'c09fbfde-5abc-4d81-bdc9-1be29c54f384'"</definedName>
    <definedName name="_xlnm.Print_Area" localSheetId="0">'WA-mr'!$A$1:$K$59</definedName>
    <definedName name="StateList">'[1]State List'!$A$3:$A$55</definedName>
  </definedNames>
  <calcPr calcId="145621"/>
</workbook>
</file>

<file path=xl/sharedStrings.xml><?xml version="1.0" encoding="utf-8"?>
<sst xmlns="http://schemas.openxmlformats.org/spreadsheetml/2006/main" count="73" uniqueCount="57">
  <si>
    <t>Note: Minorities are all races/ethnicities except non-Hispanic White Veterans</t>
  </si>
  <si>
    <t>Minority</t>
  </si>
  <si>
    <t>White, Not Hispanic</t>
  </si>
  <si>
    <t>Race</t>
  </si>
  <si>
    <t>9/30/2015</t>
  </si>
  <si>
    <t>Washington</t>
  </si>
  <si>
    <t>Gulf War</t>
  </si>
  <si>
    <t>Vietnam</t>
  </si>
  <si>
    <t>Korea</t>
  </si>
  <si>
    <t>WWII</t>
  </si>
  <si>
    <t>Period of Service</t>
  </si>
  <si>
    <t>Female</t>
  </si>
  <si>
    <t>Male</t>
  </si>
  <si>
    <t>Gender</t>
  </si>
  <si>
    <t>65+</t>
  </si>
  <si>
    <t>40-64</t>
  </si>
  <si>
    <t>Less than 40</t>
  </si>
  <si>
    <t>Age</t>
  </si>
  <si>
    <t>9/30/2020</t>
  </si>
  <si>
    <t>Annual Percentage Change</t>
  </si>
  <si>
    <t>12M</t>
  </si>
  <si>
    <t>369K</t>
  </si>
  <si>
    <t>Veteran Population FY 2045</t>
  </si>
  <si>
    <t>20.8M</t>
  </si>
  <si>
    <t>575K</t>
  </si>
  <si>
    <t>Veteran Population FY 2015</t>
  </si>
  <si>
    <t>National</t>
  </si>
  <si>
    <t>Population Change</t>
  </si>
  <si>
    <t>Number of Unique Patients Treated</t>
  </si>
  <si>
    <t>Number of Enrollees in VA Healthcare System</t>
  </si>
  <si>
    <t>Number of Education Beneficiaries</t>
  </si>
  <si>
    <t>Number of Dependency &amp; Indemnity Comp Beneficiaries</t>
  </si>
  <si>
    <t>Number of Veterans Receiving Pension</t>
  </si>
  <si>
    <t>Number of Veterans Receiving Disability Compensation</t>
  </si>
  <si>
    <t>VA Healthcare and Benefits  (FY 2016)</t>
  </si>
  <si>
    <t>Percent of Veterans Age 65 and Over</t>
  </si>
  <si>
    <t>Number of Veterans Age 65 and Over</t>
  </si>
  <si>
    <t>Percent of Veterans that are Military Retirees</t>
  </si>
  <si>
    <t>Number of Military Retirees</t>
  </si>
  <si>
    <t>Percent of Women Veterans</t>
  </si>
  <si>
    <t>Number of Women Veterans</t>
  </si>
  <si>
    <t>Percent of Adult Population that are Veterans</t>
  </si>
  <si>
    <t xml:space="preserve">Number of Veterans </t>
  </si>
  <si>
    <t>Veteran Population (FY 2016)</t>
  </si>
  <si>
    <t xml:space="preserve">Medical Care </t>
  </si>
  <si>
    <t>Insurance &amp; Indemnities</t>
  </si>
  <si>
    <t>General Operating Expenses</t>
  </si>
  <si>
    <t>Education &amp; Voc Rehab/Employment</t>
  </si>
  <si>
    <t>Construction</t>
  </si>
  <si>
    <t>Compensation &amp; Pension</t>
  </si>
  <si>
    <r>
      <t>VA Expenditures FY 2016 (</t>
    </r>
    <r>
      <rPr>
        <b/>
        <i/>
        <sz val="10"/>
        <color rgb="FFFFFFFF"/>
        <rFont val="Calibri"/>
        <family val="2"/>
        <scheme val="minor"/>
      </rPr>
      <t>in thousands</t>
    </r>
    <r>
      <rPr>
        <b/>
        <sz val="11"/>
        <color rgb="FFFFFFFF"/>
        <rFont val="Calibri"/>
        <family val="2"/>
        <scheme val="minor"/>
      </rPr>
      <t>)</t>
    </r>
  </si>
  <si>
    <t>Number of National and State Cemeteries</t>
  </si>
  <si>
    <t>Number of VBA Regional Offices</t>
  </si>
  <si>
    <t>Number of Vet Centers</t>
  </si>
  <si>
    <t xml:space="preserve">Number of Outpatient Care Sites </t>
  </si>
  <si>
    <t>Number of Inpatient Care Sites</t>
  </si>
  <si>
    <t xml:space="preserve">VA Facilities (FY 2016)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</si>
</sst>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0.0%"/>
    <numFmt numFmtId="165" formatCode="#,##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0"/>
      <color rgb="FFFFFF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0"/>
      <name val="Helvetica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003380"/>
        <bgColor indexed="64"/>
      </patternFill>
    </fill>
  </fills>
  <borders count="20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8168889431442"/>
      </top>
      <bottom style="thin">
        <color theme="4" tint="0.79995117038483843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5117038483843"/>
      </bottom>
      <diagonal/>
    </border>
    <border>
      <left/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/>
      <right/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/>
      <top style="thin">
        <color theme="4" tint="0.79995117038483843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</cellStyleXfs>
  <cellXfs count="74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right"/>
    </xf>
    <xf numFmtId="0" fontId="4" fillId="0" borderId="0" xfId="0" applyFont="1" applyProtection="1"/>
    <xf numFmtId="3" fontId="4" fillId="0" borderId="0" xfId="0" applyNumberFormat="1" applyFont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left" vertical="top" indent="3"/>
    </xf>
    <xf numFmtId="0" fontId="4" fillId="0" borderId="0" xfId="0" applyFont="1" applyBorder="1" applyAlignment="1" applyProtection="1">
      <alignment horizontal="center" vertical="center"/>
    </xf>
    <xf numFmtId="3" fontId="0" fillId="0" borderId="1" xfId="0" quotePrefix="1" applyNumberFormat="1" applyFont="1" applyBorder="1" applyAlignment="1" applyProtection="1">
      <alignment horizontal="right"/>
    </xf>
    <xf numFmtId="0" fontId="0" fillId="0" borderId="1" xfId="0" applyFont="1" applyFill="1" applyBorder="1" applyAlignment="1" applyProtection="1">
      <alignment horizontal="left"/>
    </xf>
    <xf numFmtId="0" fontId="3" fillId="0" borderId="1" xfId="0" applyFont="1" applyBorder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4" fillId="0" borderId="0" xfId="0" applyFont="1" applyAlignment="1" applyProtection="1">
      <alignment vertical="center"/>
    </xf>
    <xf numFmtId="3" fontId="0" fillId="0" borderId="1" xfId="0" quotePrefix="1" applyNumberFormat="1" applyFont="1" applyBorder="1" applyAlignment="1" applyProtection="1">
      <alignment horizontal="right" vertical="center"/>
    </xf>
    <xf numFmtId="0" fontId="0" fillId="0" borderId="1" xfId="0" applyFont="1" applyFill="1" applyBorder="1" applyAlignment="1" applyProtection="1">
      <alignment horizontal="left" vertical="center" wrapText="1"/>
    </xf>
    <xf numFmtId="14" fontId="2" fillId="2" borderId="1" xfId="0" quotePrefix="1" applyNumberFormat="1" applyFont="1" applyFill="1" applyBorder="1" applyAlignment="1" applyProtection="1">
      <alignment horizontal="right"/>
    </xf>
    <xf numFmtId="14" fontId="2" fillId="2" borderId="2" xfId="0" quotePrefix="1" applyNumberFormat="1" applyFont="1" applyFill="1" applyBorder="1" applyAlignment="1" applyProtection="1">
      <alignment horizontal="right"/>
    </xf>
    <xf numFmtId="0" fontId="6" fillId="2" borderId="3" xfId="0" applyFont="1" applyFill="1" applyBorder="1" applyAlignment="1" applyProtection="1">
      <alignment vertical="center"/>
    </xf>
    <xf numFmtId="0" fontId="6" fillId="2" borderId="4" xfId="0" applyFont="1" applyFill="1" applyBorder="1" applyAlignment="1" applyProtection="1">
      <alignment vertical="center"/>
    </xf>
    <xf numFmtId="3" fontId="0" fillId="0" borderId="0" xfId="0" applyNumberFormat="1" applyFont="1" applyBorder="1" applyAlignment="1" applyProtection="1">
      <alignment horizontal="right"/>
    </xf>
    <xf numFmtId="0" fontId="0" fillId="0" borderId="0" xfId="0" applyFont="1" applyBorder="1" applyAlignment="1" applyProtection="1">
      <alignment wrapText="1"/>
    </xf>
    <xf numFmtId="0" fontId="3" fillId="0" borderId="0" xfId="0" applyFont="1" applyBorder="1" applyAlignment="1" applyProtection="1">
      <alignment vertical="center" wrapText="1"/>
    </xf>
    <xf numFmtId="0" fontId="0" fillId="0" borderId="1" xfId="0" applyFont="1" applyBorder="1" applyAlignment="1" applyProtection="1">
      <alignment horizontal="left" wrapText="1"/>
    </xf>
    <xf numFmtId="0" fontId="3" fillId="0" borderId="1" xfId="0" applyFont="1" applyBorder="1" applyAlignment="1" applyProtection="1">
      <alignment vertical="center" wrapText="1"/>
    </xf>
    <xf numFmtId="0" fontId="0" fillId="0" borderId="1" xfId="0" applyFont="1" applyBorder="1" applyAlignment="1" applyProtection="1">
      <alignment horizontal="left"/>
    </xf>
    <xf numFmtId="0" fontId="0" fillId="0" borderId="1" xfId="0" applyFont="1" applyFill="1" applyBorder="1" applyAlignment="1" applyProtection="1">
      <alignment horizontal="left" wrapText="1"/>
    </xf>
    <xf numFmtId="0" fontId="3" fillId="0" borderId="5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3" fontId="0" fillId="0" borderId="7" xfId="0" quotePrefix="1" applyNumberFormat="1" applyFont="1" applyBorder="1" applyAlignment="1" applyProtection="1">
      <alignment horizontal="right"/>
    </xf>
    <xf numFmtId="3" fontId="0" fillId="0" borderId="8" xfId="0" quotePrefix="1" applyNumberFormat="1" applyFont="1" applyBorder="1" applyAlignment="1" applyProtection="1">
      <alignment horizontal="right"/>
    </xf>
    <xf numFmtId="0" fontId="0" fillId="0" borderId="8" xfId="0" applyFont="1" applyBorder="1" applyAlignment="1" applyProtection="1">
      <alignment horizontal="left"/>
    </xf>
    <xf numFmtId="0" fontId="3" fillId="0" borderId="9" xfId="0" applyFont="1" applyBorder="1" applyAlignment="1" applyProtection="1">
      <alignment vertical="center"/>
    </xf>
    <xf numFmtId="3" fontId="0" fillId="0" borderId="10" xfId="0" quotePrefix="1" applyNumberFormat="1" applyFont="1" applyBorder="1" applyAlignment="1" applyProtection="1">
      <alignment horizontal="right"/>
    </xf>
    <xf numFmtId="3" fontId="0" fillId="0" borderId="11" xfId="0" quotePrefix="1" applyNumberFormat="1" applyFont="1" applyBorder="1" applyAlignment="1" applyProtection="1">
      <alignment horizontal="right"/>
    </xf>
    <xf numFmtId="0" fontId="0" fillId="0" borderId="11" xfId="0" applyFont="1" applyBorder="1" applyAlignment="1" applyProtection="1">
      <alignment horizontal="left"/>
    </xf>
    <xf numFmtId="0" fontId="3" fillId="0" borderId="12" xfId="0" applyFont="1" applyBorder="1" applyAlignment="1" applyProtection="1">
      <alignment vertical="center"/>
    </xf>
    <xf numFmtId="0" fontId="0" fillId="0" borderId="11" xfId="0" applyFont="1" applyFill="1" applyBorder="1" applyAlignment="1" applyProtection="1">
      <alignment horizontal="left"/>
    </xf>
    <xf numFmtId="14" fontId="2" fillId="2" borderId="13" xfId="0" quotePrefix="1" applyNumberFormat="1" applyFont="1" applyFill="1" applyBorder="1" applyAlignment="1" applyProtection="1">
      <alignment horizontal="right"/>
    </xf>
    <xf numFmtId="0" fontId="6" fillId="2" borderId="14" xfId="0" applyFont="1" applyFill="1" applyBorder="1" applyAlignment="1" applyProtection="1">
      <alignment vertical="center"/>
    </xf>
    <xf numFmtId="0" fontId="6" fillId="2" borderId="15" xfId="0" applyFont="1" applyFill="1" applyBorder="1" applyAlignment="1" applyProtection="1">
      <alignment vertical="center"/>
    </xf>
    <xf numFmtId="0" fontId="0" fillId="0" borderId="0" xfId="0" applyFont="1" applyAlignment="1" applyProtection="1">
      <alignment horizontal="right"/>
    </xf>
    <xf numFmtId="0" fontId="0" fillId="0" borderId="0" xfId="0" applyFont="1" applyProtection="1"/>
    <xf numFmtId="0" fontId="0" fillId="0" borderId="0" xfId="0" applyFont="1" applyAlignment="1" applyProtection="1">
      <alignment vertical="center"/>
    </xf>
    <xf numFmtId="164" fontId="0" fillId="0" borderId="1" xfId="0" applyNumberFormat="1" applyFont="1" applyBorder="1" applyAlignment="1" applyProtection="1">
      <alignment horizontal="right"/>
    </xf>
    <xf numFmtId="10" fontId="0" fillId="0" borderId="3" xfId="1" applyNumberFormat="1" applyFont="1" applyBorder="1" applyAlignment="1" applyProtection="1">
      <alignment horizontal="right"/>
    </xf>
    <xf numFmtId="0" fontId="0" fillId="0" borderId="16" xfId="0" applyFont="1" applyBorder="1" applyAlignment="1" applyProtection="1">
      <alignment horizontal="right"/>
    </xf>
    <xf numFmtId="0" fontId="0" fillId="0" borderId="17" xfId="0" applyFont="1" applyBorder="1" applyAlignment="1" applyProtection="1">
      <alignment horizontal="right"/>
    </xf>
    <xf numFmtId="0" fontId="0" fillId="0" borderId="17" xfId="0" applyFont="1" applyBorder="1" applyAlignment="1" applyProtection="1"/>
    <xf numFmtId="0" fontId="3" fillId="0" borderId="17" xfId="0" applyFont="1" applyBorder="1" applyAlignment="1" applyProtection="1"/>
    <xf numFmtId="0" fontId="0" fillId="0" borderId="18" xfId="0" applyBorder="1" applyProtection="1"/>
    <xf numFmtId="165" fontId="0" fillId="0" borderId="1" xfId="0" applyNumberFormat="1" applyFont="1" applyBorder="1" applyAlignment="1" applyProtection="1">
      <alignment horizontal="right"/>
    </xf>
    <xf numFmtId="0" fontId="0" fillId="0" borderId="3" xfId="0" applyFont="1" applyBorder="1" applyAlignment="1" applyProtection="1">
      <alignment horizontal="right"/>
    </xf>
    <xf numFmtId="0" fontId="3" fillId="0" borderId="17" xfId="0" applyFont="1" applyFill="1" applyBorder="1" applyAlignment="1" applyProtection="1"/>
    <xf numFmtId="0" fontId="6" fillId="2" borderId="1" xfId="0" applyFont="1" applyFill="1" applyBorder="1" applyAlignment="1" applyProtection="1">
      <alignment horizontal="right" vertical="center"/>
    </xf>
    <xf numFmtId="0" fontId="6" fillId="2" borderId="3" xfId="0" applyFont="1" applyFill="1" applyBorder="1" applyAlignment="1" applyProtection="1">
      <alignment horizontal="right" vertical="center" wrapText="1"/>
    </xf>
    <xf numFmtId="0" fontId="6" fillId="2" borderId="16" xfId="0" applyFont="1" applyFill="1" applyBorder="1" applyAlignment="1" applyProtection="1">
      <alignment horizontal="center" vertical="center"/>
    </xf>
    <xf numFmtId="0" fontId="6" fillId="2" borderId="17" xfId="0" applyFont="1" applyFill="1" applyBorder="1" applyAlignment="1" applyProtection="1">
      <alignment horizontal="center" vertical="center"/>
    </xf>
    <xf numFmtId="0" fontId="6" fillId="2" borderId="17" xfId="0" applyFont="1" applyFill="1" applyBorder="1" applyAlignment="1" applyProtection="1">
      <alignment horizontal="left" vertical="center" indent="1"/>
    </xf>
    <xf numFmtId="0" fontId="4" fillId="0" borderId="0" xfId="0" applyFont="1" applyAlignment="1" applyProtection="1">
      <alignment horizontal="right"/>
    </xf>
    <xf numFmtId="3" fontId="7" fillId="0" borderId="11" xfId="0" applyNumberFormat="1" applyFont="1" applyBorder="1" applyAlignment="1" applyProtection="1">
      <alignment horizontal="right" vertical="center" wrapText="1"/>
    </xf>
    <xf numFmtId="3" fontId="8" fillId="0" borderId="11" xfId="0" applyNumberFormat="1" applyFont="1" applyBorder="1" applyAlignment="1" applyProtection="1">
      <alignment horizontal="right" vertical="center"/>
    </xf>
    <xf numFmtId="0" fontId="0" fillId="0" borderId="19" xfId="0" applyFont="1" applyBorder="1" applyAlignment="1" applyProtection="1"/>
    <xf numFmtId="0" fontId="9" fillId="0" borderId="4" xfId="0" applyFont="1" applyBorder="1" applyAlignment="1" applyProtection="1">
      <alignment vertical="center"/>
    </xf>
    <xf numFmtId="0" fontId="6" fillId="2" borderId="11" xfId="0" applyFont="1" applyFill="1" applyBorder="1" applyAlignment="1" applyProtection="1">
      <alignment horizontal="right" vertical="center"/>
    </xf>
    <xf numFmtId="0" fontId="6" fillId="2" borderId="11" xfId="0" applyFont="1" applyFill="1" applyBorder="1" applyAlignment="1" applyProtection="1">
      <alignment horizontal="right" vertical="center" wrapText="1"/>
    </xf>
    <xf numFmtId="0" fontId="6" fillId="2" borderId="19" xfId="0" applyFont="1" applyFill="1" applyBorder="1" applyAlignment="1" applyProtection="1">
      <alignment vertical="center"/>
    </xf>
    <xf numFmtId="0" fontId="0" fillId="0" borderId="0" xfId="0" applyAlignment="1" applyProtection="1"/>
    <xf numFmtId="10" fontId="8" fillId="0" borderId="11" xfId="0" applyNumberFormat="1" applyFont="1" applyBorder="1" applyAlignment="1" applyProtection="1">
      <alignment horizontal="right" vertical="center"/>
    </xf>
    <xf numFmtId="42" fontId="7" fillId="0" borderId="11" xfId="0" applyNumberFormat="1" applyFont="1" applyBorder="1" applyAlignment="1" applyProtection="1">
      <alignment horizontal="left" vertical="center" wrapText="1"/>
    </xf>
    <xf numFmtId="42" fontId="8" fillId="0" borderId="11" xfId="0" applyNumberFormat="1" applyFont="1" applyBorder="1" applyAlignment="1" applyProtection="1">
      <alignment horizontal="left" vertical="center"/>
    </xf>
    <xf numFmtId="0" fontId="11" fillId="0" borderId="0" xfId="0" applyFont="1"/>
    <xf numFmtId="0" fontId="11" fillId="0" borderId="0" xfId="0" applyFont="1" applyProtection="1"/>
    <xf numFmtId="0" fontId="12" fillId="0" borderId="0" xfId="0" applyFont="1" applyAlignment="1" applyProtection="1"/>
    <xf numFmtId="0" fontId="12" fillId="0" borderId="0" xfId="0" applyFont="1" applyAlignment="1" applyProtection="1">
      <alignment horizontal="left" vertical="center" indent="5"/>
    </xf>
  </cellXfs>
  <cellStyles count="10">
    <cellStyle name="Comma 2" xfId="2"/>
    <cellStyle name="Comma 3" xfId="3"/>
    <cellStyle name="Normal" xfId="0" builtinId="0"/>
    <cellStyle name="Normal 2" xfId="4"/>
    <cellStyle name="Normal 2 2" xfId="5"/>
    <cellStyle name="Normal 3" xfId="6"/>
    <cellStyle name="Normal 3 2" xfId="7"/>
    <cellStyle name="Normal 4" xfId="8"/>
    <cellStyle name="Normal 5" xfId="9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>
                <a:solidFill>
                  <a:schemeClr val="bg1"/>
                </a:solidFill>
              </a:defRPr>
            </a:pPr>
            <a:r>
              <a:rPr lang="en-US" sz="1100" b="1">
                <a:solidFill>
                  <a:schemeClr val="bg1"/>
                </a:solidFill>
              </a:rPr>
              <a:t>Age Distribution Over Time</a:t>
            </a:r>
          </a:p>
        </c:rich>
      </c:tx>
      <c:layout>
        <c:manualLayout>
          <c:xMode val="edge"/>
          <c:yMode val="edge"/>
          <c:x val="0.13316964629807673"/>
          <c:y val="1.3280588329014784E-2"/>
        </c:manualLayout>
      </c:layout>
      <c:overlay val="0"/>
      <c:spPr>
        <a:solidFill>
          <a:srgbClr val="003380"/>
        </a:solidFill>
      </c:spPr>
    </c:title>
    <c:autoTitleDeleted val="0"/>
    <c:plotArea>
      <c:layout>
        <c:manualLayout>
          <c:layoutTarget val="inner"/>
          <c:xMode val="edge"/>
          <c:yMode val="edge"/>
          <c:x val="0.12188492433036273"/>
          <c:y val="0.11376192965302254"/>
          <c:w val="0.85428248946889662"/>
          <c:h val="0.79550656167979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'WA-mr'!$C$42</c:f>
              <c:strCache>
                <c:ptCount val="1"/>
                <c:pt idx="0">
                  <c:v>Less than 40</c:v>
                </c:pt>
              </c:strCache>
            </c:strRef>
          </c:tx>
          <c:spPr>
            <a:ln>
              <a:noFill/>
            </a:ln>
          </c:spPr>
          <c:invertIfNegative val="0"/>
          <c:cat>
            <c:strRef>
              <c:f>'WA-mr'!$D$41:$J$41</c:f>
              <c:strCache>
                <c:ptCount val="7"/>
                <c:pt idx="0">
                  <c:v>9/30/2015</c:v>
                </c:pt>
                <c:pt idx="1">
                  <c:v>9/30/2020</c:v>
                </c:pt>
                <c:pt idx="2">
                  <c:v>9/30/2025</c:v>
                </c:pt>
                <c:pt idx="3">
                  <c:v>9/30/2030</c:v>
                </c:pt>
                <c:pt idx="4">
                  <c:v>9/30/2035</c:v>
                </c:pt>
                <c:pt idx="5">
                  <c:v>9/30/2040</c:v>
                </c:pt>
                <c:pt idx="6">
                  <c:v>9/30/2045</c:v>
                </c:pt>
              </c:strCache>
            </c:strRef>
          </c:cat>
          <c:val>
            <c:numRef>
              <c:f>'WA-mr'!$D$42:$J$42</c:f>
              <c:numCache>
                <c:formatCode>#,##0</c:formatCode>
                <c:ptCount val="7"/>
                <c:pt idx="0">
                  <c:v>85275.339462167991</c:v>
                </c:pt>
                <c:pt idx="1">
                  <c:v>85745.033727149988</c:v>
                </c:pt>
                <c:pt idx="2">
                  <c:v>78295.779054462997</c:v>
                </c:pt>
                <c:pt idx="3">
                  <c:v>72170.160211660987</c:v>
                </c:pt>
                <c:pt idx="4">
                  <c:v>71351.390465107994</c:v>
                </c:pt>
                <c:pt idx="5">
                  <c:v>71790.311359534986</c:v>
                </c:pt>
                <c:pt idx="6">
                  <c:v>71997.970988080007</c:v>
                </c:pt>
              </c:numCache>
            </c:numRef>
          </c:val>
        </c:ser>
        <c:ser>
          <c:idx val="1"/>
          <c:order val="1"/>
          <c:tx>
            <c:strRef>
              <c:f>'WA-mr'!$C$43</c:f>
              <c:strCache>
                <c:ptCount val="1"/>
                <c:pt idx="0">
                  <c:v>40-64</c:v>
                </c:pt>
              </c:strCache>
            </c:strRef>
          </c:tx>
          <c:spPr>
            <a:ln>
              <a:noFill/>
            </a:ln>
          </c:spPr>
          <c:invertIfNegative val="0"/>
          <c:cat>
            <c:strRef>
              <c:f>'WA-mr'!$D$41:$J$41</c:f>
              <c:strCache>
                <c:ptCount val="7"/>
                <c:pt idx="0">
                  <c:v>9/30/2015</c:v>
                </c:pt>
                <c:pt idx="1">
                  <c:v>9/30/2020</c:v>
                </c:pt>
                <c:pt idx="2">
                  <c:v>9/30/2025</c:v>
                </c:pt>
                <c:pt idx="3">
                  <c:v>9/30/2030</c:v>
                </c:pt>
                <c:pt idx="4">
                  <c:v>9/30/2035</c:v>
                </c:pt>
                <c:pt idx="5">
                  <c:v>9/30/2040</c:v>
                </c:pt>
                <c:pt idx="6">
                  <c:v>9/30/2045</c:v>
                </c:pt>
              </c:strCache>
            </c:strRef>
          </c:cat>
          <c:val>
            <c:numRef>
              <c:f>'WA-mr'!$D$43:$J$43</c:f>
              <c:numCache>
                <c:formatCode>#,##0</c:formatCode>
                <c:ptCount val="7"/>
                <c:pt idx="0">
                  <c:v>238991.1210179</c:v>
                </c:pt>
                <c:pt idx="1">
                  <c:v>207337.52825149999</c:v>
                </c:pt>
                <c:pt idx="2">
                  <c:v>187100.28354919999</c:v>
                </c:pt>
                <c:pt idx="3">
                  <c:v>173507.36621840001</c:v>
                </c:pt>
                <c:pt idx="4">
                  <c:v>160547.32619700002</c:v>
                </c:pt>
                <c:pt idx="5">
                  <c:v>155196.03750390001</c:v>
                </c:pt>
                <c:pt idx="6">
                  <c:v>149597.64074500001</c:v>
                </c:pt>
              </c:numCache>
            </c:numRef>
          </c:val>
        </c:ser>
        <c:ser>
          <c:idx val="2"/>
          <c:order val="2"/>
          <c:tx>
            <c:strRef>
              <c:f>'WA-mr'!$C$44</c:f>
              <c:strCache>
                <c:ptCount val="1"/>
                <c:pt idx="0">
                  <c:v>65+</c:v>
                </c:pt>
              </c:strCache>
            </c:strRef>
          </c:tx>
          <c:spPr>
            <a:ln>
              <a:noFill/>
            </a:ln>
          </c:spPr>
          <c:invertIfNegative val="0"/>
          <c:cat>
            <c:strRef>
              <c:f>'WA-mr'!$D$41:$J$41</c:f>
              <c:strCache>
                <c:ptCount val="7"/>
                <c:pt idx="0">
                  <c:v>9/30/2015</c:v>
                </c:pt>
                <c:pt idx="1">
                  <c:v>9/30/2020</c:v>
                </c:pt>
                <c:pt idx="2">
                  <c:v>9/30/2025</c:v>
                </c:pt>
                <c:pt idx="3">
                  <c:v>9/30/2030</c:v>
                </c:pt>
                <c:pt idx="4">
                  <c:v>9/30/2035</c:v>
                </c:pt>
                <c:pt idx="5">
                  <c:v>9/30/2040</c:v>
                </c:pt>
                <c:pt idx="6">
                  <c:v>9/30/2045</c:v>
                </c:pt>
              </c:strCache>
            </c:strRef>
          </c:cat>
          <c:val>
            <c:numRef>
              <c:f>'WA-mr'!$D$44:$J$44</c:f>
              <c:numCache>
                <c:formatCode>#,##0</c:formatCode>
                <c:ptCount val="7"/>
                <c:pt idx="0">
                  <c:v>250861.97458914999</c:v>
                </c:pt>
                <c:pt idx="1">
                  <c:v>243205.53586919</c:v>
                </c:pt>
                <c:pt idx="2">
                  <c:v>231142.19714140001</c:v>
                </c:pt>
                <c:pt idx="3">
                  <c:v>213974.56790440003</c:v>
                </c:pt>
                <c:pt idx="4">
                  <c:v>193290.08760589996</c:v>
                </c:pt>
                <c:pt idx="5">
                  <c:v>167204.78888539999</c:v>
                </c:pt>
                <c:pt idx="6">
                  <c:v>147381.96178340001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214252160"/>
        <c:axId val="214700416"/>
      </c:barChart>
      <c:catAx>
        <c:axId val="21425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accent1">
                <a:lumMod val="20000"/>
                <a:lumOff val="80000"/>
                <a:alpha val="5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4700416"/>
        <c:crosses val="autoZero"/>
        <c:auto val="1"/>
        <c:lblAlgn val="ctr"/>
        <c:lblOffset val="100"/>
        <c:noMultiLvlLbl val="0"/>
      </c:catAx>
      <c:valAx>
        <c:axId val="214700416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  <a:alpha val="50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solidFill>
            <a:schemeClr val="bg1">
              <a:alpha val="50000"/>
            </a:schemeClr>
          </a:solidFill>
          <a:ln>
            <a:solidFill>
              <a:schemeClr val="accent1">
                <a:lumMod val="20000"/>
                <a:lumOff val="80000"/>
                <a:alpha val="5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4252160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0.40165003866534099"/>
          <c:y val="0.21235354159161476"/>
          <c:w val="0.26640458041438581"/>
          <c:h val="6.4259920398635845E-2"/>
        </c:manualLayout>
      </c:layout>
      <c:overlay val="1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>
                <a:solidFill>
                  <a:schemeClr val="bg1"/>
                </a:solidFill>
              </a:defRPr>
            </a:pPr>
            <a:r>
              <a:rPr lang="en-US" sz="1100" b="1">
                <a:solidFill>
                  <a:schemeClr val="bg1"/>
                </a:solidFill>
              </a:rPr>
              <a:t>Age Distribution Over Time</a:t>
            </a:r>
          </a:p>
        </c:rich>
      </c:tx>
      <c:layout>
        <c:manualLayout>
          <c:xMode val="edge"/>
          <c:yMode val="edge"/>
          <c:x val="0.13316964629807673"/>
          <c:y val="1.3280588329014784E-2"/>
        </c:manualLayout>
      </c:layout>
      <c:overlay val="0"/>
      <c:spPr>
        <a:solidFill>
          <a:srgbClr val="003380"/>
        </a:solidFill>
      </c:spPr>
    </c:title>
    <c:autoTitleDeleted val="0"/>
    <c:plotArea>
      <c:layout>
        <c:manualLayout>
          <c:layoutTarget val="inner"/>
          <c:xMode val="edge"/>
          <c:yMode val="edge"/>
          <c:x val="0.12188492433036273"/>
          <c:y val="0.11376192965302254"/>
          <c:w val="0.85428248946889662"/>
          <c:h val="0.79550656167979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'WA-mr'!$C$42</c:f>
              <c:strCache>
                <c:ptCount val="1"/>
                <c:pt idx="0">
                  <c:v>Less than 40</c:v>
                </c:pt>
              </c:strCache>
            </c:strRef>
          </c:tx>
          <c:spPr>
            <a:ln>
              <a:noFill/>
            </a:ln>
          </c:spPr>
          <c:invertIfNegative val="0"/>
          <c:cat>
            <c:strRef>
              <c:f>'WA-mr'!$D$41:$J$41</c:f>
              <c:strCache>
                <c:ptCount val="7"/>
                <c:pt idx="0">
                  <c:v>9/30/2015</c:v>
                </c:pt>
                <c:pt idx="1">
                  <c:v>9/30/2020</c:v>
                </c:pt>
                <c:pt idx="2">
                  <c:v>9/30/2025</c:v>
                </c:pt>
                <c:pt idx="3">
                  <c:v>9/30/2030</c:v>
                </c:pt>
                <c:pt idx="4">
                  <c:v>9/30/2035</c:v>
                </c:pt>
                <c:pt idx="5">
                  <c:v>9/30/2040</c:v>
                </c:pt>
                <c:pt idx="6">
                  <c:v>9/30/2045</c:v>
                </c:pt>
              </c:strCache>
            </c:strRef>
          </c:cat>
          <c:val>
            <c:numRef>
              <c:f>'WA-mr'!$D$42:$J$42</c:f>
              <c:numCache>
                <c:formatCode>#,##0</c:formatCode>
                <c:ptCount val="7"/>
                <c:pt idx="0">
                  <c:v>85275.339462167991</c:v>
                </c:pt>
                <c:pt idx="1">
                  <c:v>85745.033727149988</c:v>
                </c:pt>
                <c:pt idx="2">
                  <c:v>78295.779054462997</c:v>
                </c:pt>
                <c:pt idx="3">
                  <c:v>72170.160211660987</c:v>
                </c:pt>
                <c:pt idx="4">
                  <c:v>71351.390465107994</c:v>
                </c:pt>
                <c:pt idx="5">
                  <c:v>71790.311359534986</c:v>
                </c:pt>
                <c:pt idx="6">
                  <c:v>71997.970988080007</c:v>
                </c:pt>
              </c:numCache>
            </c:numRef>
          </c:val>
        </c:ser>
        <c:ser>
          <c:idx val="1"/>
          <c:order val="1"/>
          <c:tx>
            <c:strRef>
              <c:f>'WA-mr'!$C$43</c:f>
              <c:strCache>
                <c:ptCount val="1"/>
                <c:pt idx="0">
                  <c:v>40-64</c:v>
                </c:pt>
              </c:strCache>
            </c:strRef>
          </c:tx>
          <c:spPr>
            <a:ln>
              <a:noFill/>
            </a:ln>
          </c:spPr>
          <c:invertIfNegative val="0"/>
          <c:cat>
            <c:strRef>
              <c:f>'WA-mr'!$D$41:$J$41</c:f>
              <c:strCache>
                <c:ptCount val="7"/>
                <c:pt idx="0">
                  <c:v>9/30/2015</c:v>
                </c:pt>
                <c:pt idx="1">
                  <c:v>9/30/2020</c:v>
                </c:pt>
                <c:pt idx="2">
                  <c:v>9/30/2025</c:v>
                </c:pt>
                <c:pt idx="3">
                  <c:v>9/30/2030</c:v>
                </c:pt>
                <c:pt idx="4">
                  <c:v>9/30/2035</c:v>
                </c:pt>
                <c:pt idx="5">
                  <c:v>9/30/2040</c:v>
                </c:pt>
                <c:pt idx="6">
                  <c:v>9/30/2045</c:v>
                </c:pt>
              </c:strCache>
            </c:strRef>
          </c:cat>
          <c:val>
            <c:numRef>
              <c:f>'WA-mr'!$D$43:$J$43</c:f>
              <c:numCache>
                <c:formatCode>#,##0</c:formatCode>
                <c:ptCount val="7"/>
                <c:pt idx="0">
                  <c:v>238991.1210179</c:v>
                </c:pt>
                <c:pt idx="1">
                  <c:v>207337.52825149999</c:v>
                </c:pt>
                <c:pt idx="2">
                  <c:v>187100.28354919999</c:v>
                </c:pt>
                <c:pt idx="3">
                  <c:v>173507.36621840001</c:v>
                </c:pt>
                <c:pt idx="4">
                  <c:v>160547.32619700002</c:v>
                </c:pt>
                <c:pt idx="5">
                  <c:v>155196.03750390001</c:v>
                </c:pt>
                <c:pt idx="6">
                  <c:v>149597.64074500001</c:v>
                </c:pt>
              </c:numCache>
            </c:numRef>
          </c:val>
        </c:ser>
        <c:ser>
          <c:idx val="2"/>
          <c:order val="2"/>
          <c:tx>
            <c:strRef>
              <c:f>'WA-mr'!$C$44</c:f>
              <c:strCache>
                <c:ptCount val="1"/>
                <c:pt idx="0">
                  <c:v>65+</c:v>
                </c:pt>
              </c:strCache>
            </c:strRef>
          </c:tx>
          <c:spPr>
            <a:ln>
              <a:noFill/>
            </a:ln>
          </c:spPr>
          <c:invertIfNegative val="0"/>
          <c:cat>
            <c:strRef>
              <c:f>'WA-mr'!$D$41:$J$41</c:f>
              <c:strCache>
                <c:ptCount val="7"/>
                <c:pt idx="0">
                  <c:v>9/30/2015</c:v>
                </c:pt>
                <c:pt idx="1">
                  <c:v>9/30/2020</c:v>
                </c:pt>
                <c:pt idx="2">
                  <c:v>9/30/2025</c:v>
                </c:pt>
                <c:pt idx="3">
                  <c:v>9/30/2030</c:v>
                </c:pt>
                <c:pt idx="4">
                  <c:v>9/30/2035</c:v>
                </c:pt>
                <c:pt idx="5">
                  <c:v>9/30/2040</c:v>
                </c:pt>
                <c:pt idx="6">
                  <c:v>9/30/2045</c:v>
                </c:pt>
              </c:strCache>
            </c:strRef>
          </c:cat>
          <c:val>
            <c:numRef>
              <c:f>'WA-mr'!$D$44:$J$44</c:f>
              <c:numCache>
                <c:formatCode>#,##0</c:formatCode>
                <c:ptCount val="7"/>
                <c:pt idx="0">
                  <c:v>250861.97458914999</c:v>
                </c:pt>
                <c:pt idx="1">
                  <c:v>243205.53586919</c:v>
                </c:pt>
                <c:pt idx="2">
                  <c:v>231142.19714140001</c:v>
                </c:pt>
                <c:pt idx="3">
                  <c:v>213974.56790440003</c:v>
                </c:pt>
                <c:pt idx="4">
                  <c:v>193290.08760589996</c:v>
                </c:pt>
                <c:pt idx="5">
                  <c:v>167204.78888539999</c:v>
                </c:pt>
                <c:pt idx="6">
                  <c:v>147381.96178340001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215965696"/>
        <c:axId val="215967616"/>
      </c:barChart>
      <c:catAx>
        <c:axId val="21596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accent1">
                <a:lumMod val="20000"/>
                <a:lumOff val="80000"/>
                <a:alpha val="5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5967616"/>
        <c:crosses val="autoZero"/>
        <c:auto val="1"/>
        <c:lblAlgn val="ctr"/>
        <c:lblOffset val="100"/>
        <c:noMultiLvlLbl val="0"/>
      </c:catAx>
      <c:valAx>
        <c:axId val="215967616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  <a:alpha val="50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solidFill>
            <a:schemeClr val="bg1">
              <a:alpha val="50000"/>
            </a:schemeClr>
          </a:solidFill>
          <a:ln>
            <a:solidFill>
              <a:schemeClr val="accent1">
                <a:lumMod val="20000"/>
                <a:lumOff val="80000"/>
                <a:alpha val="5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5965696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0.40165003866534099"/>
          <c:y val="0.21235354159161476"/>
          <c:w val="0.26640458041438581"/>
          <c:h val="6.4259920398635845E-2"/>
        </c:manualLayout>
      </c:layout>
      <c:overlay val="1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93</xdr:row>
      <xdr:rowOff>144780</xdr:rowOff>
    </xdr:from>
    <xdr:to>
      <xdr:col>9</xdr:col>
      <xdr:colOff>198120</xdr:colOff>
      <xdr:row>106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396240</xdr:colOff>
      <xdr:row>93</xdr:row>
      <xdr:rowOff>144780</xdr:rowOff>
    </xdr:from>
    <xdr:to>
      <xdr:col>9</xdr:col>
      <xdr:colOff>198120</xdr:colOff>
      <xdr:row>106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coaustic/AppData/Local/Microsoft/Windows/Temporary%20Internet%20Files/Content.Outlook/XMZB34HJ/VetPop2016_StateSummary_28June2017_Pe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_Original"/>
      <sheetName val="State_Template"/>
      <sheetName val="State List"/>
      <sheetName val="AL"/>
      <sheetName val="AK"/>
      <sheetName val="Sheet14"/>
      <sheetName val="Data"/>
    </sheetNames>
    <sheetDataSet>
      <sheetData sheetId="0" refreshError="1"/>
      <sheetData sheetId="1">
        <row r="11">
          <cell r="D11" t="str">
            <v>9/30/2015</v>
          </cell>
        </row>
      </sheetData>
      <sheetData sheetId="2">
        <row r="3">
          <cell r="A3" t="str">
            <v>Alabama</v>
          </cell>
        </row>
        <row r="4">
          <cell r="A4" t="str">
            <v>Alaska</v>
          </cell>
        </row>
        <row r="5">
          <cell r="A5" t="str">
            <v>Arizona</v>
          </cell>
        </row>
        <row r="6">
          <cell r="A6" t="str">
            <v>Arkansas</v>
          </cell>
        </row>
        <row r="7">
          <cell r="A7" t="str">
            <v>California</v>
          </cell>
        </row>
        <row r="8">
          <cell r="A8" t="str">
            <v>Colorado</v>
          </cell>
        </row>
        <row r="9">
          <cell r="A9" t="str">
            <v>Connecticut</v>
          </cell>
        </row>
        <row r="10">
          <cell r="A10" t="str">
            <v>Delaware</v>
          </cell>
        </row>
        <row r="11">
          <cell r="A11" t="str">
            <v>District of Columbia</v>
          </cell>
        </row>
        <row r="12">
          <cell r="A12" t="str">
            <v>Florida</v>
          </cell>
        </row>
        <row r="13">
          <cell r="A13" t="str">
            <v>Georgia</v>
          </cell>
        </row>
        <row r="14">
          <cell r="A14" t="str">
            <v>Hawaii</v>
          </cell>
        </row>
        <row r="15">
          <cell r="A15" t="str">
            <v>Idaho</v>
          </cell>
        </row>
        <row r="16">
          <cell r="A16" t="str">
            <v>Illinois</v>
          </cell>
        </row>
        <row r="17">
          <cell r="A17" t="str">
            <v>Indiana</v>
          </cell>
        </row>
        <row r="18">
          <cell r="A18" t="str">
            <v>Iowa</v>
          </cell>
        </row>
        <row r="19">
          <cell r="A19" t="str">
            <v>Kansas</v>
          </cell>
        </row>
        <row r="20">
          <cell r="A20" t="str">
            <v>Kentucky</v>
          </cell>
        </row>
        <row r="21">
          <cell r="A21" t="str">
            <v>Louisiana</v>
          </cell>
        </row>
        <row r="22">
          <cell r="A22" t="str">
            <v>Maine</v>
          </cell>
        </row>
        <row r="23">
          <cell r="A23" t="str">
            <v>Maryland</v>
          </cell>
        </row>
        <row r="24">
          <cell r="A24" t="str">
            <v>Massachusetts</v>
          </cell>
        </row>
        <row r="25">
          <cell r="A25" t="str">
            <v>Michigan</v>
          </cell>
        </row>
        <row r="26">
          <cell r="A26" t="str">
            <v>Minnesota</v>
          </cell>
        </row>
        <row r="27">
          <cell r="A27" t="str">
            <v>Mississippi</v>
          </cell>
        </row>
        <row r="28">
          <cell r="A28" t="str">
            <v>Missouri</v>
          </cell>
        </row>
        <row r="29">
          <cell r="A29" t="str">
            <v>Montana</v>
          </cell>
        </row>
        <row r="30">
          <cell r="A30" t="str">
            <v>Nebraska</v>
          </cell>
        </row>
        <row r="31">
          <cell r="A31" t="str">
            <v>Nevada</v>
          </cell>
        </row>
        <row r="32">
          <cell r="A32" t="str">
            <v>New Hampshire</v>
          </cell>
        </row>
        <row r="33">
          <cell r="A33" t="str">
            <v>New Jersey</v>
          </cell>
        </row>
        <row r="34">
          <cell r="A34" t="str">
            <v>New Mexico</v>
          </cell>
        </row>
        <row r="35">
          <cell r="A35" t="str">
            <v>New York</v>
          </cell>
        </row>
        <row r="36">
          <cell r="A36" t="str">
            <v>North Carolina</v>
          </cell>
        </row>
        <row r="37">
          <cell r="A37" t="str">
            <v>North Dakota</v>
          </cell>
        </row>
        <row r="38">
          <cell r="A38" t="str">
            <v>Ohio</v>
          </cell>
        </row>
        <row r="39">
          <cell r="A39" t="str">
            <v>Oklahoma</v>
          </cell>
        </row>
        <row r="40">
          <cell r="A40" t="str">
            <v>Oregon</v>
          </cell>
        </row>
        <row r="41">
          <cell r="A41" t="str">
            <v>Pennsylvania</v>
          </cell>
        </row>
        <row r="42">
          <cell r="A42" t="str">
            <v>Rhode Island</v>
          </cell>
        </row>
        <row r="43">
          <cell r="A43" t="str">
            <v>South Carolina</v>
          </cell>
        </row>
        <row r="44">
          <cell r="A44" t="str">
            <v>South Dakota</v>
          </cell>
        </row>
        <row r="45">
          <cell r="A45" t="str">
            <v>Tennessee</v>
          </cell>
        </row>
        <row r="46">
          <cell r="A46" t="str">
            <v>Texas</v>
          </cell>
        </row>
        <row r="47">
          <cell r="A47" t="str">
            <v>Utah</v>
          </cell>
        </row>
        <row r="48">
          <cell r="A48" t="str">
            <v>Vermont</v>
          </cell>
        </row>
        <row r="49">
          <cell r="A49" t="str">
            <v>Virginia</v>
          </cell>
        </row>
        <row r="50">
          <cell r="A50" t="str">
            <v>Washington</v>
          </cell>
        </row>
        <row r="51">
          <cell r="A51" t="str">
            <v>West Virginia</v>
          </cell>
        </row>
        <row r="52">
          <cell r="A52" t="str">
            <v>Wisconsin</v>
          </cell>
        </row>
        <row r="53">
          <cell r="A53" t="str">
            <v>Wyoming</v>
          </cell>
        </row>
        <row r="54">
          <cell r="A54" t="str">
            <v>Puerto Rico</v>
          </cell>
        </row>
        <row r="55">
          <cell r="A55" t="str">
            <v>Island Areas &amp; Foreign</v>
          </cell>
        </row>
      </sheetData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tabColor rgb="FFFFD961"/>
  </sheetPr>
  <dimension ref="A1:L60"/>
  <sheetViews>
    <sheetView showGridLines="0" tabSelected="1" topLeftCell="B1" zoomScaleNormal="100" zoomScaleSheetLayoutView="100" zoomScalePageLayoutView="130" workbookViewId="0">
      <selection activeCell="D18" sqref="D18"/>
    </sheetView>
  </sheetViews>
  <sheetFormatPr defaultRowHeight="14.4" x14ac:dyDescent="0.3"/>
  <cols>
    <col min="1" max="1" width="0.6640625" style="1" hidden="1" customWidth="1"/>
    <col min="2" max="2" width="8.88671875" style="1"/>
    <col min="3" max="3" width="10.44140625" style="1" customWidth="1"/>
    <col min="4" max="7" width="9.6640625" style="1" bestFit="1" customWidth="1"/>
    <col min="8" max="8" width="9.5546875" style="1" customWidth="1"/>
    <col min="9" max="9" width="11.33203125" style="1" customWidth="1"/>
    <col min="10" max="10" width="12" style="1" customWidth="1"/>
    <col min="11" max="11" width="0.6640625" style="1" hidden="1" customWidth="1"/>
    <col min="12" max="12" width="1.88671875" style="1" customWidth="1"/>
  </cols>
  <sheetData>
    <row r="1" spans="1:12" s="70" customFormat="1" ht="23.4" x14ac:dyDescent="0.45">
      <c r="A1" s="71"/>
      <c r="B1" s="71"/>
      <c r="C1" s="71"/>
      <c r="D1" s="71"/>
      <c r="E1" s="71"/>
      <c r="F1" s="71"/>
      <c r="G1" s="71"/>
      <c r="H1" s="73" t="s">
        <v>5</v>
      </c>
      <c r="I1" s="72"/>
      <c r="J1" s="71"/>
      <c r="K1" s="71"/>
      <c r="L1" s="71"/>
    </row>
    <row r="3" spans="1:12" x14ac:dyDescent="0.3">
      <c r="B3" s="18" t="s">
        <v>56</v>
      </c>
      <c r="C3" s="65"/>
      <c r="D3" s="65"/>
      <c r="E3" s="65"/>
      <c r="F3" s="65"/>
      <c r="G3" s="65"/>
      <c r="H3" s="65"/>
      <c r="I3" s="64" t="s">
        <v>5</v>
      </c>
      <c r="J3" s="63" t="s">
        <v>26</v>
      </c>
    </row>
    <row r="4" spans="1:12" x14ac:dyDescent="0.3">
      <c r="B4" s="62" t="s">
        <v>55</v>
      </c>
      <c r="C4" s="61"/>
      <c r="D4" s="61"/>
      <c r="E4" s="61"/>
      <c r="F4" s="61"/>
      <c r="G4" s="61"/>
      <c r="H4" s="61"/>
      <c r="I4" s="60">
        <v>3</v>
      </c>
      <c r="J4" s="59">
        <v>155</v>
      </c>
    </row>
    <row r="5" spans="1:12" x14ac:dyDescent="0.3">
      <c r="B5" s="62" t="s">
        <v>54</v>
      </c>
      <c r="C5" s="61"/>
      <c r="D5" s="61"/>
      <c r="E5" s="61"/>
      <c r="F5" s="61"/>
      <c r="G5" s="61"/>
      <c r="H5" s="61"/>
      <c r="I5" s="60">
        <v>13</v>
      </c>
      <c r="J5" s="59">
        <v>1028</v>
      </c>
    </row>
    <row r="6" spans="1:12" x14ac:dyDescent="0.3">
      <c r="B6" s="62" t="s">
        <v>53</v>
      </c>
      <c r="C6" s="61"/>
      <c r="D6" s="61"/>
      <c r="E6" s="61"/>
      <c r="F6" s="61"/>
      <c r="G6" s="61"/>
      <c r="H6" s="61"/>
      <c r="I6" s="60">
        <v>8</v>
      </c>
      <c r="J6" s="59">
        <v>300</v>
      </c>
    </row>
    <row r="7" spans="1:12" x14ac:dyDescent="0.3">
      <c r="B7" s="62" t="s">
        <v>52</v>
      </c>
      <c r="C7" s="61"/>
      <c r="D7" s="61"/>
      <c r="E7" s="61"/>
      <c r="F7" s="61"/>
      <c r="G7" s="61"/>
      <c r="H7" s="61"/>
      <c r="I7" s="60">
        <v>1</v>
      </c>
      <c r="J7" s="59">
        <v>55</v>
      </c>
    </row>
    <row r="8" spans="1:12" x14ac:dyDescent="0.3">
      <c r="B8" s="62" t="s">
        <v>51</v>
      </c>
      <c r="C8" s="61"/>
      <c r="D8" s="61"/>
      <c r="E8" s="61"/>
      <c r="F8" s="61"/>
      <c r="G8" s="61"/>
      <c r="H8" s="61"/>
      <c r="I8" s="60">
        <v>2</v>
      </c>
      <c r="J8" s="59">
        <v>243</v>
      </c>
    </row>
    <row r="9" spans="1:12" x14ac:dyDescent="0.3">
      <c r="B9" s="41"/>
      <c r="C9" s="41"/>
      <c r="D9" s="41"/>
      <c r="E9" s="41"/>
      <c r="F9" s="41"/>
      <c r="G9" s="41"/>
      <c r="H9" s="41"/>
      <c r="I9" s="41"/>
      <c r="J9" s="41"/>
    </row>
    <row r="10" spans="1:12" x14ac:dyDescent="0.3">
      <c r="B10" s="18" t="s">
        <v>50</v>
      </c>
      <c r="C10" s="65"/>
      <c r="D10" s="65"/>
      <c r="E10" s="65"/>
      <c r="F10" s="65"/>
      <c r="G10" s="65"/>
      <c r="H10" s="65"/>
      <c r="I10" s="64" t="s">
        <v>5</v>
      </c>
      <c r="J10" s="63" t="s">
        <v>26</v>
      </c>
    </row>
    <row r="11" spans="1:12" x14ac:dyDescent="0.3">
      <c r="B11" s="62" t="s">
        <v>49</v>
      </c>
      <c r="C11" s="61"/>
      <c r="D11" s="61"/>
      <c r="E11" s="61"/>
      <c r="F11" s="61"/>
      <c r="G11" s="61"/>
      <c r="H11" s="61"/>
      <c r="I11" s="69">
        <v>2351433.9720000001</v>
      </c>
      <c r="J11" s="68">
        <v>84028286.712500021</v>
      </c>
    </row>
    <row r="12" spans="1:12" x14ac:dyDescent="0.3">
      <c r="B12" s="62" t="s">
        <v>48</v>
      </c>
      <c r="C12" s="61"/>
      <c r="D12" s="61"/>
      <c r="E12" s="61"/>
      <c r="F12" s="61"/>
      <c r="G12" s="61"/>
      <c r="H12" s="61"/>
      <c r="I12" s="69">
        <v>75848.464609999995</v>
      </c>
      <c r="J12" s="68">
        <v>1708037.5148100003</v>
      </c>
    </row>
    <row r="13" spans="1:12" x14ac:dyDescent="0.3">
      <c r="B13" s="62" t="s">
        <v>47</v>
      </c>
      <c r="C13" s="61"/>
      <c r="D13" s="61"/>
      <c r="E13" s="61"/>
      <c r="F13" s="61"/>
      <c r="G13" s="61"/>
      <c r="H13" s="61"/>
      <c r="I13" s="69">
        <v>405935.22</v>
      </c>
      <c r="J13" s="68">
        <v>13838234.851</v>
      </c>
    </row>
    <row r="14" spans="1:12" x14ac:dyDescent="0.3">
      <c r="B14" s="62" t="s">
        <v>46</v>
      </c>
      <c r="C14" s="61"/>
      <c r="D14" s="61"/>
      <c r="E14" s="61"/>
      <c r="F14" s="61"/>
      <c r="G14" s="61"/>
      <c r="H14" s="61"/>
      <c r="I14" s="69">
        <v>70937.056639999995</v>
      </c>
      <c r="J14" s="68">
        <v>7898122.3835900016</v>
      </c>
    </row>
    <row r="15" spans="1:12" x14ac:dyDescent="0.3">
      <c r="B15" s="62" t="s">
        <v>45</v>
      </c>
      <c r="C15" s="61"/>
      <c r="D15" s="61"/>
      <c r="E15" s="61"/>
      <c r="F15" s="61"/>
      <c r="G15" s="61"/>
      <c r="H15" s="61"/>
      <c r="I15" s="69">
        <v>38683.281999999999</v>
      </c>
      <c r="J15" s="68">
        <v>1612961.9079999998</v>
      </c>
    </row>
    <row r="16" spans="1:12" x14ac:dyDescent="0.3">
      <c r="B16" s="62" t="s">
        <v>44</v>
      </c>
      <c r="C16" s="61"/>
      <c r="D16" s="61"/>
      <c r="E16" s="61"/>
      <c r="F16" s="61"/>
      <c r="G16" s="61"/>
      <c r="H16" s="61"/>
      <c r="I16" s="69">
        <v>1247908.7622999998</v>
      </c>
      <c r="J16" s="68">
        <v>63473219.5582022</v>
      </c>
    </row>
    <row r="17" spans="2:10" x14ac:dyDescent="0.3">
      <c r="B17" s="66"/>
    </row>
    <row r="18" spans="2:10" x14ac:dyDescent="0.3">
      <c r="B18" s="18" t="s">
        <v>43</v>
      </c>
      <c r="C18" s="65"/>
      <c r="D18" s="65"/>
      <c r="E18" s="65"/>
      <c r="F18" s="65"/>
      <c r="G18" s="65"/>
      <c r="H18" s="65"/>
      <c r="I18" s="64" t="s">
        <v>5</v>
      </c>
      <c r="J18" s="63" t="s">
        <v>26</v>
      </c>
    </row>
    <row r="19" spans="2:10" x14ac:dyDescent="0.3">
      <c r="B19" s="62" t="s">
        <v>42</v>
      </c>
      <c r="C19" s="61"/>
      <c r="D19" s="61"/>
      <c r="E19" s="61"/>
      <c r="F19" s="61"/>
      <c r="G19" s="61"/>
      <c r="H19" s="61"/>
      <c r="I19" s="60">
        <v>567798.83702069498</v>
      </c>
      <c r="J19" s="60">
        <v>20392192.248299111</v>
      </c>
    </row>
    <row r="20" spans="2:10" x14ac:dyDescent="0.3">
      <c r="B20" s="62" t="s">
        <v>41</v>
      </c>
      <c r="C20" s="61"/>
      <c r="D20" s="61"/>
      <c r="E20" s="61"/>
      <c r="F20" s="61"/>
      <c r="G20" s="61"/>
      <c r="H20" s="61"/>
      <c r="I20" s="67">
        <v>0.10577363486389367</v>
      </c>
      <c r="J20" s="67">
        <v>6.6047918075499437E-2</v>
      </c>
    </row>
    <row r="21" spans="2:10" x14ac:dyDescent="0.3">
      <c r="B21" s="62" t="s">
        <v>40</v>
      </c>
      <c r="C21" s="61"/>
      <c r="D21" s="61"/>
      <c r="E21" s="61"/>
      <c r="F21" s="61"/>
      <c r="G21" s="61"/>
      <c r="H21" s="61"/>
      <c r="I21" s="60">
        <v>56062.915593598009</v>
      </c>
      <c r="J21" s="60">
        <v>1860516.231445322</v>
      </c>
    </row>
    <row r="22" spans="2:10" x14ac:dyDescent="0.3">
      <c r="B22" s="62" t="s">
        <v>39</v>
      </c>
      <c r="C22" s="61"/>
      <c r="D22" s="61"/>
      <c r="E22" s="61"/>
      <c r="F22" s="61"/>
      <c r="G22" s="61"/>
      <c r="H22" s="61"/>
      <c r="I22" s="67">
        <v>9.8737285000030109E-2</v>
      </c>
      <c r="J22" s="67">
        <v>9.1236695338653723E-2</v>
      </c>
    </row>
    <row r="23" spans="2:10" x14ac:dyDescent="0.3">
      <c r="B23" s="62" t="s">
        <v>38</v>
      </c>
      <c r="C23" s="61"/>
      <c r="D23" s="61"/>
      <c r="E23" s="61"/>
      <c r="F23" s="61"/>
      <c r="G23" s="61"/>
      <c r="H23" s="61"/>
      <c r="I23" s="60">
        <v>73538</v>
      </c>
      <c r="J23" s="60">
        <v>2129774</v>
      </c>
    </row>
    <row r="24" spans="2:10" x14ac:dyDescent="0.3">
      <c r="B24" s="62" t="s">
        <v>37</v>
      </c>
      <c r="C24" s="61"/>
      <c r="D24" s="61"/>
      <c r="E24" s="61"/>
      <c r="F24" s="61"/>
      <c r="G24" s="61"/>
      <c r="H24" s="61"/>
      <c r="I24" s="67">
        <v>0.12951417862329948</v>
      </c>
      <c r="J24" s="67">
        <v>0.10444065915363475</v>
      </c>
    </row>
    <row r="25" spans="2:10" x14ac:dyDescent="0.3">
      <c r="B25" s="62" t="s">
        <v>36</v>
      </c>
      <c r="C25" s="61"/>
      <c r="D25" s="61"/>
      <c r="E25" s="61"/>
      <c r="F25" s="61"/>
      <c r="G25" s="61"/>
      <c r="H25" s="61"/>
      <c r="I25" s="60">
        <v>248962.31829944</v>
      </c>
      <c r="J25" s="60">
        <v>9560748.1892927177</v>
      </c>
    </row>
    <row r="26" spans="2:10" x14ac:dyDescent="0.3">
      <c r="B26" s="62" t="s">
        <v>35</v>
      </c>
      <c r="C26" s="61"/>
      <c r="D26" s="61"/>
      <c r="E26" s="61"/>
      <c r="F26" s="61"/>
      <c r="G26" s="61"/>
      <c r="H26" s="61"/>
      <c r="I26" s="67">
        <v>0.438469229006832</v>
      </c>
      <c r="J26" s="67">
        <v>0.46884356879727673</v>
      </c>
    </row>
    <row r="27" spans="2:10" x14ac:dyDescent="0.3">
      <c r="B27" s="66"/>
    </row>
    <row r="28" spans="2:10" x14ac:dyDescent="0.3">
      <c r="B28" s="18" t="s">
        <v>34</v>
      </c>
      <c r="C28" s="65"/>
      <c r="D28" s="65"/>
      <c r="E28" s="65"/>
      <c r="F28" s="65"/>
      <c r="G28" s="65"/>
      <c r="H28" s="65"/>
      <c r="I28" s="64" t="s">
        <v>5</v>
      </c>
      <c r="J28" s="63" t="s">
        <v>26</v>
      </c>
    </row>
    <row r="29" spans="2:10" x14ac:dyDescent="0.3">
      <c r="B29" s="62" t="s">
        <v>33</v>
      </c>
      <c r="C29" s="61"/>
      <c r="D29" s="61"/>
      <c r="E29" s="61"/>
      <c r="F29" s="61"/>
      <c r="G29" s="61"/>
      <c r="H29" s="61"/>
      <c r="I29" s="60">
        <v>131401</v>
      </c>
      <c r="J29" s="59">
        <v>4356443</v>
      </c>
    </row>
    <row r="30" spans="2:10" x14ac:dyDescent="0.3">
      <c r="B30" s="62" t="s">
        <v>32</v>
      </c>
      <c r="C30" s="61"/>
      <c r="D30" s="61"/>
      <c r="E30" s="61"/>
      <c r="F30" s="61"/>
      <c r="G30" s="61"/>
      <c r="H30" s="61"/>
      <c r="I30" s="60">
        <v>5762</v>
      </c>
      <c r="J30" s="59">
        <v>288710</v>
      </c>
    </row>
    <row r="31" spans="2:10" x14ac:dyDescent="0.3">
      <c r="B31" s="62" t="s">
        <v>31</v>
      </c>
      <c r="C31" s="61"/>
      <c r="D31" s="61"/>
      <c r="E31" s="61"/>
      <c r="F31" s="61"/>
      <c r="G31" s="61"/>
      <c r="H31" s="61"/>
      <c r="I31" s="60">
        <v>10573</v>
      </c>
      <c r="J31" s="59">
        <v>399237</v>
      </c>
    </row>
    <row r="32" spans="2:10" x14ac:dyDescent="0.3">
      <c r="B32" s="62" t="s">
        <v>30</v>
      </c>
      <c r="C32" s="61"/>
      <c r="D32" s="61"/>
      <c r="E32" s="61"/>
      <c r="F32" s="61"/>
      <c r="G32" s="61"/>
      <c r="H32" s="61"/>
      <c r="I32" s="60">
        <v>21992</v>
      </c>
      <c r="J32" s="59">
        <v>927012</v>
      </c>
    </row>
    <row r="33" spans="1:11" x14ac:dyDescent="0.3">
      <c r="B33" s="62" t="s">
        <v>29</v>
      </c>
      <c r="C33" s="61"/>
      <c r="D33" s="61"/>
      <c r="E33" s="61"/>
      <c r="F33" s="61"/>
      <c r="G33" s="61"/>
      <c r="H33" s="61"/>
      <c r="I33" s="60">
        <v>213511</v>
      </c>
      <c r="J33" s="59">
        <v>8873885</v>
      </c>
    </row>
    <row r="34" spans="1:11" x14ac:dyDescent="0.3">
      <c r="B34" s="62" t="s">
        <v>28</v>
      </c>
      <c r="C34" s="61"/>
      <c r="D34" s="61"/>
      <c r="E34" s="61"/>
      <c r="F34" s="61"/>
      <c r="G34" s="61"/>
      <c r="H34" s="61"/>
      <c r="I34" s="60">
        <v>131352</v>
      </c>
      <c r="J34" s="59">
        <v>5882889</v>
      </c>
    </row>
    <row r="35" spans="1:11" x14ac:dyDescent="0.3">
      <c r="B35" s="3"/>
      <c r="C35" s="3"/>
      <c r="D35" s="58"/>
      <c r="E35" s="58"/>
      <c r="F35" s="58"/>
      <c r="G35" s="58"/>
      <c r="H35" s="58"/>
      <c r="I35" s="58"/>
      <c r="J35" s="58"/>
      <c r="K35" s="3"/>
    </row>
    <row r="36" spans="1:11" x14ac:dyDescent="0.3">
      <c r="A36" s="49"/>
      <c r="B36" s="57" t="s">
        <v>27</v>
      </c>
      <c r="C36" s="56"/>
      <c r="D36" s="56"/>
      <c r="E36" s="56"/>
      <c r="F36" s="56"/>
      <c r="G36" s="56"/>
      <c r="H36" s="55"/>
      <c r="I36" s="54" t="s">
        <v>5</v>
      </c>
      <c r="J36" s="53" t="s">
        <v>26</v>
      </c>
    </row>
    <row r="37" spans="1:11" x14ac:dyDescent="0.3">
      <c r="A37" s="49"/>
      <c r="B37" s="52" t="s">
        <v>25</v>
      </c>
      <c r="C37" s="47"/>
      <c r="D37" s="46"/>
      <c r="E37" s="46"/>
      <c r="F37" s="46"/>
      <c r="G37" s="46"/>
      <c r="H37" s="45"/>
      <c r="I37" s="51" t="s">
        <v>24</v>
      </c>
      <c r="J37" s="50" t="s">
        <v>23</v>
      </c>
    </row>
    <row r="38" spans="1:11" x14ac:dyDescent="0.3">
      <c r="A38" s="49"/>
      <c r="B38" s="48" t="s">
        <v>22</v>
      </c>
      <c r="C38" s="47"/>
      <c r="D38" s="46"/>
      <c r="E38" s="46"/>
      <c r="F38" s="46"/>
      <c r="G38" s="46"/>
      <c r="H38" s="45"/>
      <c r="I38" s="51" t="s">
        <v>21</v>
      </c>
      <c r="J38" s="50" t="s">
        <v>20</v>
      </c>
    </row>
    <row r="39" spans="1:11" x14ac:dyDescent="0.3">
      <c r="A39" s="49"/>
      <c r="B39" s="48" t="s">
        <v>19</v>
      </c>
      <c r="C39" s="47"/>
      <c r="D39" s="46"/>
      <c r="E39" s="46"/>
      <c r="F39" s="46"/>
      <c r="G39" s="46"/>
      <c r="H39" s="45"/>
      <c r="I39" s="44">
        <v>-1.4686338581735625E-2</v>
      </c>
      <c r="J39" s="43">
        <v>-1.8155275614676891E-2</v>
      </c>
    </row>
    <row r="40" spans="1:11" x14ac:dyDescent="0.3">
      <c r="B40" s="42"/>
      <c r="C40" s="41"/>
      <c r="D40" s="40"/>
      <c r="E40" s="40"/>
      <c r="F40" s="40"/>
      <c r="G40" s="40"/>
      <c r="H40" s="40"/>
      <c r="I40" s="40"/>
      <c r="J40" s="40"/>
      <c r="K40" s="3"/>
    </row>
    <row r="41" spans="1:11" x14ac:dyDescent="0.3">
      <c r="B41" s="39" t="s">
        <v>5</v>
      </c>
      <c r="C41" s="38"/>
      <c r="D41" s="16" t="s">
        <v>4</v>
      </c>
      <c r="E41" s="16" t="s">
        <v>18</v>
      </c>
      <c r="F41" s="16">
        <v>45930</v>
      </c>
      <c r="G41" s="16">
        <v>47756</v>
      </c>
      <c r="H41" s="16">
        <v>49582</v>
      </c>
      <c r="I41" s="16">
        <v>51409</v>
      </c>
      <c r="J41" s="37">
        <v>53235</v>
      </c>
      <c r="K41" s="3"/>
    </row>
    <row r="42" spans="1:11" x14ac:dyDescent="0.3">
      <c r="B42" s="35" t="s">
        <v>17</v>
      </c>
      <c r="C42" s="36" t="s">
        <v>16</v>
      </c>
      <c r="D42" s="33">
        <v>85275.339462167991</v>
      </c>
      <c r="E42" s="33">
        <v>85745.033727149988</v>
      </c>
      <c r="F42" s="33">
        <v>78295.779054462997</v>
      </c>
      <c r="G42" s="33">
        <v>72170.160211660987</v>
      </c>
      <c r="H42" s="33">
        <v>71351.390465107994</v>
      </c>
      <c r="I42" s="33">
        <v>71790.311359534986</v>
      </c>
      <c r="J42" s="32">
        <v>71997.970988080007</v>
      </c>
      <c r="K42" s="3"/>
    </row>
    <row r="43" spans="1:11" x14ac:dyDescent="0.3">
      <c r="B43" s="35"/>
      <c r="C43" s="34" t="s">
        <v>15</v>
      </c>
      <c r="D43" s="33">
        <v>238991.1210179</v>
      </c>
      <c r="E43" s="33">
        <v>207337.52825149999</v>
      </c>
      <c r="F43" s="33">
        <v>187100.28354919999</v>
      </c>
      <c r="G43" s="33">
        <v>173507.36621840001</v>
      </c>
      <c r="H43" s="33">
        <v>160547.32619700002</v>
      </c>
      <c r="I43" s="33">
        <v>155196.03750390001</v>
      </c>
      <c r="J43" s="32">
        <v>149597.64074500001</v>
      </c>
      <c r="K43" s="3"/>
    </row>
    <row r="44" spans="1:11" x14ac:dyDescent="0.3">
      <c r="B44" s="31"/>
      <c r="C44" s="30" t="s">
        <v>14</v>
      </c>
      <c r="D44" s="29">
        <v>250861.97458914999</v>
      </c>
      <c r="E44" s="29">
        <v>243205.53586919</v>
      </c>
      <c r="F44" s="29">
        <v>231142.19714140001</v>
      </c>
      <c r="G44" s="29">
        <v>213974.56790440003</v>
      </c>
      <c r="H44" s="29">
        <v>193290.08760589996</v>
      </c>
      <c r="I44" s="29">
        <v>167204.78888539999</v>
      </c>
      <c r="J44" s="28">
        <v>147381.96178340001</v>
      </c>
      <c r="K44" s="3"/>
    </row>
    <row r="45" spans="1:11" x14ac:dyDescent="0.3">
      <c r="B45" s="21"/>
      <c r="C45" s="20"/>
      <c r="D45" s="19"/>
      <c r="E45" s="19"/>
      <c r="F45" s="19"/>
      <c r="G45" s="19"/>
      <c r="H45" s="19"/>
      <c r="I45" s="19"/>
      <c r="J45" s="19"/>
      <c r="K45" s="3"/>
    </row>
    <row r="46" spans="1:11" x14ac:dyDescent="0.3">
      <c r="B46" s="18" t="s">
        <v>5</v>
      </c>
      <c r="C46" s="17"/>
      <c r="D46" s="16" t="s">
        <v>4</v>
      </c>
      <c r="E46" s="15">
        <v>44104</v>
      </c>
      <c r="F46" s="15">
        <v>45930</v>
      </c>
      <c r="G46" s="15">
        <v>47756</v>
      </c>
      <c r="H46" s="15">
        <v>49582</v>
      </c>
      <c r="I46" s="15">
        <v>51409</v>
      </c>
      <c r="J46" s="15">
        <v>53235</v>
      </c>
      <c r="K46" s="3"/>
    </row>
    <row r="47" spans="1:11" x14ac:dyDescent="0.3">
      <c r="B47" s="27" t="s">
        <v>13</v>
      </c>
      <c r="C47" s="24" t="s">
        <v>12</v>
      </c>
      <c r="D47" s="7">
        <v>519960.17718786007</v>
      </c>
      <c r="E47" s="7">
        <v>477448.29384868004</v>
      </c>
      <c r="F47" s="7">
        <v>435379.02210263006</v>
      </c>
      <c r="G47" s="7">
        <v>396545.18254534993</v>
      </c>
      <c r="H47" s="7">
        <v>360696.43311459996</v>
      </c>
      <c r="I47" s="7">
        <v>329007.34189030004</v>
      </c>
      <c r="J47" s="7">
        <v>303692.42058018001</v>
      </c>
      <c r="K47" s="3"/>
    </row>
    <row r="48" spans="1:11" x14ac:dyDescent="0.3">
      <c r="B48" s="26"/>
      <c r="C48" s="24" t="s">
        <v>11</v>
      </c>
      <c r="D48" s="7">
        <v>55168.257881357989</v>
      </c>
      <c r="E48" s="7">
        <v>58839.803999159994</v>
      </c>
      <c r="F48" s="7">
        <v>61159.237642433014</v>
      </c>
      <c r="G48" s="7">
        <v>63106.911789111</v>
      </c>
      <c r="H48" s="7">
        <v>64492.371153407999</v>
      </c>
      <c r="I48" s="7">
        <v>65183.795858534999</v>
      </c>
      <c r="J48" s="7">
        <v>65285.152936300001</v>
      </c>
      <c r="K48" s="3"/>
    </row>
    <row r="49" spans="1:12" x14ac:dyDescent="0.3">
      <c r="B49" s="21"/>
      <c r="C49" s="20"/>
      <c r="D49" s="19"/>
      <c r="E49" s="19"/>
      <c r="F49" s="19"/>
      <c r="G49" s="19"/>
      <c r="H49" s="19"/>
      <c r="I49" s="19"/>
      <c r="J49" s="19"/>
      <c r="K49" s="3"/>
    </row>
    <row r="50" spans="1:12" x14ac:dyDescent="0.3">
      <c r="B50" s="18" t="s">
        <v>5</v>
      </c>
      <c r="C50" s="17"/>
      <c r="D50" s="16" t="s">
        <v>4</v>
      </c>
      <c r="E50" s="15">
        <v>44104</v>
      </c>
      <c r="F50" s="15">
        <v>45930</v>
      </c>
      <c r="G50" s="15">
        <v>47756</v>
      </c>
      <c r="H50" s="15">
        <v>49582</v>
      </c>
      <c r="I50" s="15">
        <v>51409</v>
      </c>
      <c r="J50" s="15">
        <v>53235</v>
      </c>
      <c r="K50" s="3"/>
    </row>
    <row r="51" spans="1:12" ht="14.4" customHeight="1" x14ac:dyDescent="0.3">
      <c r="B51" s="23" t="s">
        <v>10</v>
      </c>
      <c r="C51" s="25" t="s">
        <v>9</v>
      </c>
      <c r="D51" s="7">
        <v>23763.553026198937</v>
      </c>
      <c r="E51" s="7">
        <v>7685.7070980887447</v>
      </c>
      <c r="F51" s="7">
        <v>1588.4603415327506</v>
      </c>
      <c r="G51" s="7">
        <v>203.59662540984255</v>
      </c>
      <c r="H51" s="7">
        <v>14.895281065338235</v>
      </c>
      <c r="I51" s="7">
        <v>0.50504660290251946</v>
      </c>
      <c r="J51" s="7">
        <v>5.5370107394522869E-3</v>
      </c>
      <c r="K51" s="3"/>
    </row>
    <row r="52" spans="1:12" x14ac:dyDescent="0.3">
      <c r="B52" s="23"/>
      <c r="C52" s="22" t="s">
        <v>8</v>
      </c>
      <c r="D52" s="7">
        <v>42673.151671695137</v>
      </c>
      <c r="E52" s="7">
        <v>24280.568674420709</v>
      </c>
      <c r="F52" s="7">
        <v>10367.368392366565</v>
      </c>
      <c r="G52" s="7">
        <v>2999.5646271208579</v>
      </c>
      <c r="H52" s="7">
        <v>560.25141433460374</v>
      </c>
      <c r="I52" s="7">
        <v>66.546597785092587</v>
      </c>
      <c r="J52" s="7">
        <v>4.5776706995760259</v>
      </c>
      <c r="K52" s="3"/>
    </row>
    <row r="53" spans="1:12" x14ac:dyDescent="0.3">
      <c r="B53" s="23"/>
      <c r="C53" s="24" t="s">
        <v>7</v>
      </c>
      <c r="D53" s="7">
        <v>205455.28201625013</v>
      </c>
      <c r="E53" s="7">
        <v>178767.77749602793</v>
      </c>
      <c r="F53" s="7">
        <v>146376.94526042114</v>
      </c>
      <c r="G53" s="7">
        <v>109864.80257160985</v>
      </c>
      <c r="H53" s="7">
        <v>72193.259495832652</v>
      </c>
      <c r="I53" s="7">
        <v>39293.675951771045</v>
      </c>
      <c r="J53" s="7">
        <v>16627.015087449261</v>
      </c>
      <c r="K53" s="3"/>
    </row>
    <row r="54" spans="1:12" x14ac:dyDescent="0.3">
      <c r="B54" s="23"/>
      <c r="C54" s="22" t="s">
        <v>6</v>
      </c>
      <c r="D54" s="7">
        <v>205743.99971331784</v>
      </c>
      <c r="E54" s="7">
        <v>236503.64457978914</v>
      </c>
      <c r="F54" s="7">
        <v>253330.11972622882</v>
      </c>
      <c r="G54" s="7">
        <v>253221.65317418519</v>
      </c>
      <c r="H54" s="7">
        <v>246156.35016479914</v>
      </c>
      <c r="I54" s="7">
        <v>233835.23700866691</v>
      </c>
      <c r="J54" s="7">
        <v>214738.09961812859</v>
      </c>
      <c r="K54" s="3"/>
    </row>
    <row r="55" spans="1:12" x14ac:dyDescent="0.3">
      <c r="B55" s="21"/>
      <c r="C55" s="20"/>
      <c r="D55" s="19"/>
      <c r="E55" s="19"/>
      <c r="F55" s="19"/>
      <c r="G55" s="19"/>
      <c r="H55" s="19"/>
      <c r="I55" s="19"/>
      <c r="J55" s="19"/>
      <c r="K55" s="3"/>
    </row>
    <row r="56" spans="1:12" x14ac:dyDescent="0.3">
      <c r="B56" s="18" t="s">
        <v>5</v>
      </c>
      <c r="C56" s="17"/>
      <c r="D56" s="16" t="s">
        <v>4</v>
      </c>
      <c r="E56" s="15">
        <v>44104</v>
      </c>
      <c r="F56" s="15">
        <v>45930</v>
      </c>
      <c r="G56" s="15">
        <v>47756</v>
      </c>
      <c r="H56" s="15">
        <v>49582</v>
      </c>
      <c r="I56" s="15">
        <v>51409</v>
      </c>
      <c r="J56" s="15">
        <v>53235</v>
      </c>
      <c r="K56" s="3"/>
    </row>
    <row r="57" spans="1:12" s="10" customFormat="1" ht="28.8" x14ac:dyDescent="0.3">
      <c r="A57" s="11"/>
      <c r="B57" s="9" t="s">
        <v>3</v>
      </c>
      <c r="C57" s="14" t="s">
        <v>2</v>
      </c>
      <c r="D57" s="13">
        <v>480093.75971689093</v>
      </c>
      <c r="E57" s="13">
        <v>435587.26784958696</v>
      </c>
      <c r="F57" s="13">
        <v>390890.23263983458</v>
      </c>
      <c r="G57" s="13">
        <v>348401.18067529926</v>
      </c>
      <c r="H57" s="13">
        <v>307688.46528444422</v>
      </c>
      <c r="I57" s="13">
        <v>269848.18356458127</v>
      </c>
      <c r="J57" s="13">
        <v>237391.21097045427</v>
      </c>
      <c r="K57" s="12"/>
      <c r="L57" s="11"/>
    </row>
    <row r="58" spans="1:12" x14ac:dyDescent="0.3">
      <c r="B58" s="9"/>
      <c r="C58" s="8" t="s">
        <v>1</v>
      </c>
      <c r="D58" s="7">
        <v>95034.675352721883</v>
      </c>
      <c r="E58" s="7">
        <v>100700.82999717578</v>
      </c>
      <c r="F58" s="7">
        <v>105648.02710443788</v>
      </c>
      <c r="G58" s="7">
        <v>111250.91366049839</v>
      </c>
      <c r="H58" s="7">
        <v>117500.338983792</v>
      </c>
      <c r="I58" s="7">
        <v>124342.95418641262</v>
      </c>
      <c r="J58" s="7">
        <v>131586.36254656373</v>
      </c>
      <c r="K58" s="3"/>
    </row>
    <row r="59" spans="1:12" x14ac:dyDescent="0.3">
      <c r="B59" s="6"/>
      <c r="C59" s="5" t="s">
        <v>0</v>
      </c>
      <c r="D59" s="4"/>
      <c r="E59" s="4"/>
      <c r="F59" s="4"/>
      <c r="G59" s="4"/>
      <c r="H59" s="4"/>
      <c r="I59" s="4"/>
      <c r="J59" s="4"/>
      <c r="K59" s="3"/>
    </row>
    <row r="60" spans="1:12" x14ac:dyDescent="0.3">
      <c r="D60" s="2"/>
      <c r="E60" s="2"/>
      <c r="F60" s="2"/>
      <c r="G60" s="2"/>
      <c r="H60" s="2"/>
      <c r="I60" s="2"/>
      <c r="J60" s="2"/>
    </row>
  </sheetData>
  <printOptions horizontalCentered="1"/>
  <pageMargins left="0.5" right="0.5" top="0.8" bottom="0.8" header="0.3" footer="0.3"/>
  <pageSetup scale="94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WA-mr</vt:lpstr>
      <vt:lpstr>'WA-mr'!Print_Area</vt:lpstr>
    </vt:vector>
  </TitlesOfParts>
  <Company>Veteran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Department of Veterans Affairs</cp:lastModifiedBy>
  <dcterms:created xsi:type="dcterms:W3CDTF">2017-11-09T18:24:27Z</dcterms:created>
  <dcterms:modified xsi:type="dcterms:W3CDTF">2017-11-09T18:24:51Z</dcterms:modified>
</cp:coreProperties>
</file>