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el\Desktop\to send\"/>
    </mc:Choice>
  </mc:AlternateContent>
  <xr:revisionPtr revIDLastSave="0" documentId="13_ncr:1_{A6B537B3-A017-4DA9-80F2-988F22DCF990}" xr6:coauthVersionLast="47" xr6:coauthVersionMax="47" xr10:uidLastSave="{00000000-0000-0000-0000-000000000000}"/>
  <bookViews>
    <workbookView xWindow="20" yWindow="380" windowWidth="19180" windowHeight="100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C17" i="1" l="1"/>
</calcChain>
</file>

<file path=xl/sharedStrings.xml><?xml version="1.0" encoding="utf-8"?>
<sst xmlns="http://schemas.openxmlformats.org/spreadsheetml/2006/main" count="247" uniqueCount="140">
  <si>
    <t>Environmental Isotope Laboratory</t>
  </si>
  <si>
    <t xml:space="preserve">UA EIL Project #: </t>
  </si>
  <si>
    <t>Report for:</t>
  </si>
  <si>
    <t>Laboratory Manager</t>
  </si>
  <si>
    <t>Analytical precision (1σ)</t>
  </si>
  <si>
    <t>tel@arizona.edu</t>
  </si>
  <si>
    <t>Todd E Lange</t>
  </si>
  <si>
    <r>
      <t>δ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C ‰</t>
    </r>
  </si>
  <si>
    <r>
      <t>δ</t>
    </r>
    <r>
      <rPr>
        <b/>
        <vertAlign val="superscript"/>
        <sz val="12"/>
        <rFont val="Arial"/>
        <family val="2"/>
      </rPr>
      <t>18</t>
    </r>
    <r>
      <rPr>
        <b/>
        <sz val="12"/>
        <rFont val="Arial"/>
        <family val="2"/>
      </rPr>
      <t>O ‰</t>
    </r>
  </si>
  <si>
    <r>
      <t>dδ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C ‰</t>
    </r>
  </si>
  <si>
    <r>
      <t>dδ</t>
    </r>
    <r>
      <rPr>
        <b/>
        <vertAlign val="superscript"/>
        <sz val="12"/>
        <rFont val="Arial"/>
        <family val="2"/>
      </rPr>
      <t>18</t>
    </r>
    <r>
      <rPr>
        <b/>
        <sz val="12"/>
        <rFont val="Arial"/>
        <family val="2"/>
      </rPr>
      <t>O ‰</t>
    </r>
  </si>
  <si>
    <t>Sample ID</t>
  </si>
  <si>
    <t>Voltage</t>
  </si>
  <si>
    <t>VPDB</t>
  </si>
  <si>
    <t>Bad data?</t>
  </si>
  <si>
    <t>Laboratory Director</t>
  </si>
  <si>
    <t>Department of Geosciences</t>
  </si>
  <si>
    <t>520-621-8341(Office)</t>
  </si>
  <si>
    <t>Gould-Simpson Building</t>
  </si>
  <si>
    <t>520-621-2672(Fax)</t>
  </si>
  <si>
    <t>1040 E. 4th Street, Building No. 0077</t>
  </si>
  <si>
    <t xml:space="preserve">Tucson, Arizona  85721-0077,  USA </t>
  </si>
  <si>
    <t>± 0.08</t>
  </si>
  <si>
    <t>± 0.11</t>
  </si>
  <si>
    <t xml:space="preserve">samples for δ18O and δ13C  </t>
  </si>
  <si>
    <t>(Measurement)</t>
  </si>
  <si>
    <t>Analysis Notes</t>
  </si>
  <si>
    <t/>
  </si>
  <si>
    <t>National Oceanic and Atmospheric Admin.</t>
  </si>
  <si>
    <t>7600 Sand point Way</t>
  </si>
  <si>
    <t>Kali Stone/Brenna Groom</t>
  </si>
  <si>
    <t>Seattle, WA 98115-6349</t>
  </si>
  <si>
    <t>Otolith</t>
  </si>
  <si>
    <t>REPORT OF ANALYSES</t>
  </si>
  <si>
    <t>K1598</t>
  </si>
  <si>
    <t>1/STONE/K1598</t>
  </si>
  <si>
    <t>2/STONE/K1598</t>
  </si>
  <si>
    <t>3/STONE/K1598</t>
  </si>
  <si>
    <t>4/STONE/K1598</t>
  </si>
  <si>
    <t>5/STONE/K1598</t>
  </si>
  <si>
    <t>6/STONE/K1598</t>
  </si>
  <si>
    <t>7/STONE/K1598</t>
  </si>
  <si>
    <t>8/STONE/K1598</t>
  </si>
  <si>
    <t>9/STONE/K1598</t>
  </si>
  <si>
    <t>10/STONE/K1598</t>
  </si>
  <si>
    <t>11/STONE/K1598</t>
  </si>
  <si>
    <t>12/STONE/K1598</t>
  </si>
  <si>
    <t>13/STONE/K1598</t>
  </si>
  <si>
    <t>14/STONE/K1598</t>
  </si>
  <si>
    <t>15/STONE/K1598</t>
  </si>
  <si>
    <t>16/STONE/K1598</t>
  </si>
  <si>
    <t>17/STONE/K1598</t>
  </si>
  <si>
    <t>18/STONE/K1598</t>
  </si>
  <si>
    <t>19/STONE/K1598</t>
  </si>
  <si>
    <t>20/STONE/K1598</t>
  </si>
  <si>
    <t>21/STONE/K1598</t>
  </si>
  <si>
    <t>22/STONE/K1598</t>
  </si>
  <si>
    <t>23/STONE/K1598</t>
  </si>
  <si>
    <t>24/STONE/K1598</t>
  </si>
  <si>
    <t>25/STONE/K1598</t>
  </si>
  <si>
    <t>26/STONE/K1598</t>
  </si>
  <si>
    <t>27/STONE/K1598</t>
  </si>
  <si>
    <t>28/STONE/K1598</t>
  </si>
  <si>
    <t>29/STONE/K1598</t>
  </si>
  <si>
    <t>30/STONE/K1598</t>
  </si>
  <si>
    <t>31/STONE/K1598</t>
  </si>
  <si>
    <t>32/STONE/K1598</t>
  </si>
  <si>
    <t>33/STONE/K1598</t>
  </si>
  <si>
    <t>34/STONE/K1598</t>
  </si>
  <si>
    <t>35/STONE/K1598</t>
  </si>
  <si>
    <t>36/STONE/K1598</t>
  </si>
  <si>
    <t>37/STONE/K1598</t>
  </si>
  <si>
    <t>38/STONE/K1598</t>
  </si>
  <si>
    <t>39/STONE/K1598</t>
  </si>
  <si>
    <t>40/STONE/K1598</t>
  </si>
  <si>
    <t>41/STONE/K1598</t>
  </si>
  <si>
    <t>42/STONE/K1598</t>
  </si>
  <si>
    <t>43/STONE/K1598</t>
  </si>
  <si>
    <t>44/STONE/K1598</t>
  </si>
  <si>
    <t>45/STONE/K1598</t>
  </si>
  <si>
    <t>46/STONE/K1598</t>
  </si>
  <si>
    <t>47/STONE/K1598</t>
  </si>
  <si>
    <t>48/STONE/K1598</t>
  </si>
  <si>
    <t>49/STONE/K1598</t>
  </si>
  <si>
    <t>50/STONE/K1598</t>
  </si>
  <si>
    <t>51/STONE/K1598</t>
  </si>
  <si>
    <t>52/STONE/K1598</t>
  </si>
  <si>
    <t>53/STONE/K1598</t>
  </si>
  <si>
    <t>54/STONE/K1598</t>
  </si>
  <si>
    <t>55/STONE/K1598</t>
  </si>
  <si>
    <t>56/STONE/K1598</t>
  </si>
  <si>
    <t>57/STONE/K1598</t>
  </si>
  <si>
    <t>58/STONE/K1598</t>
  </si>
  <si>
    <t>59/STONE/K1598</t>
  </si>
  <si>
    <t>60/STONE/K1598</t>
  </si>
  <si>
    <t>61/STONE/K1598</t>
  </si>
  <si>
    <t>62/STONE/K1598</t>
  </si>
  <si>
    <t>63/STONE/K1598</t>
  </si>
  <si>
    <t>64/STONE/K1598</t>
  </si>
  <si>
    <t>65/STONE/K1598</t>
  </si>
  <si>
    <t>66/STONE/K1598</t>
  </si>
  <si>
    <t>67/STONE/K1598</t>
  </si>
  <si>
    <t>68/STONE/K1598</t>
  </si>
  <si>
    <t>69/STONE/K1598</t>
  </si>
  <si>
    <t>70/STONE/K1598</t>
  </si>
  <si>
    <t>73/STONE/K1598</t>
  </si>
  <si>
    <t>74/STONE/K1598</t>
  </si>
  <si>
    <t>75/STONE/K1598</t>
  </si>
  <si>
    <t>76/STONE/K1598</t>
  </si>
  <si>
    <t>77/STONE/K1598</t>
  </si>
  <si>
    <t>78/STONE/K1598</t>
  </si>
  <si>
    <t>79/STONE/K1598</t>
  </si>
  <si>
    <t>80/STONE/K1598</t>
  </si>
  <si>
    <t>81/STONE/K1598</t>
  </si>
  <si>
    <t>82/STONE/K1598</t>
  </si>
  <si>
    <t>83/STONE/K1598</t>
  </si>
  <si>
    <t>84/STONE/K1598</t>
  </si>
  <si>
    <t>85/STONE/K1598</t>
  </si>
  <si>
    <t>86/STONE/K1598</t>
  </si>
  <si>
    <t>87/STONE/K1598</t>
  </si>
  <si>
    <t>88/STONE/K1598</t>
  </si>
  <si>
    <t>89/STONE/K1598</t>
  </si>
  <si>
    <t>90/STONE/K1598</t>
  </si>
  <si>
    <t>91/STONE/K1598</t>
  </si>
  <si>
    <t>92/STONE/K1598</t>
  </si>
  <si>
    <t>93/STONE/K1598</t>
  </si>
  <si>
    <t>94/STONE/K1598</t>
  </si>
  <si>
    <t>95/STONE/K1598</t>
  </si>
  <si>
    <t>96/STONE/K1598</t>
  </si>
  <si>
    <t>97/STONE/K1598</t>
  </si>
  <si>
    <t>98/STONE/K1598</t>
  </si>
  <si>
    <t>99/STONE/K1598</t>
  </si>
  <si>
    <t>100/STONE/K1598</t>
  </si>
  <si>
    <t>101/STONE/K1598</t>
  </si>
  <si>
    <t>102/STONE/K1598</t>
  </si>
  <si>
    <t>103/STONE/K1598</t>
  </si>
  <si>
    <t>104/STONE/K1598</t>
  </si>
  <si>
    <t>105/STONE/K1598</t>
  </si>
  <si>
    <t>71/STONE/K1598</t>
  </si>
  <si>
    <t>72/STONE/K1598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</si>
</sst>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 d\,\ yyyy;@"/>
    <numFmt numFmtId="166" formatCode="0.000"/>
  </numFmts>
  <fonts count="22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sz val="12"/>
      <name val="Arial Unicode MS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楲污†††"/>
    </font>
    <font>
      <sz val="10"/>
      <name val="畯楲牥††††"/>
    </font>
    <font>
      <sz val="7"/>
      <color rgb="FF242424"/>
      <name val="Arial"/>
      <family val="2"/>
    </font>
    <font>
      <sz val="10"/>
      <color rgb="FF242424"/>
      <name val="Arial"/>
      <family val="2"/>
    </font>
    <font>
      <sz val="12"/>
      <color rgb="FF2424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0" borderId="0"/>
    <xf numFmtId="0" fontId="18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/>
    <xf numFmtId="1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5" fontId="2" fillId="0" borderId="0" xfId="0" quotePrefix="1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" fontId="10" fillId="0" borderId="0" xfId="0" applyNumberFormat="1" applyFont="1"/>
    <xf numFmtId="0" fontId="9" fillId="0" borderId="0" xfId="0" applyFont="1" applyAlignment="1">
      <alignment horizontal="left"/>
    </xf>
    <xf numFmtId="1" fontId="9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164" fontId="2" fillId="0" borderId="0" xfId="0" applyNumberFormat="1" applyFont="1" applyAlignment="1">
      <alignment horizontal="left"/>
    </xf>
    <xf numFmtId="0" fontId="15" fillId="0" borderId="0" xfId="1" applyFont="1"/>
    <xf numFmtId="2" fontId="15" fillId="0" borderId="0" xfId="1" applyNumberFormat="1" applyFont="1"/>
    <xf numFmtId="166" fontId="15" fillId="0" borderId="0" xfId="1" applyNumberFormat="1" applyFont="1"/>
    <xf numFmtId="0" fontId="16" fillId="0" borderId="0" xfId="1" applyFont="1"/>
    <xf numFmtId="2" fontId="15" fillId="0" borderId="0" xfId="1" applyNumberFormat="1" applyFont="1" applyAlignment="1">
      <alignment horizontal="center"/>
    </xf>
    <xf numFmtId="165" fontId="2" fillId="0" borderId="0" xfId="0" quotePrefix="1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敨瑥1渀欀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127</xdr:row>
      <xdr:rowOff>47626</xdr:rowOff>
    </xdr:from>
    <xdr:to>
      <xdr:col>1</xdr:col>
      <xdr:colOff>0</xdr:colOff>
      <xdr:row>129</xdr:row>
      <xdr:rowOff>188390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258176"/>
          <a:ext cx="1666875" cy="52176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1524000</xdr:colOff>
      <xdr:row>0</xdr:row>
      <xdr:rowOff>171450</xdr:rowOff>
    </xdr:from>
    <xdr:to>
      <xdr:col>4</xdr:col>
      <xdr:colOff>101092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1450"/>
          <a:ext cx="249186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topLeftCell="A6" zoomScale="115" zoomScaleNormal="115" workbookViewId="0">
      <selection activeCell="E8" sqref="E8"/>
    </sheetView>
  </sheetViews>
  <sheetFormatPr defaultColWidth="11.453125" defaultRowHeight="12.5"/>
  <cols>
    <col min="1" max="1" width="25.453125" style="1" customWidth="1"/>
    <col min="2" max="2" width="12.453125" customWidth="1"/>
    <col min="3" max="3" width="9.7265625" style="1" customWidth="1"/>
    <col min="4" max="4" width="10.81640625" style="1" customWidth="1"/>
    <col min="5" max="5" width="10.81640625" style="2" customWidth="1"/>
    <col min="6" max="6" width="9.7265625" style="19" customWidth="1"/>
    <col min="7" max="7" width="11" style="19" customWidth="1"/>
    <col min="8" max="8" width="23.54296875" style="3" customWidth="1"/>
    <col min="9" max="9" width="8.26953125" style="3" customWidth="1"/>
    <col min="11" max="11" width="4.81640625" customWidth="1"/>
    <col min="12" max="12" width="12.453125" customWidth="1"/>
    <col min="13" max="13" width="4" customWidth="1"/>
    <col min="15" max="15" width="8.26953125" customWidth="1"/>
    <col min="17" max="17" width="3.453125" customWidth="1"/>
    <col min="19" max="19" width="6.453125" customWidth="1"/>
    <col min="21" max="21" width="2.81640625" customWidth="1"/>
    <col min="22" max="22" width="13.7265625" customWidth="1"/>
    <col min="23" max="23" width="4" customWidth="1"/>
  </cols>
  <sheetData>
    <row r="1" spans="1:13" s="7" customFormat="1" ht="15.5">
      <c r="A1" s="26" t="s">
        <v>6</v>
      </c>
      <c r="B1" s="30"/>
      <c r="C1" s="30"/>
      <c r="D1" s="31"/>
      <c r="E1" s="32"/>
      <c r="F1" s="27"/>
      <c r="H1" s="28" t="s">
        <v>0</v>
      </c>
      <c r="I1" s="3"/>
      <c r="J1"/>
      <c r="K1" s="6"/>
      <c r="L1" s="6"/>
      <c r="M1" s="6"/>
    </row>
    <row r="2" spans="1:13" s="7" customFormat="1" ht="15.5">
      <c r="A2" s="26" t="s">
        <v>15</v>
      </c>
      <c r="B2" s="30"/>
      <c r="C2" s="30"/>
      <c r="D2" s="31"/>
      <c r="E2" s="32"/>
      <c r="F2" s="27"/>
      <c r="H2" s="28" t="s">
        <v>16</v>
      </c>
      <c r="I2" s="3"/>
      <c r="J2"/>
      <c r="K2" s="6"/>
      <c r="L2" s="6"/>
      <c r="M2" s="6"/>
    </row>
    <row r="3" spans="1:13" s="7" customFormat="1" ht="15.5">
      <c r="A3" s="26" t="s">
        <v>17</v>
      </c>
      <c r="B3" s="30"/>
      <c r="C3" s="30"/>
      <c r="D3" s="31"/>
      <c r="E3" s="30"/>
      <c r="F3" s="27"/>
      <c r="H3" s="28" t="s">
        <v>18</v>
      </c>
      <c r="I3" s="3"/>
      <c r="J3"/>
      <c r="K3" s="6"/>
      <c r="L3" s="6"/>
      <c r="M3" s="6"/>
    </row>
    <row r="4" spans="1:13" s="7" customFormat="1" ht="15.5">
      <c r="A4" s="26" t="s">
        <v>19</v>
      </c>
      <c r="B4" s="29"/>
      <c r="C4" s="29"/>
      <c r="D4" s="33"/>
      <c r="E4" s="34"/>
      <c r="F4" s="27"/>
      <c r="H4" s="28" t="s">
        <v>20</v>
      </c>
      <c r="I4" s="3"/>
      <c r="J4"/>
      <c r="K4" s="6"/>
      <c r="L4" s="6"/>
      <c r="M4" s="6"/>
    </row>
    <row r="5" spans="1:13" s="7" customFormat="1" ht="15.5">
      <c r="A5" s="26" t="s">
        <v>5</v>
      </c>
      <c r="B5" s="29"/>
      <c r="C5" s="29"/>
      <c r="D5" s="29"/>
      <c r="E5" s="29"/>
      <c r="F5" s="29"/>
      <c r="H5" s="28" t="s">
        <v>21</v>
      </c>
      <c r="I5" s="3"/>
      <c r="J5"/>
      <c r="K5" s="6"/>
      <c r="L5" s="6"/>
      <c r="M5" s="6"/>
    </row>
    <row r="6" spans="1:13" s="7" customFormat="1" ht="15.5">
      <c r="A6" s="8"/>
      <c r="C6" s="8"/>
      <c r="E6" s="12"/>
      <c r="H6" s="3"/>
      <c r="I6" s="3"/>
      <c r="J6"/>
      <c r="K6" s="6"/>
      <c r="L6" s="6"/>
      <c r="M6" s="6"/>
    </row>
    <row r="7" spans="1:13" ht="15.5">
      <c r="A7" s="37" t="s">
        <v>1</v>
      </c>
      <c r="B7" s="8" t="s">
        <v>34</v>
      </c>
      <c r="D7" s="8"/>
      <c r="E7" s="49">
        <v>45775</v>
      </c>
      <c r="F7" s="49"/>
      <c r="G7"/>
      <c r="H7" s="6"/>
      <c r="I7" s="6"/>
    </row>
    <row r="8" spans="1:13" ht="15.5">
      <c r="A8" s="38"/>
      <c r="B8" s="7"/>
      <c r="D8" s="8"/>
      <c r="E8" s="25"/>
      <c r="F8" s="25"/>
      <c r="G8" s="40"/>
      <c r="I8" s="6"/>
    </row>
    <row r="9" spans="1:13" ht="15.5">
      <c r="A9" s="37" t="s">
        <v>2</v>
      </c>
      <c r="B9" s="43" t="s">
        <v>30</v>
      </c>
      <c r="D9" s="8"/>
      <c r="E9" s="25"/>
      <c r="F9" s="25"/>
      <c r="I9" s="6"/>
    </row>
    <row r="10" spans="1:13" s="7" customFormat="1" ht="15.5">
      <c r="A10"/>
      <c r="B10" s="42" t="s">
        <v>28</v>
      </c>
      <c r="C10"/>
      <c r="D10" s="8"/>
      <c r="E10" s="14"/>
      <c r="F10" s="3"/>
      <c r="I10"/>
      <c r="J10"/>
      <c r="K10" s="6"/>
      <c r="L10" s="6"/>
      <c r="M10" s="6"/>
    </row>
    <row r="11" spans="1:13" ht="15.5">
      <c r="B11" s="42" t="s">
        <v>29</v>
      </c>
      <c r="C11" s="8"/>
      <c r="D11" s="8"/>
      <c r="E11" s="16"/>
      <c r="F11" s="9"/>
      <c r="G11"/>
      <c r="I11" s="6"/>
    </row>
    <row r="12" spans="1:13" ht="15.5">
      <c r="B12" s="42" t="s">
        <v>31</v>
      </c>
      <c r="C12" s="8"/>
      <c r="D12" s="8"/>
      <c r="E12" s="15"/>
      <c r="F12" s="9"/>
      <c r="I12" s="6"/>
    </row>
    <row r="13" spans="1:13" ht="15.5">
      <c r="A13" s="13"/>
      <c r="B13" s="41"/>
      <c r="C13" s="8"/>
      <c r="D13" s="8"/>
      <c r="E13" s="15"/>
      <c r="F13" s="9"/>
      <c r="H13" s="6"/>
      <c r="I13" s="6"/>
    </row>
    <row r="14" spans="1:13" ht="17.25" customHeight="1">
      <c r="A14" s="5" t="s">
        <v>33</v>
      </c>
      <c r="B14" s="7"/>
      <c r="C14" s="8"/>
      <c r="D14"/>
      <c r="E14"/>
      <c r="F14" s="6"/>
      <c r="H14" s="6"/>
      <c r="I14" s="6"/>
    </row>
    <row r="15" spans="1:13" ht="17.25" customHeight="1">
      <c r="A15" s="5">
        <f>COUNTA(A21:A125)</f>
        <v>105</v>
      </c>
      <c r="B15" s="37" t="s">
        <v>32</v>
      </c>
      <c r="C15" s="4" t="s">
        <v>24</v>
      </c>
      <c r="D15" s="5"/>
      <c r="E15" s="4"/>
      <c r="F15" s="6"/>
      <c r="H15" s="6"/>
      <c r="I15" s="6"/>
    </row>
    <row r="16" spans="1:13" ht="17.25" customHeight="1">
      <c r="A16" s="5"/>
      <c r="B16" s="4"/>
      <c r="C16" s="8"/>
      <c r="D16" s="5"/>
      <c r="E16" s="4"/>
      <c r="F16" s="6"/>
      <c r="G16" s="6"/>
      <c r="H16" s="6"/>
      <c r="I16" s="6"/>
    </row>
    <row r="17" spans="1:13" ht="15.5">
      <c r="A17" s="8"/>
      <c r="B17" s="7"/>
      <c r="C17" s="10" t="str">
        <f>B15</f>
        <v>Otolith</v>
      </c>
      <c r="D17" s="8"/>
      <c r="E17" s="15"/>
      <c r="H17" s="6"/>
      <c r="I17" s="6"/>
      <c r="L17" s="11"/>
    </row>
    <row r="18" spans="1:13" ht="17.5">
      <c r="A18" s="5" t="s">
        <v>11</v>
      </c>
      <c r="B18" s="11" t="s">
        <v>7</v>
      </c>
      <c r="C18" s="11" t="s">
        <v>8</v>
      </c>
      <c r="D18" s="11" t="s">
        <v>9</v>
      </c>
      <c r="E18" s="11" t="s">
        <v>10</v>
      </c>
      <c r="F18" s="11" t="s">
        <v>12</v>
      </c>
      <c r="G18" s="39" t="s">
        <v>14</v>
      </c>
      <c r="H18" s="11" t="s">
        <v>26</v>
      </c>
      <c r="I18"/>
      <c r="J18" s="23"/>
    </row>
    <row r="19" spans="1:13" ht="15.5">
      <c r="A19" s="8"/>
      <c r="B19" s="10" t="s">
        <v>13</v>
      </c>
      <c r="C19" s="10" t="s">
        <v>13</v>
      </c>
      <c r="D19" s="36" t="s">
        <v>25</v>
      </c>
      <c r="E19" s="36" t="s">
        <v>25</v>
      </c>
      <c r="F19"/>
      <c r="G19" s="11"/>
      <c r="H19"/>
      <c r="I19" s="11"/>
      <c r="K19" s="24"/>
      <c r="L19" s="5"/>
      <c r="M19" s="20"/>
    </row>
    <row r="20" spans="1:13" ht="15.5">
      <c r="A20" s="17"/>
      <c r="B20" s="18"/>
      <c r="C20" s="18"/>
      <c r="D20" s="11"/>
      <c r="E20" s="18"/>
      <c r="F20" s="5"/>
      <c r="G20" s="5"/>
      <c r="H20" s="5"/>
      <c r="I20" s="5"/>
      <c r="J20" s="21"/>
      <c r="K20" s="22"/>
      <c r="L20" s="20"/>
      <c r="M20" s="20"/>
    </row>
    <row r="21" spans="1:13" ht="14.5">
      <c r="A21" s="44" t="s">
        <v>35</v>
      </c>
      <c r="B21" s="48">
        <v>-1.0887946625586271</v>
      </c>
      <c r="C21" s="48">
        <v>1.3303527027938691</v>
      </c>
      <c r="D21" s="46">
        <v>9.7585255280139994E-3</v>
      </c>
      <c r="E21" s="46">
        <v>5.2240513265133001E-2</v>
      </c>
      <c r="F21" s="45">
        <v>2.3661510944366499</v>
      </c>
      <c r="G21" s="47" t="s">
        <v>27</v>
      </c>
      <c r="H21" s="44"/>
      <c r="I21" s="44"/>
      <c r="J21" s="20"/>
      <c r="K21" s="20"/>
    </row>
    <row r="22" spans="1:13" ht="14.5">
      <c r="A22" s="44" t="s">
        <v>36</v>
      </c>
      <c r="B22" s="48">
        <v>-1.1982358388425873</v>
      </c>
      <c r="C22" s="48">
        <v>1.8288452498320806</v>
      </c>
      <c r="D22" s="46">
        <v>5.0089601427319996E-3</v>
      </c>
      <c r="E22" s="46">
        <v>3.3949818462132998E-2</v>
      </c>
      <c r="F22" s="45">
        <v>2.4369204044342001</v>
      </c>
      <c r="G22" s="47" t="s">
        <v>27</v>
      </c>
      <c r="H22" s="44"/>
      <c r="I22" s="44"/>
      <c r="J22" s="20"/>
      <c r="K22" s="20"/>
    </row>
    <row r="23" spans="1:13" ht="14.5">
      <c r="A23" s="44" t="s">
        <v>37</v>
      </c>
      <c r="B23" s="48">
        <v>-0.62114570272391312</v>
      </c>
      <c r="C23" s="48">
        <v>2.1116759251747652</v>
      </c>
      <c r="D23" s="46">
        <v>1.5502903610467999E-2</v>
      </c>
      <c r="E23" s="46">
        <v>2.5340732187033001E-2</v>
      </c>
      <c r="F23" s="45">
        <v>1.88826167583466</v>
      </c>
      <c r="G23" s="47" t="s">
        <v>27</v>
      </c>
      <c r="H23" s="44"/>
      <c r="I23" s="44"/>
      <c r="J23" s="20"/>
      <c r="K23" s="20"/>
    </row>
    <row r="24" spans="1:13" ht="14.5">
      <c r="A24" s="44" t="s">
        <v>38</v>
      </c>
      <c r="B24" s="48">
        <v>-0.47211978661531329</v>
      </c>
      <c r="C24" s="48">
        <v>1.8154528500898586</v>
      </c>
      <c r="D24" s="46">
        <v>2.7323385700583999E-2</v>
      </c>
      <c r="E24" s="46">
        <v>1.3759621419012999E-2</v>
      </c>
      <c r="F24" s="45">
        <v>2.5568163394928001</v>
      </c>
      <c r="G24" s="47" t="s">
        <v>27</v>
      </c>
      <c r="H24" s="44"/>
      <c r="I24" s="44"/>
      <c r="J24" s="20"/>
      <c r="K24" s="20"/>
    </row>
    <row r="25" spans="1:13" ht="14.5">
      <c r="A25" s="44" t="s">
        <v>39</v>
      </c>
      <c r="B25" s="48">
        <v>-0.93308281675563054</v>
      </c>
      <c r="C25" s="48">
        <v>1.8603265131125939</v>
      </c>
      <c r="D25" s="46">
        <v>4.1917222552000002E-3</v>
      </c>
      <c r="E25" s="46">
        <v>1.1113552376628E-2</v>
      </c>
      <c r="F25" s="45">
        <v>2.24313616752625</v>
      </c>
      <c r="G25" s="47" t="s">
        <v>27</v>
      </c>
      <c r="H25" s="44"/>
      <c r="I25" s="44"/>
      <c r="J25" s="20"/>
      <c r="K25" s="20"/>
    </row>
    <row r="26" spans="1:13" ht="14.5">
      <c r="A26" s="44" t="s">
        <v>40</v>
      </c>
      <c r="B26" s="48">
        <v>-1.7217414268739168</v>
      </c>
      <c r="C26" s="48">
        <v>1.5521550391544809</v>
      </c>
      <c r="D26" s="46">
        <v>2.0381048321724E-2</v>
      </c>
      <c r="E26" s="46">
        <v>1.3068881817162E-2</v>
      </c>
      <c r="F26" s="45">
        <v>2.72707915306091</v>
      </c>
      <c r="G26" s="47" t="s">
        <v>27</v>
      </c>
      <c r="H26" s="44"/>
      <c r="I26" s="44"/>
      <c r="J26" s="20"/>
      <c r="K26" s="20"/>
    </row>
    <row r="27" spans="1:13" ht="14.5">
      <c r="A27" s="44" t="s">
        <v>41</v>
      </c>
      <c r="B27" s="48">
        <v>-1.8751682966866721</v>
      </c>
      <c r="C27" s="48">
        <v>2.3632492348777383</v>
      </c>
      <c r="D27" s="46">
        <v>6.361122243106E-3</v>
      </c>
      <c r="E27" s="46">
        <v>5.3157404065132002E-2</v>
      </c>
      <c r="F27" s="45">
        <v>2.6055746078491202</v>
      </c>
      <c r="G27" s="47" t="s">
        <v>27</v>
      </c>
      <c r="H27" s="44"/>
      <c r="I27" s="44"/>
      <c r="J27" s="20"/>
      <c r="K27" s="20"/>
    </row>
    <row r="28" spans="1:13" ht="14.5">
      <c r="A28" s="44" t="s">
        <v>42</v>
      </c>
      <c r="B28" s="48">
        <v>-0.63916484141667074</v>
      </c>
      <c r="C28" s="48">
        <v>1.6468390620690414</v>
      </c>
      <c r="D28" s="46">
        <v>8.6776353418830006E-3</v>
      </c>
      <c r="E28" s="46">
        <v>1.4718275517225E-2</v>
      </c>
      <c r="F28" s="45">
        <v>2.4487214088439901</v>
      </c>
      <c r="G28" s="47" t="s">
        <v>27</v>
      </c>
      <c r="H28" s="44"/>
      <c r="I28" s="44"/>
      <c r="J28" s="20"/>
      <c r="K28" s="20"/>
    </row>
    <row r="29" spans="1:13" ht="14.5">
      <c r="A29" s="44" t="s">
        <v>43</v>
      </c>
      <c r="B29" s="48">
        <v>-0.95607826009963437</v>
      </c>
      <c r="C29" s="48">
        <v>2.5651844838970987</v>
      </c>
      <c r="D29" s="46">
        <v>1.2291720137000001E-2</v>
      </c>
      <c r="E29" s="46">
        <v>3.2060910016298003E-2</v>
      </c>
      <c r="F29" s="45">
        <v>3.0107827186584499</v>
      </c>
      <c r="G29" s="47" t="s">
        <v>27</v>
      </c>
      <c r="H29" s="44"/>
      <c r="I29" s="44"/>
      <c r="J29" s="20"/>
      <c r="K29" s="20"/>
    </row>
    <row r="30" spans="1:13" ht="14.5">
      <c r="A30" s="44" t="s">
        <v>44</v>
      </c>
      <c r="B30" s="48">
        <v>-1.1028911054383048</v>
      </c>
      <c r="C30" s="48">
        <v>1.9271251995387311</v>
      </c>
      <c r="D30" s="46">
        <v>5.1779593341049999E-3</v>
      </c>
      <c r="E30" s="46">
        <v>1.8854681402444999E-2</v>
      </c>
      <c r="F30" s="45">
        <v>2.7548024654388401</v>
      </c>
      <c r="G30" s="47" t="s">
        <v>27</v>
      </c>
      <c r="H30" s="44"/>
      <c r="I30" s="44"/>
      <c r="J30" s="20"/>
      <c r="K30" s="20"/>
    </row>
    <row r="31" spans="1:13" ht="14.5">
      <c r="A31" s="44" t="s">
        <v>45</v>
      </c>
      <c r="B31" s="48">
        <v>-0.42420700253015531</v>
      </c>
      <c r="C31" s="48">
        <v>1.7299344440612043</v>
      </c>
      <c r="D31" s="46">
        <v>6.1815730296080002E-3</v>
      </c>
      <c r="E31" s="46">
        <v>2.4314975365996E-2</v>
      </c>
      <c r="F31" s="45">
        <v>2.2134704589843701</v>
      </c>
      <c r="G31" s="47" t="s">
        <v>27</v>
      </c>
      <c r="H31" s="44"/>
      <c r="I31" s="44"/>
      <c r="J31" s="20"/>
      <c r="K31" s="20"/>
    </row>
    <row r="32" spans="1:13" ht="14.5">
      <c r="A32" s="44" t="s">
        <v>46</v>
      </c>
      <c r="B32" s="48">
        <v>-1.7987164696496789</v>
      </c>
      <c r="C32" s="48">
        <v>1.6482448789094013</v>
      </c>
      <c r="D32" s="46">
        <v>5.3006086498499E-2</v>
      </c>
      <c r="E32" s="46">
        <v>2.5579007342458E-2</v>
      </c>
      <c r="F32" s="45">
        <v>1.7951027154922501</v>
      </c>
      <c r="G32" s="47" t="s">
        <v>27</v>
      </c>
      <c r="H32" s="44"/>
      <c r="I32" s="44"/>
      <c r="J32" s="20"/>
      <c r="K32" s="20"/>
    </row>
    <row r="33" spans="1:11" ht="14.5">
      <c r="A33" s="44" t="s">
        <v>47</v>
      </c>
      <c r="B33" s="48">
        <v>-0.55729945164735362</v>
      </c>
      <c r="C33" s="48">
        <v>2.686754577683327</v>
      </c>
      <c r="D33" s="46">
        <v>7.632521446794E-3</v>
      </c>
      <c r="E33" s="46">
        <v>3.1980779021977997E-2</v>
      </c>
      <c r="F33" s="45">
        <v>2.9782240390777601</v>
      </c>
      <c r="G33" s="47" t="s">
        <v>27</v>
      </c>
      <c r="H33" s="44"/>
      <c r="I33" s="44"/>
      <c r="J33" s="20"/>
      <c r="K33" s="20"/>
    </row>
    <row r="34" spans="1:11" ht="14.5">
      <c r="A34" s="44" t="s">
        <v>48</v>
      </c>
      <c r="B34" s="48">
        <v>-0.8033071720578927</v>
      </c>
      <c r="C34" s="48">
        <v>1.6255521916873548</v>
      </c>
      <c r="D34" s="46">
        <v>1.9059838727117001E-2</v>
      </c>
      <c r="E34" s="46">
        <v>5.0618201494217002E-2</v>
      </c>
      <c r="F34" s="45">
        <v>2.7138149738311799</v>
      </c>
      <c r="G34" s="47" t="s">
        <v>27</v>
      </c>
      <c r="H34" s="44"/>
      <c r="I34" s="44"/>
      <c r="J34" s="20"/>
      <c r="K34" s="20"/>
    </row>
    <row r="35" spans="1:11" ht="14.5">
      <c r="A35" s="44" t="s">
        <v>49</v>
      </c>
      <c r="B35" s="48">
        <v>-1.0616499135392652</v>
      </c>
      <c r="C35" s="48">
        <v>2.4707604071721558</v>
      </c>
      <c r="D35" s="46">
        <v>6.8735256791110002E-3</v>
      </c>
      <c r="E35" s="46">
        <v>1.0226112790406E-2</v>
      </c>
      <c r="F35" s="45">
        <v>2.5032808780670202</v>
      </c>
      <c r="G35" s="47" t="s">
        <v>27</v>
      </c>
      <c r="H35" s="44"/>
      <c r="I35" s="44"/>
      <c r="J35" s="20"/>
      <c r="K35" s="20"/>
    </row>
    <row r="36" spans="1:11" ht="14.5">
      <c r="A36" s="44" t="s">
        <v>50</v>
      </c>
      <c r="B36" s="48">
        <v>-0.16964864221642495</v>
      </c>
      <c r="C36" s="48">
        <v>2.318262905789632</v>
      </c>
      <c r="D36" s="46">
        <v>7.1172555908559998E-3</v>
      </c>
      <c r="E36" s="46">
        <v>3.8877803832293001E-2</v>
      </c>
      <c r="F36" s="45">
        <v>2.3150749206543</v>
      </c>
      <c r="G36" s="47" t="s">
        <v>27</v>
      </c>
      <c r="H36" s="44"/>
      <c r="I36" s="44"/>
      <c r="J36" s="20"/>
      <c r="K36" s="20"/>
    </row>
    <row r="37" spans="1:11" ht="14.5">
      <c r="A37" s="44" t="s">
        <v>51</v>
      </c>
      <c r="B37" s="48">
        <v>-0.36306294143300899</v>
      </c>
      <c r="C37" s="48">
        <v>1.9231410478123196</v>
      </c>
      <c r="D37" s="46">
        <v>1.7461510375142E-2</v>
      </c>
      <c r="E37" s="46">
        <v>5.5526282638310998E-2</v>
      </c>
      <c r="F37" s="45">
        <v>2.9287538528442401</v>
      </c>
      <c r="G37" s="47" t="s">
        <v>27</v>
      </c>
      <c r="H37" s="44"/>
      <c r="I37" s="44"/>
      <c r="J37" s="20"/>
      <c r="K37" s="20"/>
    </row>
    <row r="38" spans="1:11" ht="14.5">
      <c r="A38" s="44" t="s">
        <v>52</v>
      </c>
      <c r="B38" s="48">
        <v>-0.89209122064476698</v>
      </c>
      <c r="C38" s="48">
        <v>2.1445097875469057</v>
      </c>
      <c r="D38" s="46">
        <v>1.8798591336240001E-3</v>
      </c>
      <c r="E38" s="46">
        <v>7.9711955040690004E-3</v>
      </c>
      <c r="F38" s="45">
        <v>2.73955154418945</v>
      </c>
      <c r="G38" s="47" t="s">
        <v>27</v>
      </c>
      <c r="H38" s="44"/>
      <c r="I38" s="44"/>
      <c r="J38" s="20"/>
      <c r="K38" s="20"/>
    </row>
    <row r="39" spans="1:11" ht="14.5">
      <c r="A39" s="44" t="s">
        <v>53</v>
      </c>
      <c r="B39" s="48">
        <v>-0.40744549922643625</v>
      </c>
      <c r="C39" s="48">
        <v>2.1805348041650636</v>
      </c>
      <c r="D39" s="46">
        <v>1.9837653264403E-2</v>
      </c>
      <c r="E39" s="46">
        <v>3.0866455286741E-2</v>
      </c>
      <c r="F39" s="45">
        <v>2.5300309658050502</v>
      </c>
      <c r="G39" s="47" t="s">
        <v>27</v>
      </c>
      <c r="H39" s="44"/>
      <c r="I39" s="44"/>
      <c r="J39" s="20"/>
      <c r="K39" s="20"/>
    </row>
    <row r="40" spans="1:11" ht="14.5">
      <c r="A40" s="44" t="s">
        <v>54</v>
      </c>
      <c r="B40" s="48">
        <v>-0.72354002336044998</v>
      </c>
      <c r="C40" s="48">
        <v>1.9172690640940986</v>
      </c>
      <c r="D40" s="46">
        <v>3.5591460764408001E-2</v>
      </c>
      <c r="E40" s="46">
        <v>4.1741508990525998E-2</v>
      </c>
      <c r="F40" s="45">
        <v>2.34898829460144</v>
      </c>
      <c r="G40" s="47" t="s">
        <v>27</v>
      </c>
      <c r="H40" s="44"/>
      <c r="I40" s="44"/>
      <c r="J40" s="20"/>
      <c r="K40" s="20"/>
    </row>
    <row r="41" spans="1:11" ht="14.5">
      <c r="A41" s="44" t="s">
        <v>55</v>
      </c>
      <c r="B41" s="48">
        <v>-0.81803974138862923</v>
      </c>
      <c r="C41" s="48">
        <v>1.9928758301459288</v>
      </c>
      <c r="D41" s="46">
        <v>1.5620849095285E-2</v>
      </c>
      <c r="E41" s="46">
        <v>3.3009104430675999E-2</v>
      </c>
      <c r="F41" s="45">
        <v>1.83093345165253</v>
      </c>
      <c r="G41" s="47" t="s">
        <v>27</v>
      </c>
      <c r="H41" s="44"/>
      <c r="I41" s="44"/>
      <c r="J41" s="20"/>
      <c r="K41" s="20"/>
    </row>
    <row r="42" spans="1:11" ht="14.5">
      <c r="A42" s="44" t="s">
        <v>56</v>
      </c>
      <c r="B42" s="48">
        <v>-0.26622687715780657</v>
      </c>
      <c r="C42" s="48">
        <v>1.7990751244223677</v>
      </c>
      <c r="D42" s="46">
        <v>1.3464796356857E-2</v>
      </c>
      <c r="E42" s="46">
        <v>6.4244583249092005E-2</v>
      </c>
      <c r="F42" s="45">
        <v>2.4741473197936998</v>
      </c>
      <c r="G42" s="47" t="s">
        <v>27</v>
      </c>
      <c r="H42" s="44"/>
      <c r="I42" s="44"/>
      <c r="J42" s="20"/>
      <c r="K42" s="20"/>
    </row>
    <row r="43" spans="1:11" ht="14.5">
      <c r="A43" s="44" t="s">
        <v>57</v>
      </c>
      <c r="B43" s="48">
        <v>-0.6469222534494149</v>
      </c>
      <c r="C43" s="48">
        <v>1.6833401271421062</v>
      </c>
      <c r="D43" s="46">
        <v>3.2448958605528003E-2</v>
      </c>
      <c r="E43" s="46">
        <v>6.5699011087418005E-2</v>
      </c>
      <c r="F43" s="45">
        <v>1.6610012054443399</v>
      </c>
      <c r="G43" s="47" t="s">
        <v>27</v>
      </c>
      <c r="H43" s="44"/>
      <c r="I43" s="44"/>
      <c r="J43" s="20"/>
      <c r="K43" s="20"/>
    </row>
    <row r="44" spans="1:11" ht="14.5">
      <c r="A44" s="44" t="s">
        <v>58</v>
      </c>
      <c r="B44" s="48">
        <v>-1.6559519456849858</v>
      </c>
      <c r="C44" s="48">
        <v>1.8133968387140145</v>
      </c>
      <c r="D44" s="46">
        <v>2.5547603145242001E-2</v>
      </c>
      <c r="E44" s="46">
        <v>4.9085351638499999E-3</v>
      </c>
      <c r="F44" s="45">
        <v>1.58953809738159</v>
      </c>
      <c r="G44" s="47" t="s">
        <v>27</v>
      </c>
      <c r="H44" s="44"/>
      <c r="I44" s="44"/>
      <c r="J44" s="20"/>
      <c r="K44" s="20"/>
    </row>
    <row r="45" spans="1:11" ht="14.5">
      <c r="A45" s="44" t="s">
        <v>59</v>
      </c>
      <c r="B45" s="48">
        <v>-1.6348677306745445</v>
      </c>
      <c r="C45" s="48">
        <v>2.1134923309772313</v>
      </c>
      <c r="D45" s="46">
        <v>3.7713591009379002E-2</v>
      </c>
      <c r="E45" s="46">
        <v>2.1459057927132E-2</v>
      </c>
      <c r="F45" s="45">
        <v>1.9077231884002701</v>
      </c>
      <c r="G45" s="47" t="s">
        <v>27</v>
      </c>
      <c r="H45" s="44"/>
      <c r="I45" s="22"/>
      <c r="J45" s="20"/>
      <c r="K45" s="20"/>
    </row>
    <row r="46" spans="1:11" ht="14.5">
      <c r="A46" s="44" t="s">
        <v>60</v>
      </c>
      <c r="B46" s="48">
        <v>-0.85960442508412038</v>
      </c>
      <c r="C46" s="48">
        <v>0.79189055890508819</v>
      </c>
      <c r="D46" s="46">
        <v>7.8934095799919994E-3</v>
      </c>
      <c r="E46" s="46">
        <v>2.8721977025271E-2</v>
      </c>
      <c r="F46" s="45">
        <v>1.7456151247024501</v>
      </c>
      <c r="G46" s="47" t="s">
        <v>27</v>
      </c>
      <c r="H46" s="44"/>
      <c r="I46" s="22"/>
      <c r="J46" s="20"/>
      <c r="K46" s="20"/>
    </row>
    <row r="47" spans="1:11" ht="14.5">
      <c r="A47" s="44" t="s">
        <v>61</v>
      </c>
      <c r="B47" s="48">
        <v>-0.80288403888923154</v>
      </c>
      <c r="C47" s="48">
        <v>2.1420770974943588</v>
      </c>
      <c r="D47" s="46">
        <v>8.1372251734139998E-3</v>
      </c>
      <c r="E47" s="46">
        <v>1.69479213655E-2</v>
      </c>
      <c r="F47" s="45">
        <v>1.6312439441680899</v>
      </c>
      <c r="G47" s="47" t="s">
        <v>27</v>
      </c>
      <c r="H47" s="44"/>
      <c r="I47" s="22"/>
      <c r="J47" s="20"/>
      <c r="K47" s="20"/>
    </row>
    <row r="48" spans="1:11" ht="14.5">
      <c r="A48" s="44" t="s">
        <v>62</v>
      </c>
      <c r="B48" s="48">
        <v>-0.49027489981065892</v>
      </c>
      <c r="C48" s="48">
        <v>2.1361383148505624</v>
      </c>
      <c r="D48" s="46">
        <v>9.1625032946470002E-3</v>
      </c>
      <c r="E48" s="46">
        <v>8.2064040005207006E-2</v>
      </c>
      <c r="F48" s="45">
        <v>1.5075663328170801</v>
      </c>
      <c r="G48" s="47" t="s">
        <v>27</v>
      </c>
      <c r="H48" s="44"/>
      <c r="I48" s="22"/>
      <c r="J48" s="20"/>
      <c r="K48" s="20"/>
    </row>
    <row r="49" spans="1:11" ht="14.5">
      <c r="A49" s="44" t="s">
        <v>63</v>
      </c>
      <c r="B49" s="48">
        <v>-1.5788044864918014</v>
      </c>
      <c r="C49" s="48">
        <v>1.6733811442585529</v>
      </c>
      <c r="D49" s="46">
        <v>1.9366674125195001E-2</v>
      </c>
      <c r="E49" s="46">
        <v>8.4803558886050998E-2</v>
      </c>
      <c r="F49" s="45">
        <v>1.96327269077301</v>
      </c>
      <c r="G49" s="47" t="s">
        <v>27</v>
      </c>
      <c r="H49" s="44"/>
      <c r="I49" s="22"/>
      <c r="J49" s="20"/>
      <c r="K49" s="20"/>
    </row>
    <row r="50" spans="1:11" ht="14.5">
      <c r="A50" s="44" t="s">
        <v>64</v>
      </c>
      <c r="B50" s="48">
        <v>-1.2333713080467184</v>
      </c>
      <c r="C50" s="48">
        <v>1.9009717708097356</v>
      </c>
      <c r="D50" s="46">
        <v>1.8499774858356001E-2</v>
      </c>
      <c r="E50" s="46">
        <v>4.0022093802690999E-2</v>
      </c>
      <c r="F50" s="45">
        <v>2.2506010532379102</v>
      </c>
      <c r="G50" s="47" t="s">
        <v>27</v>
      </c>
      <c r="H50" s="44"/>
      <c r="I50" s="22"/>
      <c r="J50" s="20"/>
      <c r="K50" s="20"/>
    </row>
    <row r="51" spans="1:11" ht="14.5">
      <c r="A51" s="44" t="s">
        <v>65</v>
      </c>
      <c r="B51" s="48">
        <v>-1.93295200843979</v>
      </c>
      <c r="C51" s="48">
        <v>0.74948757478419314</v>
      </c>
      <c r="D51" s="46">
        <v>2.8550634160638001E-2</v>
      </c>
      <c r="E51" s="46">
        <v>3.7908878177405E-2</v>
      </c>
      <c r="F51" s="45">
        <v>1.9053328037262001</v>
      </c>
      <c r="G51" s="47" t="s">
        <v>27</v>
      </c>
      <c r="H51" s="44"/>
      <c r="I51" s="22"/>
      <c r="J51" s="20"/>
      <c r="K51" s="20"/>
    </row>
    <row r="52" spans="1:11" ht="14.5">
      <c r="A52" s="44" t="s">
        <v>66</v>
      </c>
      <c r="B52" s="48">
        <v>-0.95586856553064359</v>
      </c>
      <c r="C52" s="48">
        <v>1.6391201601222061</v>
      </c>
      <c r="D52" s="46">
        <v>2.5923395529389E-2</v>
      </c>
      <c r="E52" s="46">
        <v>6.9000095129013006E-2</v>
      </c>
      <c r="F52" s="45">
        <v>2.4460201263427699</v>
      </c>
      <c r="G52" s="47" t="s">
        <v>27</v>
      </c>
      <c r="H52" s="44"/>
      <c r="I52" s="22"/>
      <c r="J52" s="20"/>
      <c r="K52" s="20"/>
    </row>
    <row r="53" spans="1:11" ht="14.5">
      <c r="A53" s="44" t="s">
        <v>67</v>
      </c>
      <c r="B53" s="48">
        <v>-0.31881542710247884</v>
      </c>
      <c r="C53" s="48">
        <v>1.9962031918212924</v>
      </c>
      <c r="D53" s="46">
        <v>2.7166165411472001E-2</v>
      </c>
      <c r="E53" s="46">
        <v>5.0234239548444998E-2</v>
      </c>
      <c r="F53" s="45">
        <v>1.9256300926208501</v>
      </c>
      <c r="G53" s="47" t="s">
        <v>27</v>
      </c>
      <c r="H53" s="44"/>
      <c r="I53" s="22"/>
      <c r="J53" s="20"/>
      <c r="K53" s="20"/>
    </row>
    <row r="54" spans="1:11" ht="14.5">
      <c r="A54" s="44" t="s">
        <v>68</v>
      </c>
      <c r="B54" s="48">
        <v>-0.69555766889784021</v>
      </c>
      <c r="C54" s="48">
        <v>1.7995457312465806</v>
      </c>
      <c r="D54" s="46">
        <v>2.0800238475204E-2</v>
      </c>
      <c r="E54" s="46">
        <v>2.1061191335321E-2</v>
      </c>
      <c r="F54" s="45">
        <v>2.4954953193664502</v>
      </c>
      <c r="G54" s="47" t="s">
        <v>27</v>
      </c>
      <c r="H54" s="44"/>
      <c r="I54" s="22"/>
      <c r="J54" s="20"/>
      <c r="K54" s="20"/>
    </row>
    <row r="55" spans="1:11" ht="14.5">
      <c r="A55" s="44" t="s">
        <v>69</v>
      </c>
      <c r="B55" s="48">
        <v>-0.76815026850461954</v>
      </c>
      <c r="C55" s="48">
        <v>1.9436382573140689</v>
      </c>
      <c r="D55" s="46">
        <v>2.5269581004977001E-2</v>
      </c>
      <c r="E55" s="46">
        <v>7.9141408205032002E-2</v>
      </c>
      <c r="F55" s="45">
        <v>1.82502961158753</v>
      </c>
      <c r="G55" s="47" t="s">
        <v>27</v>
      </c>
      <c r="H55" s="44"/>
      <c r="I55" s="22"/>
      <c r="J55" s="20"/>
      <c r="K55" s="20"/>
    </row>
    <row r="56" spans="1:11" ht="14.5">
      <c r="A56" s="44" t="s">
        <v>70</v>
      </c>
      <c r="B56" s="48">
        <v>-0.79621501244182591</v>
      </c>
      <c r="C56" s="48">
        <v>2.1287710060933378</v>
      </c>
      <c r="D56" s="46">
        <v>8.2666985690590007E-3</v>
      </c>
      <c r="E56" s="46">
        <v>2.0407218486071001E-2</v>
      </c>
      <c r="F56" s="45">
        <v>2.3727231025695801</v>
      </c>
      <c r="G56" s="47" t="s">
        <v>27</v>
      </c>
      <c r="H56" s="44"/>
      <c r="I56" s="22"/>
      <c r="J56" s="20"/>
      <c r="K56" s="20"/>
    </row>
    <row r="57" spans="1:11" ht="14.5">
      <c r="A57" s="44" t="s">
        <v>71</v>
      </c>
      <c r="B57" s="48">
        <v>-1.4835737523197514</v>
      </c>
      <c r="C57" s="48">
        <v>2.0657269886053093</v>
      </c>
      <c r="D57" s="46">
        <v>8.2611422985789992E-3</v>
      </c>
      <c r="E57" s="46">
        <v>4.7898877412081001E-2</v>
      </c>
      <c r="F57" s="45">
        <v>1.73633849620819</v>
      </c>
      <c r="G57" s="47" t="s">
        <v>27</v>
      </c>
      <c r="H57" s="44"/>
      <c r="I57" s="22"/>
      <c r="J57" s="20"/>
      <c r="K57" s="20"/>
    </row>
    <row r="58" spans="1:11" ht="14.5">
      <c r="A58" s="44" t="s">
        <v>72</v>
      </c>
      <c r="B58" s="48">
        <v>-0.45265972006464811</v>
      </c>
      <c r="C58" s="48">
        <v>2.2487867705079552</v>
      </c>
      <c r="D58" s="46">
        <v>2.4575490504503E-2</v>
      </c>
      <c r="E58" s="46">
        <v>1.3567175716162E-2</v>
      </c>
      <c r="F58" s="45">
        <v>2.7645668983459499</v>
      </c>
      <c r="G58" s="47" t="s">
        <v>27</v>
      </c>
      <c r="H58" s="44"/>
      <c r="I58" s="22"/>
      <c r="J58" s="20"/>
      <c r="K58" s="20"/>
    </row>
    <row r="59" spans="1:11" ht="14.5">
      <c r="A59" s="44" t="s">
        <v>73</v>
      </c>
      <c r="B59" s="48">
        <v>-0.60812056020458427</v>
      </c>
      <c r="C59" s="48">
        <v>1.8197383859958631</v>
      </c>
      <c r="D59" s="46">
        <v>4.0685642510653E-2</v>
      </c>
      <c r="E59" s="46">
        <v>2.9943577945231999E-2</v>
      </c>
      <c r="F59" s="45">
        <v>2.08129811286926</v>
      </c>
      <c r="G59" s="47" t="s">
        <v>27</v>
      </c>
      <c r="H59" s="44"/>
      <c r="I59" s="22"/>
      <c r="J59" s="20"/>
      <c r="K59" s="20"/>
    </row>
    <row r="60" spans="1:11" ht="14.5">
      <c r="A60" s="44" t="s">
        <v>74</v>
      </c>
      <c r="B60" s="48">
        <v>-0.61986650856112369</v>
      </c>
      <c r="C60" s="48">
        <v>1.9140799733093734</v>
      </c>
      <c r="D60" s="46">
        <v>1.5263081528246E-2</v>
      </c>
      <c r="E60" s="46">
        <v>7.4358448386192003E-2</v>
      </c>
      <c r="F60" s="45">
        <v>2.1516149044036901</v>
      </c>
      <c r="G60" s="47" t="s">
        <v>27</v>
      </c>
      <c r="H60" s="44"/>
      <c r="I60" s="22"/>
      <c r="J60" s="20"/>
      <c r="K60" s="20"/>
    </row>
    <row r="61" spans="1:11" ht="14.5">
      <c r="A61" s="44" t="s">
        <v>75</v>
      </c>
      <c r="B61" s="48">
        <v>-0.75658831117235459</v>
      </c>
      <c r="C61" s="48">
        <v>1.6037331324305015</v>
      </c>
      <c r="D61" s="46">
        <v>4.8789024353026997E-2</v>
      </c>
      <c r="E61" s="46">
        <v>4.5188039541244999E-2</v>
      </c>
      <c r="F61" s="45">
        <v>2.3590383529663099</v>
      </c>
      <c r="G61" s="47" t="s">
        <v>27</v>
      </c>
      <c r="H61" s="44"/>
      <c r="I61" s="22"/>
      <c r="J61" s="20"/>
      <c r="K61" s="20"/>
    </row>
    <row r="62" spans="1:11" ht="14.5">
      <c r="A62" s="44" t="s">
        <v>76</v>
      </c>
      <c r="B62" s="48">
        <v>-1.4189048272228728</v>
      </c>
      <c r="C62" s="48">
        <v>1.9567683014385289</v>
      </c>
      <c r="D62" s="46">
        <v>3.98457236588E-2</v>
      </c>
      <c r="E62" s="46">
        <v>5.0067912787199E-2</v>
      </c>
      <c r="F62" s="45">
        <v>1.9208068847656301</v>
      </c>
      <c r="G62" s="47" t="s">
        <v>27</v>
      </c>
      <c r="H62" s="44"/>
      <c r="I62" s="22"/>
      <c r="J62" s="20"/>
      <c r="K62" s="20"/>
    </row>
    <row r="63" spans="1:11" ht="14.5">
      <c r="A63" s="44" t="s">
        <v>77</v>
      </c>
      <c r="B63" s="48">
        <v>-1.1631906466256994</v>
      </c>
      <c r="C63" s="48">
        <v>1.5126877151026414</v>
      </c>
      <c r="D63" s="46">
        <v>1.4344681985676001E-2</v>
      </c>
      <c r="E63" s="46">
        <v>7.7809743583202001E-2</v>
      </c>
      <c r="F63" s="45">
        <v>1.7885873317718499</v>
      </c>
      <c r="G63" s="47" t="s">
        <v>27</v>
      </c>
      <c r="H63" s="44"/>
      <c r="I63" s="22"/>
      <c r="J63" s="20"/>
      <c r="K63" s="20"/>
    </row>
    <row r="64" spans="1:11" ht="14.5">
      <c r="A64" s="44" t="s">
        <v>78</v>
      </c>
      <c r="B64" s="48">
        <v>-1.5830558277178044</v>
      </c>
      <c r="C64" s="48">
        <v>1.9068330657833077</v>
      </c>
      <c r="D64" s="46">
        <v>2.1915912628174002E-2</v>
      </c>
      <c r="E64" s="46">
        <v>3.5690147429704999E-2</v>
      </c>
      <c r="F64" s="45">
        <v>2.62908291816712</v>
      </c>
      <c r="G64" s="47" t="s">
        <v>27</v>
      </c>
      <c r="H64" s="44"/>
      <c r="I64" s="22"/>
      <c r="J64" s="20"/>
      <c r="K64" s="20"/>
    </row>
    <row r="65" spans="1:11" ht="14.5">
      <c r="A65" s="44" t="s">
        <v>79</v>
      </c>
      <c r="B65" s="48">
        <v>-0.87151563212250749</v>
      </c>
      <c r="C65" s="48">
        <v>2.0212583732326737</v>
      </c>
      <c r="D65" s="46">
        <v>1.6359770670533E-2</v>
      </c>
      <c r="E65" s="46">
        <v>1.1763533577323E-2</v>
      </c>
      <c r="F65" s="45">
        <v>2.54149198532104</v>
      </c>
      <c r="G65" s="47" t="s">
        <v>27</v>
      </c>
      <c r="H65" s="44"/>
      <c r="I65" s="22"/>
      <c r="J65" s="20"/>
      <c r="K65" s="20"/>
    </row>
    <row r="66" spans="1:11" ht="14.5">
      <c r="A66" s="44" t="s">
        <v>80</v>
      </c>
      <c r="B66" s="48">
        <v>-1.5111981873434075</v>
      </c>
      <c r="C66" s="48">
        <v>1.8364608396386475</v>
      </c>
      <c r="D66" s="46">
        <v>1.4318255707621999E-2</v>
      </c>
      <c r="E66" s="46">
        <v>2.1973600611091E-2</v>
      </c>
      <c r="F66" s="45">
        <v>2.3489832878112802</v>
      </c>
      <c r="G66" s="47" t="s">
        <v>27</v>
      </c>
      <c r="H66" s="44"/>
      <c r="I66" s="22"/>
      <c r="J66" s="20"/>
      <c r="K66" s="20"/>
    </row>
    <row r="67" spans="1:11" ht="14.5">
      <c r="A67" s="44" t="s">
        <v>81</v>
      </c>
      <c r="B67" s="48">
        <v>-0.7725430770625954</v>
      </c>
      <c r="C67" s="48">
        <v>2.4583326233602047</v>
      </c>
      <c r="D67" s="46">
        <v>3.1473007053136999E-2</v>
      </c>
      <c r="E67" s="46">
        <v>2.3884948343039E-2</v>
      </c>
      <c r="F67" s="45">
        <v>2.1987998485565199</v>
      </c>
      <c r="G67" s="47" t="s">
        <v>27</v>
      </c>
      <c r="H67" s="44"/>
      <c r="I67" s="22"/>
      <c r="J67" s="20"/>
      <c r="K67" s="20"/>
    </row>
    <row r="68" spans="1:11" ht="14.5">
      <c r="A68" s="44" t="s">
        <v>82</v>
      </c>
      <c r="B68" s="48">
        <v>-1.1751702220864617</v>
      </c>
      <c r="C68" s="48">
        <v>2.0662027384032617</v>
      </c>
      <c r="D68" s="46">
        <v>3.8604658097029003E-2</v>
      </c>
      <c r="E68" s="46">
        <v>9.4390753656629998E-3</v>
      </c>
      <c r="F68" s="45">
        <v>2.7163963317871098</v>
      </c>
      <c r="G68" s="47" t="s">
        <v>27</v>
      </c>
      <c r="H68" s="44"/>
      <c r="I68" s="22"/>
      <c r="J68" s="20"/>
      <c r="K68" s="20"/>
    </row>
    <row r="69" spans="1:11" ht="14.5">
      <c r="A69" s="44" t="s">
        <v>83</v>
      </c>
      <c r="B69" s="48">
        <v>-1.217138432350543</v>
      </c>
      <c r="C69" s="48">
        <v>2.2540739829904206</v>
      </c>
      <c r="D69" s="46">
        <v>1.3309337198734001E-2</v>
      </c>
      <c r="E69" s="46">
        <v>5.1409233361483002E-2</v>
      </c>
      <c r="F69" s="45">
        <v>2.2380225658416699</v>
      </c>
      <c r="G69" s="47" t="s">
        <v>27</v>
      </c>
      <c r="H69" s="44"/>
      <c r="I69" s="22"/>
      <c r="J69" s="20"/>
      <c r="K69" s="20"/>
    </row>
    <row r="70" spans="1:11" ht="14.5">
      <c r="A70" s="44" t="s">
        <v>84</v>
      </c>
      <c r="B70" s="48">
        <v>-1.8659013711056409</v>
      </c>
      <c r="C70" s="48">
        <v>1.5842610191652853</v>
      </c>
      <c r="D70" s="46">
        <v>2.7532225940379998E-3</v>
      </c>
      <c r="E70" s="46">
        <v>4.9634072929621E-2</v>
      </c>
      <c r="F70" s="45">
        <v>2.2259287834167498</v>
      </c>
      <c r="G70" s="47" t="s">
        <v>27</v>
      </c>
      <c r="H70" s="44"/>
      <c r="I70" s="22"/>
      <c r="J70" s="20"/>
      <c r="K70" s="20"/>
    </row>
    <row r="71" spans="1:11" ht="14.5">
      <c r="A71" s="44" t="s">
        <v>85</v>
      </c>
      <c r="B71" s="48">
        <v>-0.45479092254500592</v>
      </c>
      <c r="C71" s="48">
        <v>1.5852959916134017</v>
      </c>
      <c r="D71" s="46">
        <v>2.8613738715649002E-2</v>
      </c>
      <c r="E71" s="46">
        <v>4.5425653457641997E-2</v>
      </c>
      <c r="F71" s="45">
        <v>2.87362504005432</v>
      </c>
      <c r="G71" s="47" t="s">
        <v>27</v>
      </c>
      <c r="H71" s="44"/>
      <c r="I71" s="22"/>
      <c r="J71" s="20"/>
      <c r="K71" s="20"/>
    </row>
    <row r="72" spans="1:11" ht="14.5">
      <c r="A72" s="44" t="s">
        <v>86</v>
      </c>
      <c r="B72" s="48">
        <v>-1.1040939284287434</v>
      </c>
      <c r="C72" s="48">
        <v>2.3918255567384996</v>
      </c>
      <c r="D72" s="46">
        <v>9.3022203072909999E-3</v>
      </c>
      <c r="E72" s="46">
        <v>1.0002240538596999E-2</v>
      </c>
      <c r="F72" s="45">
        <v>2.2403407096862802</v>
      </c>
      <c r="G72" s="47" t="s">
        <v>27</v>
      </c>
      <c r="H72" s="44"/>
      <c r="I72" s="44"/>
      <c r="J72" s="20"/>
      <c r="K72" s="20"/>
    </row>
    <row r="73" spans="1:11" ht="14.5">
      <c r="A73" s="44" t="s">
        <v>87</v>
      </c>
      <c r="B73" s="48">
        <v>-1.4970709528490262</v>
      </c>
      <c r="C73" s="48">
        <v>1.8085954865415668</v>
      </c>
      <c r="D73" s="46">
        <v>9.3292351812120002E-3</v>
      </c>
      <c r="E73" s="46">
        <v>2.2451807744799999E-3</v>
      </c>
      <c r="F73" s="45">
        <v>2.4395053386688201</v>
      </c>
      <c r="G73" s="47" t="s">
        <v>27</v>
      </c>
      <c r="H73" s="44"/>
      <c r="I73" s="22"/>
      <c r="J73" s="20"/>
      <c r="K73" s="20"/>
    </row>
    <row r="74" spans="1:11" ht="14.5">
      <c r="A74" s="44" t="s">
        <v>88</v>
      </c>
      <c r="B74" s="48">
        <v>-0.99392568171220974</v>
      </c>
      <c r="C74" s="48">
        <v>1.8576755055795016</v>
      </c>
      <c r="D74" s="46">
        <v>9.7327781841159994E-3</v>
      </c>
      <c r="E74" s="46">
        <v>3.5616483539342998E-2</v>
      </c>
      <c r="F74" s="45">
        <v>1.76178419589996</v>
      </c>
      <c r="G74" s="47" t="s">
        <v>27</v>
      </c>
      <c r="H74" s="44"/>
      <c r="I74" s="22"/>
      <c r="J74" s="20"/>
      <c r="K74" s="20"/>
    </row>
    <row r="75" spans="1:11" ht="14.5">
      <c r="A75" s="44" t="s">
        <v>89</v>
      </c>
      <c r="B75" s="48">
        <v>-1.6157916311627862</v>
      </c>
      <c r="C75" s="48">
        <v>2.1750865300081168</v>
      </c>
      <c r="D75" s="46">
        <v>1.048581674695E-2</v>
      </c>
      <c r="E75" s="46">
        <v>1.3591597788036E-2</v>
      </c>
      <c r="F75" s="45">
        <v>2.5371861457824698</v>
      </c>
      <c r="G75" s="47" t="s">
        <v>27</v>
      </c>
      <c r="H75" s="44"/>
      <c r="I75" s="22"/>
      <c r="J75" s="20"/>
      <c r="K75" s="20"/>
    </row>
    <row r="76" spans="1:11" ht="14.5">
      <c r="A76" s="44" t="s">
        <v>90</v>
      </c>
      <c r="B76" s="48">
        <v>-1.4098573053497379</v>
      </c>
      <c r="C76" s="48">
        <v>0.99413784921280279</v>
      </c>
      <c r="D76" s="46">
        <v>2.970827370882E-2</v>
      </c>
      <c r="E76" s="46">
        <v>6.8206071853638001E-2</v>
      </c>
      <c r="F76" s="45">
        <v>2.3459885120391801</v>
      </c>
      <c r="G76" s="47" t="s">
        <v>27</v>
      </c>
      <c r="H76" s="44"/>
      <c r="I76" s="22"/>
      <c r="J76" s="20"/>
      <c r="K76" s="20"/>
    </row>
    <row r="77" spans="1:11" ht="14.5">
      <c r="A77" s="44" t="s">
        <v>91</v>
      </c>
      <c r="B77" s="48">
        <v>-1.2415912321922433</v>
      </c>
      <c r="C77" s="48">
        <v>1.7231855920288466</v>
      </c>
      <c r="D77" s="46">
        <v>1.1955671943723999E-2</v>
      </c>
      <c r="E77" s="46">
        <v>3.1713970005512002E-2</v>
      </c>
      <c r="F77" s="45">
        <v>1.93222320079803</v>
      </c>
      <c r="G77" s="47" t="s">
        <v>27</v>
      </c>
      <c r="H77" s="44"/>
      <c r="I77" s="22"/>
      <c r="J77" s="20"/>
      <c r="K77" s="20"/>
    </row>
    <row r="78" spans="1:11" ht="14.5">
      <c r="A78" s="44" t="s">
        <v>92</v>
      </c>
      <c r="B78" s="48">
        <v>-1.4533304350969214</v>
      </c>
      <c r="C78" s="48">
        <v>1.1209327441570192</v>
      </c>
      <c r="D78" s="46">
        <v>3.0267773196101001E-2</v>
      </c>
      <c r="E78" s="46">
        <v>9.1248318552970997E-2</v>
      </c>
      <c r="F78" s="45">
        <v>2.5597832202911399</v>
      </c>
      <c r="G78" s="47" t="s">
        <v>27</v>
      </c>
      <c r="H78" s="44"/>
      <c r="I78" s="44"/>
      <c r="J78" s="20"/>
      <c r="K78" s="20"/>
    </row>
    <row r="79" spans="1:11" ht="14.5">
      <c r="A79" s="44" t="s">
        <v>93</v>
      </c>
      <c r="B79" s="48">
        <v>-1.3838618431951037</v>
      </c>
      <c r="C79" s="48">
        <v>2.0088723309875158</v>
      </c>
      <c r="D79" s="46">
        <v>1.1699524708091999E-2</v>
      </c>
      <c r="E79" s="46">
        <v>1.5397272072733E-2</v>
      </c>
      <c r="F79" s="45">
        <v>2.55395436286926</v>
      </c>
      <c r="G79" s="47" t="s">
        <v>27</v>
      </c>
      <c r="H79" s="44"/>
      <c r="I79" s="22"/>
      <c r="J79" s="20"/>
      <c r="K79" s="20"/>
    </row>
    <row r="80" spans="1:11" ht="14.5">
      <c r="A80" s="44" t="s">
        <v>94</v>
      </c>
      <c r="B80" s="48">
        <v>-1.3452624297495246</v>
      </c>
      <c r="C80" s="48">
        <v>0.67880567243552092</v>
      </c>
      <c r="D80" s="46">
        <v>6.1944681219760003E-3</v>
      </c>
      <c r="E80" s="46">
        <v>4.4327232986689002E-2</v>
      </c>
      <c r="F80" s="45">
        <v>2.6516094207763699</v>
      </c>
      <c r="G80" s="47" t="s">
        <v>27</v>
      </c>
      <c r="H80" s="44"/>
      <c r="I80" s="22"/>
      <c r="J80" s="20"/>
      <c r="K80" s="20"/>
    </row>
    <row r="81" spans="1:11" ht="14.5">
      <c r="A81" s="44" t="s">
        <v>95</v>
      </c>
      <c r="B81" s="48">
        <v>-1.1519755523531887</v>
      </c>
      <c r="C81" s="48">
        <v>2.169410602889835</v>
      </c>
      <c r="D81" s="46">
        <v>4.9273919314146E-2</v>
      </c>
      <c r="E81" s="46">
        <v>7.8354731202125993E-2</v>
      </c>
      <c r="F81" s="45">
        <v>1.7532159090042101</v>
      </c>
      <c r="G81" s="47" t="s">
        <v>27</v>
      </c>
      <c r="H81" s="44"/>
      <c r="I81" s="22"/>
      <c r="J81" s="20"/>
      <c r="K81" s="20"/>
    </row>
    <row r="82" spans="1:11">
      <c r="A82" s="44" t="s">
        <v>96</v>
      </c>
      <c r="B82" s="48">
        <v>-0.70736945840177068</v>
      </c>
      <c r="C82" s="48">
        <v>1.8053715140270621</v>
      </c>
      <c r="D82" s="46">
        <v>6.9958735257389998E-3</v>
      </c>
      <c r="E82" s="46">
        <v>4.2906939983368003E-2</v>
      </c>
      <c r="F82" s="45">
        <v>2.2644855976104701</v>
      </c>
      <c r="G82" s="47" t="s">
        <v>27</v>
      </c>
      <c r="H82" s="44"/>
      <c r="I82" s="44"/>
    </row>
    <row r="83" spans="1:11">
      <c r="A83" s="44" t="s">
        <v>97</v>
      </c>
      <c r="B83" s="48">
        <v>-0.8744729101939217</v>
      </c>
      <c r="C83" s="48">
        <v>2.0437609970868129</v>
      </c>
      <c r="D83" s="46">
        <v>2.0910581573844001E-2</v>
      </c>
      <c r="E83" s="46">
        <v>5.7356994599103997E-2</v>
      </c>
      <c r="F83" s="45">
        <v>2.6567914485931401</v>
      </c>
      <c r="G83" s="47" t="s">
        <v>27</v>
      </c>
      <c r="H83" s="44"/>
      <c r="I83" s="44"/>
    </row>
    <row r="84" spans="1:11">
      <c r="A84" s="44" t="s">
        <v>98</v>
      </c>
      <c r="B84" s="48">
        <v>-1.0998050347028578</v>
      </c>
      <c r="C84" s="48">
        <v>1.4819961325421878</v>
      </c>
      <c r="D84" s="46">
        <v>7.2718178853389999E-3</v>
      </c>
      <c r="E84" s="46">
        <v>4.0810436010361002E-2</v>
      </c>
      <c r="F84" s="45">
        <v>2.3065485954284699</v>
      </c>
      <c r="G84" s="47" t="s">
        <v>27</v>
      </c>
      <c r="H84" s="44"/>
      <c r="I84" s="44"/>
    </row>
    <row r="85" spans="1:11" ht="14.5">
      <c r="A85" s="44" t="s">
        <v>99</v>
      </c>
      <c r="B85" s="48">
        <v>-0.9088870265581197</v>
      </c>
      <c r="C85" s="48">
        <v>1.4951379751467566</v>
      </c>
      <c r="D85" s="46">
        <v>7.3131635785102997E-2</v>
      </c>
      <c r="E85" s="46">
        <v>9.2630125582218004E-2</v>
      </c>
      <c r="F85" s="45">
        <v>2.1211578845977801</v>
      </c>
      <c r="G85" s="47" t="s">
        <v>27</v>
      </c>
      <c r="H85" s="44"/>
      <c r="I85" s="44"/>
      <c r="J85" s="20"/>
      <c r="K85" s="20"/>
    </row>
    <row r="86" spans="1:11" ht="14.5">
      <c r="A86" s="44" t="s">
        <v>100</v>
      </c>
      <c r="B86" s="48">
        <v>5.5770567176730179E-2</v>
      </c>
      <c r="C86" s="48">
        <v>1.7651463667155423</v>
      </c>
      <c r="D86" s="46">
        <v>2.1636215969919999E-2</v>
      </c>
      <c r="E86" s="46">
        <v>2.3074692115187999E-2</v>
      </c>
      <c r="F86" s="45">
        <v>2.02910304069519</v>
      </c>
      <c r="G86" s="47" t="s">
        <v>27</v>
      </c>
      <c r="H86" s="44"/>
      <c r="I86" s="44"/>
      <c r="J86" s="20"/>
      <c r="K86" s="20"/>
    </row>
    <row r="87" spans="1:11" ht="14.5">
      <c r="A87" s="44" t="s">
        <v>101</v>
      </c>
      <c r="B87" s="48">
        <v>-1.366087081841052</v>
      </c>
      <c r="C87" s="48">
        <v>1.5645493544290952</v>
      </c>
      <c r="D87" s="46">
        <v>1.0133202187717001E-2</v>
      </c>
      <c r="E87" s="46">
        <v>8.0477617681027E-2</v>
      </c>
      <c r="F87" s="45">
        <v>2.4599299430847199</v>
      </c>
      <c r="G87" s="47" t="s">
        <v>27</v>
      </c>
      <c r="H87" s="44"/>
      <c r="I87" s="44"/>
      <c r="J87" s="20"/>
      <c r="K87" s="20"/>
    </row>
    <row r="88" spans="1:11" ht="14.5">
      <c r="A88" s="44" t="s">
        <v>102</v>
      </c>
      <c r="B88" s="48">
        <v>-0.78001532709993193</v>
      </c>
      <c r="C88" s="48">
        <v>1.7280109899826355</v>
      </c>
      <c r="D88" s="46">
        <v>3.1889826059342E-2</v>
      </c>
      <c r="E88" s="46">
        <v>1.7713036388158999E-2</v>
      </c>
      <c r="F88" s="45">
        <v>2.5220470428466801</v>
      </c>
      <c r="G88" s="47" t="s">
        <v>27</v>
      </c>
      <c r="H88" s="44"/>
      <c r="I88" s="44"/>
      <c r="J88" s="20"/>
      <c r="K88" s="20"/>
    </row>
    <row r="89" spans="1:11" ht="14.5">
      <c r="A89" s="44" t="s">
        <v>103</v>
      </c>
      <c r="B89" s="48">
        <v>-2.0586074083345758</v>
      </c>
      <c r="C89" s="48">
        <v>1.3228756504796271</v>
      </c>
      <c r="D89" s="46">
        <v>3.0326861888169999E-2</v>
      </c>
      <c r="E89" s="46">
        <v>3.5617642104626E-2</v>
      </c>
      <c r="F89" s="45">
        <v>2.34829902648926</v>
      </c>
      <c r="G89" s="47" t="s">
        <v>27</v>
      </c>
      <c r="H89" s="44"/>
      <c r="I89" s="44"/>
      <c r="J89" s="20"/>
      <c r="K89" s="20"/>
    </row>
    <row r="90" spans="1:11" ht="14.5">
      <c r="A90" s="44" t="s">
        <v>104</v>
      </c>
      <c r="B90" s="48">
        <v>-1.0313955515295825</v>
      </c>
      <c r="C90" s="48">
        <v>1.8116800645890747</v>
      </c>
      <c r="D90" s="46">
        <v>1.2076792307198001E-2</v>
      </c>
      <c r="E90" s="46">
        <v>1.5076258219778999E-2</v>
      </c>
      <c r="F90" s="45">
        <v>2.06784319877625</v>
      </c>
      <c r="G90" s="47" t="s">
        <v>27</v>
      </c>
      <c r="H90" s="44"/>
      <c r="I90" s="44"/>
      <c r="J90" s="20"/>
      <c r="K90" s="20"/>
    </row>
    <row r="91" spans="1:11" ht="14.5">
      <c r="A91" s="44" t="s">
        <v>138</v>
      </c>
      <c r="B91" s="48">
        <v>-1.3038341575031702</v>
      </c>
      <c r="C91" s="48">
        <v>1.5049310277429784</v>
      </c>
      <c r="D91" s="46">
        <v>1.7384985461830999E-2</v>
      </c>
      <c r="E91" s="46">
        <v>1.7090149223805001E-2</v>
      </c>
      <c r="F91" s="45">
        <v>2.2898087501525901</v>
      </c>
      <c r="G91" s="47" t="s">
        <v>27</v>
      </c>
      <c r="H91" s="44"/>
      <c r="I91" s="44"/>
      <c r="J91" s="20"/>
      <c r="K91" s="20"/>
    </row>
    <row r="92" spans="1:11" ht="14.5">
      <c r="A92" s="44" t="s">
        <v>139</v>
      </c>
      <c r="B92" s="48">
        <v>-0.55160165222751378</v>
      </c>
      <c r="C92" s="48">
        <v>1.433398591780479</v>
      </c>
      <c r="D92" s="46">
        <v>1.2946222908795E-2</v>
      </c>
      <c r="E92" s="46">
        <v>2.7289863675833002E-2</v>
      </c>
      <c r="F92" s="45">
        <v>2.0968322753906201</v>
      </c>
      <c r="G92" s="47" t="s">
        <v>27</v>
      </c>
      <c r="H92" s="44"/>
      <c r="I92" s="44"/>
      <c r="J92" s="20"/>
      <c r="K92" s="20"/>
    </row>
    <row r="93" spans="1:11" ht="14.5">
      <c r="A93" s="44" t="s">
        <v>105</v>
      </c>
      <c r="B93" s="48">
        <v>-1.127678082811604</v>
      </c>
      <c r="C93" s="48">
        <v>1.4385025892995571</v>
      </c>
      <c r="D93" s="46">
        <v>3.5191189497708997E-2</v>
      </c>
      <c r="E93" s="46">
        <v>4.9011632800101998E-2</v>
      </c>
      <c r="F93" s="45">
        <v>2.0683960914611799</v>
      </c>
      <c r="G93" s="47" t="s">
        <v>27</v>
      </c>
      <c r="H93" s="44"/>
      <c r="I93" s="44"/>
      <c r="J93" s="20"/>
      <c r="K93" s="20"/>
    </row>
    <row r="94" spans="1:11" ht="14.5">
      <c r="A94" s="44" t="s">
        <v>106</v>
      </c>
      <c r="B94" s="48">
        <v>-1.0622167350229219</v>
      </c>
      <c r="C94" s="48">
        <v>1.2617053665101305</v>
      </c>
      <c r="D94" s="46">
        <v>1.6169162467122002E-2</v>
      </c>
      <c r="E94" s="46">
        <v>4.7569070011377002E-2</v>
      </c>
      <c r="F94" s="45">
        <v>2.4727041721343999</v>
      </c>
      <c r="G94" s="47" t="s">
        <v>27</v>
      </c>
      <c r="H94" s="44"/>
      <c r="I94" s="44"/>
      <c r="J94" s="20"/>
      <c r="K94" s="20"/>
    </row>
    <row r="95" spans="1:11" ht="14.5">
      <c r="A95" s="44" t="s">
        <v>107</v>
      </c>
      <c r="B95" s="48">
        <v>-1.7197914597225681</v>
      </c>
      <c r="C95" s="48">
        <v>2.0885515790471496</v>
      </c>
      <c r="D95" s="46">
        <v>1.176786236465E-2</v>
      </c>
      <c r="E95" s="46">
        <v>2.4743968620895999E-2</v>
      </c>
      <c r="F95" s="45">
        <v>2.2137475013732901</v>
      </c>
      <c r="G95" s="47" t="s">
        <v>27</v>
      </c>
      <c r="H95" s="44"/>
      <c r="I95" s="44"/>
      <c r="J95" s="20"/>
      <c r="K95" s="20"/>
    </row>
    <row r="96" spans="1:11" ht="14.5">
      <c r="A96" s="44" t="s">
        <v>108</v>
      </c>
      <c r="B96" s="48">
        <v>-0.89940021212826116</v>
      </c>
      <c r="C96" s="48">
        <v>1.6292033988107322</v>
      </c>
      <c r="D96" s="46">
        <v>3.9132121019070003E-3</v>
      </c>
      <c r="E96" s="46">
        <v>6.1621680855751003E-2</v>
      </c>
      <c r="F96" s="45">
        <v>2.6585156917571999</v>
      </c>
      <c r="G96" s="47" t="s">
        <v>27</v>
      </c>
      <c r="H96" s="44"/>
      <c r="I96" s="44"/>
      <c r="J96" s="20"/>
      <c r="K96" s="20"/>
    </row>
    <row r="97" spans="1:11" ht="14.5">
      <c r="A97" s="44" t="s">
        <v>109</v>
      </c>
      <c r="B97" s="48">
        <v>-0.6621038115536968</v>
      </c>
      <c r="C97" s="48">
        <v>1.1142473114755995</v>
      </c>
      <c r="D97" s="46">
        <v>1.5096792019904E-2</v>
      </c>
      <c r="E97" s="46">
        <v>2.7194652706384999E-2</v>
      </c>
      <c r="F97" s="45">
        <v>1.8776779174804701</v>
      </c>
      <c r="G97" s="47" t="s">
        <v>27</v>
      </c>
      <c r="H97" s="44"/>
      <c r="I97" s="44"/>
      <c r="J97" s="20"/>
      <c r="K97" s="20"/>
    </row>
    <row r="98" spans="1:11" ht="14.5">
      <c r="A98" s="44" t="s">
        <v>110</v>
      </c>
      <c r="B98" s="48">
        <v>-0.26868282796263698</v>
      </c>
      <c r="C98" s="48">
        <v>1.9495333180468564</v>
      </c>
      <c r="D98" s="46">
        <v>3.0009217560290999E-2</v>
      </c>
      <c r="E98" s="46">
        <v>3.1322620809078001E-2</v>
      </c>
      <c r="F98" s="45">
        <v>1.54168057441711</v>
      </c>
      <c r="G98" s="47" t="s">
        <v>27</v>
      </c>
      <c r="H98" s="44"/>
      <c r="I98" s="44"/>
      <c r="J98" s="20"/>
      <c r="K98" s="20"/>
    </row>
    <row r="99" spans="1:11" ht="14.5">
      <c r="A99" s="44" t="s">
        <v>111</v>
      </c>
      <c r="B99" s="48">
        <v>-1.2426763759195698</v>
      </c>
      <c r="C99" s="48">
        <v>1.7250337930144457</v>
      </c>
      <c r="D99" s="46">
        <v>2.5056580081582E-2</v>
      </c>
      <c r="E99" s="46">
        <v>4.6969477087259001E-2</v>
      </c>
      <c r="F99" s="45">
        <v>2.1409037113189702</v>
      </c>
      <c r="G99" s="47" t="s">
        <v>27</v>
      </c>
      <c r="H99" s="44"/>
      <c r="I99" s="44"/>
      <c r="J99" s="20"/>
      <c r="K99" s="20"/>
    </row>
    <row r="100" spans="1:11" ht="14.5">
      <c r="A100" s="44" t="s">
        <v>112</v>
      </c>
      <c r="B100" s="48">
        <v>-1.3843806194358836</v>
      </c>
      <c r="C100" s="48">
        <v>1.2544409444495208</v>
      </c>
      <c r="D100" s="46">
        <v>5.5724028497929996E-3</v>
      </c>
      <c r="E100" s="46">
        <v>1.0976781137288E-2</v>
      </c>
      <c r="F100" s="45">
        <v>2.64167356491089</v>
      </c>
      <c r="G100" s="47" t="s">
        <v>27</v>
      </c>
      <c r="H100" s="44"/>
      <c r="I100" s="44"/>
      <c r="J100" s="20"/>
      <c r="K100" s="20"/>
    </row>
    <row r="101" spans="1:11" ht="14.5">
      <c r="A101" s="44" t="s">
        <v>113</v>
      </c>
      <c r="B101" s="48">
        <v>-0.87426033086747301</v>
      </c>
      <c r="C101" s="48">
        <v>1.4214549804078318</v>
      </c>
      <c r="D101" s="46">
        <v>7.767253555357E-3</v>
      </c>
      <c r="E101" s="46">
        <v>2.9711859300733001E-2</v>
      </c>
      <c r="F101" s="45">
        <v>1.81009638309479</v>
      </c>
      <c r="G101" s="47" t="s">
        <v>27</v>
      </c>
      <c r="H101" s="44"/>
      <c r="I101" s="44"/>
      <c r="J101" s="20"/>
      <c r="K101" s="20"/>
    </row>
    <row r="102" spans="1:11" ht="14.5">
      <c r="A102" s="44" t="s">
        <v>114</v>
      </c>
      <c r="B102" s="48">
        <v>-0.30323868522058234</v>
      </c>
      <c r="C102" s="48">
        <v>1.5529873280745552</v>
      </c>
      <c r="D102" s="46">
        <v>1.3442485593259E-2</v>
      </c>
      <c r="E102" s="46">
        <v>7.9616673290729995E-2</v>
      </c>
      <c r="F102" s="45">
        <v>2.08983206748962</v>
      </c>
      <c r="G102" s="47" t="s">
        <v>27</v>
      </c>
      <c r="H102" s="44"/>
      <c r="I102" s="44"/>
      <c r="J102" s="20"/>
      <c r="K102" s="20"/>
    </row>
    <row r="103" spans="1:11" ht="14.5">
      <c r="A103" s="44" t="s">
        <v>115</v>
      </c>
      <c r="B103" s="48">
        <v>-0.83070528752226358</v>
      </c>
      <c r="C103" s="48">
        <v>1.6561303833579506</v>
      </c>
      <c r="D103" s="46">
        <v>7.1378974244000002E-3</v>
      </c>
      <c r="E103" s="46">
        <v>7.9544400796289997E-3</v>
      </c>
      <c r="F103" s="45">
        <v>2.8392913341522199</v>
      </c>
      <c r="G103" s="47" t="s">
        <v>27</v>
      </c>
      <c r="H103" s="44"/>
      <c r="I103" s="44"/>
      <c r="J103" s="20"/>
      <c r="K103" s="20"/>
    </row>
    <row r="104" spans="1:11" ht="14.5">
      <c r="A104" s="44" t="s">
        <v>116</v>
      </c>
      <c r="B104" s="48">
        <v>-0.85318452254410149</v>
      </c>
      <c r="C104" s="48">
        <v>1.0343115610507236</v>
      </c>
      <c r="D104" s="46">
        <v>3.0610954388976E-2</v>
      </c>
      <c r="E104" s="46">
        <v>2.0958790555596001E-2</v>
      </c>
      <c r="F104" s="45">
        <v>2.58706879615784</v>
      </c>
      <c r="G104" s="47" t="s">
        <v>27</v>
      </c>
      <c r="H104" s="44"/>
      <c r="I104" s="44"/>
      <c r="J104" s="20"/>
      <c r="K104" s="20"/>
    </row>
    <row r="105" spans="1:11" ht="14.5">
      <c r="A105" s="44" t="s">
        <v>117</v>
      </c>
      <c r="B105" s="48">
        <v>-1.3252486452346204</v>
      </c>
      <c r="C105" s="48">
        <v>1.5011143134678548</v>
      </c>
      <c r="D105" s="46">
        <v>1.3248544186353999E-2</v>
      </c>
      <c r="E105" s="46">
        <v>5.1892615854739997E-2</v>
      </c>
      <c r="F105" s="45">
        <v>2.3907744884490998</v>
      </c>
      <c r="G105" s="47" t="s">
        <v>27</v>
      </c>
      <c r="H105" s="44"/>
      <c r="I105" s="44"/>
      <c r="J105" s="20"/>
      <c r="K105" s="20"/>
    </row>
    <row r="106" spans="1:11" ht="14.5">
      <c r="A106" s="44" t="s">
        <v>118</v>
      </c>
      <c r="B106" s="48">
        <v>-1.3392499052716094</v>
      </c>
      <c r="C106" s="48">
        <v>1.7640531147272924</v>
      </c>
      <c r="D106" s="46">
        <v>2.4293292313814E-2</v>
      </c>
      <c r="E106" s="46">
        <v>1.1464404873550001E-2</v>
      </c>
      <c r="F106" s="45">
        <v>2.0737376213073699</v>
      </c>
      <c r="G106" s="47" t="s">
        <v>27</v>
      </c>
      <c r="H106" s="44"/>
      <c r="I106" s="44"/>
      <c r="J106" s="20"/>
      <c r="K106" s="20"/>
    </row>
    <row r="107" spans="1:11" ht="14.5">
      <c r="A107" s="44" t="s">
        <v>119</v>
      </c>
      <c r="B107" s="48">
        <v>-1.2259196519516371</v>
      </c>
      <c r="C107" s="48">
        <v>1.2121085031048173</v>
      </c>
      <c r="D107" s="46">
        <v>1.3347754254937E-2</v>
      </c>
      <c r="E107" s="46">
        <v>1.3355184346438001E-2</v>
      </c>
      <c r="F107" s="45">
        <v>2.8404994010925302</v>
      </c>
      <c r="G107" s="47" t="s">
        <v>27</v>
      </c>
      <c r="H107" s="44"/>
      <c r="I107" s="44"/>
      <c r="J107" s="20"/>
      <c r="K107" s="20"/>
    </row>
    <row r="108" spans="1:11" ht="14.5">
      <c r="A108" s="44" t="s">
        <v>120</v>
      </c>
      <c r="B108" s="48">
        <v>-0.91391633128576888</v>
      </c>
      <c r="C108" s="48">
        <v>1.2996610508832334</v>
      </c>
      <c r="D108" s="46">
        <v>1.0888379067183001E-2</v>
      </c>
      <c r="E108" s="46">
        <v>3.4827526658773998E-2</v>
      </c>
      <c r="F108" s="45">
        <v>1.444042801857</v>
      </c>
      <c r="G108" s="47" t="s">
        <v>27</v>
      </c>
      <c r="H108" s="44"/>
      <c r="I108" s="44"/>
      <c r="J108" s="20"/>
      <c r="K108" s="20"/>
    </row>
    <row r="109" spans="1:11" ht="14.5">
      <c r="A109" s="44" t="s">
        <v>121</v>
      </c>
      <c r="B109" s="48">
        <v>-0.87705434681478378</v>
      </c>
      <c r="C109" s="48">
        <v>2.3571390995440273</v>
      </c>
      <c r="D109" s="46">
        <v>3.1099813058972001E-2</v>
      </c>
      <c r="E109" s="46">
        <v>1.9405670464039002E-2</v>
      </c>
      <c r="F109" s="45">
        <v>2.41639280319214</v>
      </c>
      <c r="G109" s="47" t="s">
        <v>27</v>
      </c>
      <c r="H109" s="44"/>
      <c r="I109" s="44"/>
      <c r="J109" s="20"/>
      <c r="K109" s="20"/>
    </row>
    <row r="110" spans="1:11" ht="14.5">
      <c r="A110" s="44" t="s">
        <v>122</v>
      </c>
      <c r="B110" s="48">
        <v>-0.96766477884788671</v>
      </c>
      <c r="C110" s="48">
        <v>2.1229574637076718</v>
      </c>
      <c r="D110" s="46">
        <v>3.7611395120620998E-2</v>
      </c>
      <c r="E110" s="46">
        <v>1.7612881958485E-2</v>
      </c>
      <c r="F110" s="45">
        <v>2.2316119670867902</v>
      </c>
      <c r="G110" s="47" t="s">
        <v>27</v>
      </c>
      <c r="H110" s="44"/>
      <c r="I110" s="44"/>
      <c r="J110" s="20"/>
      <c r="K110" s="20"/>
    </row>
    <row r="111" spans="1:11" ht="14.5">
      <c r="A111" s="44" t="s">
        <v>123</v>
      </c>
      <c r="B111" s="48">
        <v>-1.0724874690329564</v>
      </c>
      <c r="C111" s="48">
        <v>1.6804369699331663</v>
      </c>
      <c r="D111" s="46">
        <v>1.5888273715973001E-2</v>
      </c>
      <c r="E111" s="46">
        <v>2.6650890707969999E-2</v>
      </c>
      <c r="F111" s="45">
        <v>2.7405493259429901</v>
      </c>
      <c r="G111" s="47" t="s">
        <v>27</v>
      </c>
      <c r="H111" s="44"/>
      <c r="I111" s="44"/>
      <c r="J111" s="20"/>
      <c r="K111" s="20"/>
    </row>
    <row r="112" spans="1:11" ht="14.5">
      <c r="A112" s="44" t="s">
        <v>124</v>
      </c>
      <c r="B112" s="48">
        <v>-0.38138740590332815</v>
      </c>
      <c r="C112" s="48">
        <v>1.620887527437288</v>
      </c>
      <c r="D112" s="46">
        <v>4.1172791272401997E-2</v>
      </c>
      <c r="E112" s="46">
        <v>1.2851812876761E-2</v>
      </c>
      <c r="F112" s="45">
        <v>1.8148094415664699</v>
      </c>
      <c r="G112" s="47" t="s">
        <v>27</v>
      </c>
      <c r="H112" s="44"/>
      <c r="I112" s="44"/>
      <c r="J112" s="20"/>
      <c r="K112" s="20"/>
    </row>
    <row r="113" spans="1:11" ht="14.5">
      <c r="A113" s="44" t="s">
        <v>125</v>
      </c>
      <c r="B113" s="48">
        <v>-0.83592408963360199</v>
      </c>
      <c r="C113" s="48">
        <v>0.55092447203067763</v>
      </c>
      <c r="D113" s="46">
        <v>3.4352011978626001E-2</v>
      </c>
      <c r="E113" s="46">
        <v>3.1089520081878E-2</v>
      </c>
      <c r="F113" s="45">
        <v>1.65988492965698</v>
      </c>
      <c r="G113" s="47" t="s">
        <v>27</v>
      </c>
      <c r="H113" s="44"/>
      <c r="I113" s="44"/>
      <c r="J113" s="20"/>
      <c r="K113" s="20"/>
    </row>
    <row r="114" spans="1:11" ht="14.5">
      <c r="A114" s="44" t="s">
        <v>126</v>
      </c>
      <c r="B114" s="48">
        <v>-1.3220090297422558</v>
      </c>
      <c r="C114" s="48">
        <v>0.97046020541901146</v>
      </c>
      <c r="D114" s="46">
        <v>1.3960205949842999E-2</v>
      </c>
      <c r="E114" s="46">
        <v>3.3996123820542998E-2</v>
      </c>
      <c r="F114" s="45">
        <v>2.4031386375427202</v>
      </c>
      <c r="G114" s="47" t="s">
        <v>27</v>
      </c>
      <c r="H114" s="44"/>
      <c r="I114" s="44"/>
      <c r="J114" s="20"/>
      <c r="K114" s="20"/>
    </row>
    <row r="115" spans="1:11" ht="14.5">
      <c r="A115" s="44" t="s">
        <v>127</v>
      </c>
      <c r="B115" s="48">
        <v>-0.52132132876007642</v>
      </c>
      <c r="C115" s="48">
        <v>2.1610243741833921</v>
      </c>
      <c r="D115" s="46">
        <v>1.1256465688348E-2</v>
      </c>
      <c r="E115" s="46">
        <v>1.7202515155077001E-2</v>
      </c>
      <c r="F115" s="45">
        <v>1.85980820655823</v>
      </c>
      <c r="G115" s="47" t="s">
        <v>27</v>
      </c>
      <c r="H115" s="44"/>
      <c r="I115" s="44"/>
      <c r="J115" s="20"/>
      <c r="K115" s="20"/>
    </row>
    <row r="116" spans="1:11" ht="14.5">
      <c r="A116" s="44" t="s">
        <v>128</v>
      </c>
      <c r="B116" s="48">
        <v>-0.91770210002452823</v>
      </c>
      <c r="C116" s="48">
        <v>1.452162371714335</v>
      </c>
      <c r="D116" s="46">
        <v>3.6333546042442003E-2</v>
      </c>
      <c r="E116" s="46">
        <v>4.5427393168210997E-2</v>
      </c>
      <c r="F116" s="45">
        <v>1.6722710132598899</v>
      </c>
      <c r="G116" s="47"/>
      <c r="H116" s="44"/>
      <c r="I116" s="44"/>
      <c r="J116" s="20"/>
      <c r="K116" s="20"/>
    </row>
    <row r="117" spans="1:11" ht="14.5">
      <c r="A117" s="44" t="s">
        <v>129</v>
      </c>
      <c r="B117" s="48">
        <v>-0.96214613779843261</v>
      </c>
      <c r="C117" s="48">
        <v>1.4360806153465899</v>
      </c>
      <c r="D117" s="46">
        <v>1.9404040649533001E-2</v>
      </c>
      <c r="E117" s="46">
        <v>2.4689614772796999E-2</v>
      </c>
      <c r="F117" s="45">
        <v>1.550621509552</v>
      </c>
      <c r="G117" s="47" t="s">
        <v>27</v>
      </c>
      <c r="H117" s="44"/>
      <c r="I117" s="44"/>
      <c r="J117" s="20"/>
      <c r="K117" s="20"/>
    </row>
    <row r="118" spans="1:11" ht="14.5">
      <c r="A118" s="44" t="s">
        <v>130</v>
      </c>
      <c r="B118" s="48">
        <v>-0.36066641065002664</v>
      </c>
      <c r="C118" s="48">
        <v>1.5892571191944003</v>
      </c>
      <c r="D118" s="46">
        <v>9.9662085995079995E-3</v>
      </c>
      <c r="E118" s="46">
        <v>6.6065572202206005E-2</v>
      </c>
      <c r="F118" s="45">
        <v>1.4176938533782999</v>
      </c>
      <c r="G118" s="47" t="s">
        <v>27</v>
      </c>
      <c r="H118" s="44"/>
      <c r="I118" s="44"/>
      <c r="J118" s="20"/>
      <c r="K118" s="20"/>
    </row>
    <row r="119" spans="1:11" ht="14.5">
      <c r="A119" s="44" t="s">
        <v>131</v>
      </c>
      <c r="B119" s="48">
        <v>-1.3096262934257483</v>
      </c>
      <c r="C119" s="48">
        <v>1.9675304408831169</v>
      </c>
      <c r="D119" s="46">
        <v>1.3620153069496E-2</v>
      </c>
      <c r="E119" s="46">
        <v>4.4812306761741999E-2</v>
      </c>
      <c r="F119" s="45">
        <v>2.7998673915863002</v>
      </c>
      <c r="G119" s="47" t="s">
        <v>27</v>
      </c>
      <c r="H119" s="44"/>
      <c r="I119" s="44"/>
      <c r="J119" s="20"/>
      <c r="K119" s="20"/>
    </row>
    <row r="120" spans="1:11" ht="14.5">
      <c r="A120" s="44" t="s">
        <v>132</v>
      </c>
      <c r="B120" s="48">
        <v>-0.83009764375281803</v>
      </c>
      <c r="C120" s="48">
        <v>1.3642648168746516</v>
      </c>
      <c r="D120" s="46">
        <v>2.9979753308000002E-3</v>
      </c>
      <c r="E120" s="46">
        <v>4.7699920833110997E-2</v>
      </c>
      <c r="F120" s="45">
        <v>1.7690284252166799</v>
      </c>
      <c r="G120" s="47" t="s">
        <v>27</v>
      </c>
      <c r="H120" s="44"/>
      <c r="I120" s="44"/>
      <c r="J120" s="20"/>
      <c r="K120" s="20"/>
    </row>
    <row r="121" spans="1:11" ht="14.5">
      <c r="A121" s="44" t="s">
        <v>133</v>
      </c>
      <c r="B121" s="48">
        <v>-0.67650299445902995</v>
      </c>
      <c r="C121" s="48">
        <v>1.5713536049262553</v>
      </c>
      <c r="D121" s="46">
        <v>2.8166804462670999E-2</v>
      </c>
      <c r="E121" s="46">
        <v>4.0415316820145E-2</v>
      </c>
      <c r="F121" s="45">
        <v>2.4764759540557901</v>
      </c>
      <c r="G121" s="47" t="s">
        <v>27</v>
      </c>
      <c r="H121" s="44"/>
      <c r="I121" s="44"/>
      <c r="J121" s="20"/>
      <c r="K121" s="20"/>
    </row>
    <row r="122" spans="1:11" ht="14.5">
      <c r="A122" s="44" t="s">
        <v>134</v>
      </c>
      <c r="B122" s="48">
        <v>-1.3537877899672563</v>
      </c>
      <c r="C122" s="48">
        <v>1.4427851520183734</v>
      </c>
      <c r="D122" s="46">
        <v>2.9405683279037999E-2</v>
      </c>
      <c r="E122" s="46">
        <v>4.9610581248999003E-2</v>
      </c>
      <c r="F122" s="45">
        <v>2.25841188430786</v>
      </c>
      <c r="G122" s="47" t="s">
        <v>27</v>
      </c>
      <c r="H122" s="44"/>
      <c r="I122" s="44"/>
      <c r="J122" s="20"/>
      <c r="K122" s="20"/>
    </row>
    <row r="123" spans="1:11" ht="14.5">
      <c r="A123" s="44" t="s">
        <v>135</v>
      </c>
      <c r="B123" s="48">
        <v>-0.55330924631185785</v>
      </c>
      <c r="C123" s="48">
        <v>1.3519166218524601</v>
      </c>
      <c r="D123" s="46">
        <v>1.4690472744405001E-2</v>
      </c>
      <c r="E123" s="46">
        <v>7.5022064149379994E-2</v>
      </c>
      <c r="F123" s="45">
        <v>2.08372259140015</v>
      </c>
      <c r="G123" s="47" t="s">
        <v>27</v>
      </c>
      <c r="H123" s="44"/>
      <c r="I123" s="44"/>
      <c r="J123" s="20"/>
      <c r="K123" s="20"/>
    </row>
    <row r="124" spans="1:11" ht="14.5">
      <c r="A124" s="44" t="s">
        <v>136</v>
      </c>
      <c r="B124" s="48">
        <v>-0.86888363203502972</v>
      </c>
      <c r="C124" s="48">
        <v>1.4103922166786498</v>
      </c>
      <c r="D124" s="46">
        <v>1.677062921226E-2</v>
      </c>
      <c r="E124" s="46">
        <v>5.3649120032786997E-2</v>
      </c>
      <c r="F124" s="45">
        <v>2.2066888809204102</v>
      </c>
      <c r="G124" s="47" t="s">
        <v>27</v>
      </c>
      <c r="H124" s="44"/>
      <c r="I124" s="44"/>
      <c r="J124" s="20"/>
      <c r="K124" s="20"/>
    </row>
    <row r="125" spans="1:11" ht="14.5">
      <c r="A125" s="44" t="s">
        <v>137</v>
      </c>
      <c r="B125" s="48">
        <v>-1.0258921861986017</v>
      </c>
      <c r="C125" s="48">
        <v>1.5114282741923668</v>
      </c>
      <c r="D125" s="46">
        <v>9.6680354326960007E-3</v>
      </c>
      <c r="E125" s="46">
        <v>5.7406086474657003E-2</v>
      </c>
      <c r="F125" s="45">
        <v>2.4938147068023699</v>
      </c>
      <c r="G125" s="47" t="s">
        <v>27</v>
      </c>
      <c r="H125" s="44"/>
      <c r="I125" s="44"/>
      <c r="J125" s="20"/>
      <c r="K125" s="20"/>
    </row>
    <row r="126" spans="1:11" ht="15.5">
      <c r="A126"/>
      <c r="B126" s="3"/>
      <c r="C126" s="19"/>
      <c r="D126" s="3"/>
      <c r="E126" s="18"/>
      <c r="F126" s="7"/>
      <c r="G126" s="7"/>
      <c r="H126" s="7"/>
      <c r="I126" s="7"/>
      <c r="J126" s="7"/>
      <c r="K126" s="7"/>
    </row>
    <row r="127" spans="1:11" ht="15.5">
      <c r="A127" s="8" t="s">
        <v>4</v>
      </c>
      <c r="B127" s="35" t="s">
        <v>22</v>
      </c>
      <c r="C127" s="35" t="s">
        <v>23</v>
      </c>
      <c r="E127" s="6"/>
      <c r="F127" s="7"/>
      <c r="G127" s="7"/>
      <c r="H127" s="6"/>
      <c r="I127" s="7"/>
      <c r="J127" s="7"/>
      <c r="K127" s="7"/>
    </row>
    <row r="128" spans="1:11" ht="15.5">
      <c r="A128" s="8"/>
      <c r="B128" s="7"/>
      <c r="C128" s="8"/>
      <c r="D128" s="8"/>
      <c r="E128" s="15"/>
      <c r="F128" s="9"/>
      <c r="G128" s="9"/>
      <c r="H128" s="6"/>
      <c r="I128" s="6"/>
      <c r="J128" s="7"/>
    </row>
    <row r="129" spans="1:10" ht="15.5">
      <c r="A129" s="8"/>
      <c r="B129" s="7"/>
      <c r="C129" s="7"/>
      <c r="D129" s="8"/>
      <c r="E129" s="15"/>
      <c r="F129" s="9"/>
      <c r="G129" s="9"/>
      <c r="H129" s="6"/>
      <c r="I129" s="6"/>
      <c r="J129" s="7"/>
    </row>
    <row r="130" spans="1:10" ht="15.5">
      <c r="A130" s="8"/>
      <c r="B130" s="7"/>
      <c r="C130" s="7"/>
      <c r="D130" s="8"/>
      <c r="E130" s="15"/>
      <c r="F130" s="9"/>
      <c r="G130" s="9"/>
      <c r="H130" s="6"/>
      <c r="I130" s="6"/>
      <c r="J130" s="7"/>
    </row>
    <row r="131" spans="1:10" ht="15.5">
      <c r="A131" s="8" t="s">
        <v>6</v>
      </c>
      <c r="B131" s="7"/>
      <c r="C131" s="7"/>
      <c r="D131" s="8"/>
      <c r="E131" s="15"/>
      <c r="F131" s="9"/>
      <c r="G131" s="9"/>
      <c r="H131" s="6"/>
      <c r="I131" s="6"/>
      <c r="J131" s="7"/>
    </row>
    <row r="132" spans="1:10" ht="15.5">
      <c r="A132" s="8" t="s">
        <v>3</v>
      </c>
      <c r="B132" s="7"/>
      <c r="C132" s="7"/>
      <c r="D132" s="8"/>
      <c r="E132" s="15"/>
      <c r="F132" s="9"/>
      <c r="G132" s="9"/>
      <c r="H132" s="6"/>
      <c r="I132" s="6"/>
      <c r="J132" s="7"/>
    </row>
    <row r="133" spans="1:10" ht="15.5">
      <c r="A133" s="8" t="s">
        <v>0</v>
      </c>
      <c r="B133" s="7"/>
      <c r="C133" s="7"/>
      <c r="D133" s="8"/>
      <c r="E133" s="15"/>
      <c r="F133" s="9"/>
      <c r="G133" s="9"/>
      <c r="H133" s="6"/>
      <c r="I133" s="6"/>
      <c r="J133" s="7"/>
    </row>
    <row r="134" spans="1:10" ht="15.5">
      <c r="A134" s="8"/>
      <c r="B134" s="7"/>
      <c r="C134" s="8"/>
      <c r="D134" s="8"/>
      <c r="E134" s="15"/>
      <c r="F134" s="9"/>
      <c r="G134" s="9"/>
      <c r="H134" s="6"/>
      <c r="J134" s="7"/>
    </row>
  </sheetData>
  <sheetProtection selectLockedCells="1" selectUnlockedCells="1"/>
  <mergeCells count="1">
    <mergeCell ref="E7:F7"/>
  </mergeCells>
  <pageMargins left="0.37083333333333335" right="0.17614583333333333" top="1" bottom="1" header="0.51180555555555551" footer="0.51180555555555551"/>
  <pageSetup scale="8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Lange, Todd E - (tel)</cp:lastModifiedBy>
  <dcterms:created xsi:type="dcterms:W3CDTF">2019-08-26T12:36:40Z</dcterms:created>
  <dcterms:modified xsi:type="dcterms:W3CDTF">2025-04-28T20:27:04Z</dcterms:modified>
</cp:coreProperties>
</file>