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cch\Zomboid\mods\The-Only-Cure-But-Better\python_helpers\"/>
    </mc:Choice>
  </mc:AlternateContent>
  <xr:revisionPtr revIDLastSave="0" documentId="13_ncr:1_{8C88644C-3D08-403F-997C-72D39244D738}" xr6:coauthVersionLast="47" xr6:coauthVersionMax="47" xr10:uidLastSave="{00000000-0000-0000-0000-000000000000}"/>
  <bookViews>
    <workbookView xWindow="-38510" yWindow="-110" windowWidth="38620" windowHeight="21100" activeTab="1" xr2:uid="{CDD28935-60E2-42C1-AE58-DBE5C0F6C0C4}"/>
  </bookViews>
  <sheets>
    <sheet name="Forearm" sheetId="1" r:id="rId1"/>
    <sheet name="StuffToImport" sheetId="10" r:id="rId2"/>
    <sheet name="Models to make" sheetId="9" r:id="rId3"/>
    <sheet name="Hand" sheetId="8" r:id="rId4"/>
  </sheets>
  <definedNames>
    <definedName name="ExternalData_1" localSheetId="0" hidden="1">Forearm!$A$21:$A$33</definedName>
    <definedName name="ExternalData_1" localSheetId="3" hidden="1">Hand!$G$1:$H$9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390D6-A7FA-4705-AA5B-17094F12A93E}" keepAlive="1" name="Query - Tabella2" description="Connection to the 'Tabella2' query in the workbook." type="5" refreshedVersion="8" background="1" saveData="1">
    <dbPr connection="Provider=Microsoft.Mashup.OleDb.1;Data Source=$Workbook$;Location=Tabella2;Extended Properties=&quot;&quot;" command="SELECT * FROM [Tabella2]"/>
  </connection>
  <connection id="2" xr16:uid="{109FF6A3-B2EB-4DE2-AC73-67C4B7CE4017}" keepAlive="1" name="Query - Tabella3" description="Connection to the 'Tabella3' query in the workbook." type="5" refreshedVersion="0" background="1">
    <dbPr connection="Provider=Microsoft.Mashup.OleDb.1;Data Source=$Workbook$;Location=Tabella3;Extended Properties=&quot;&quot;" command="SELECT * FROM [Tabella3]"/>
  </connection>
  <connection id="3" xr16:uid="{3789FD9D-2315-467D-A4D8-62550EC54952}" keepAlive="1" name="Query - Tabella310" description="Connection to the 'Tabella310' query in the workbook." type="5" refreshedVersion="8" background="1" saveData="1">
    <dbPr connection="Provider=Microsoft.Mashup.OleDb.1;Data Source=$Workbook$;Location=Tabella310;Extended Properties=&quot;&quot;" command="SELECT * FROM [Tabella310]"/>
  </connection>
  <connection id="4" xr16:uid="{DD8DDEF4-1DC9-4A15-BDF5-7572BF9AD821}" keepAlive="1" name="Query - Tabella4" description="Connection to the 'Tabella4' query in the workbook." type="5" refreshedVersion="0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<sst xmlns="http://schemas.openxmlformats.org/spreadsheetml/2006/main" count="113" uniqueCount="37">
  <si>
    <t>Base</t>
  </si>
  <si>
    <t>Top</t>
  </si>
  <si>
    <t>Leather Base</t>
  </si>
  <si>
    <t>Wooden Base</t>
  </si>
  <si>
    <t>Metal Base</t>
  </si>
  <si>
    <t>Metal Hand</t>
  </si>
  <si>
    <t>Metal Hook</t>
  </si>
  <si>
    <t>Metal Knife</t>
  </si>
  <si>
    <t>Wooden Hook</t>
  </si>
  <si>
    <t>Forearm</t>
  </si>
  <si>
    <t>Custom.Top</t>
  </si>
  <si>
    <t>Amount of items</t>
  </si>
  <si>
    <t>Amount of recipes\base items</t>
  </si>
  <si>
    <t>Speed Mod</t>
  </si>
  <si>
    <t>Durability</t>
  </si>
  <si>
    <t>Type</t>
  </si>
  <si>
    <t>Normal</t>
  </si>
  <si>
    <t>Attack</t>
  </si>
  <si>
    <t>Model</t>
  </si>
  <si>
    <t>Description</t>
  </si>
  <si>
    <t>Prosthesis Base</t>
  </si>
  <si>
    <t>Speed</t>
  </si>
  <si>
    <t>WoodenBase</t>
  </si>
  <si>
    <t>MetalBase</t>
  </si>
  <si>
    <t>LeatherBase</t>
  </si>
  <si>
    <t>WoodenHook</t>
  </si>
  <si>
    <t>MetalHook</t>
  </si>
  <si>
    <t>MetalHand</t>
  </si>
  <si>
    <t>Weight</t>
  </si>
  <si>
    <t>0.7</t>
  </si>
  <si>
    <t>1.2</t>
  </si>
  <si>
    <t>0.2</t>
  </si>
  <si>
    <t>0.5</t>
  </si>
  <si>
    <t>Display Name</t>
  </si>
  <si>
    <t>Icon</t>
  </si>
  <si>
    <t>Tooltip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</si>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</sst>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432D4-765F-4D64-B008-B197BCD4581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Strap" tableColumnId="1"/>
      <queryTableField id="2" dataBound="0" tableColumnId="2"/>
    </queryTableFields>
    <queryTableDeletedFields count="2">
      <deletedField name="Custom1.Base"/>
      <deletedField name="Custom2.To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4B725-730E-406A-A6B9-66E0F9CCE3F7}" autoFormatId="16" applyNumberFormats="0" applyBorderFormats="0" applyFontFormats="0" applyPatternFormats="0" applyAlignmentFormats="0" applyWidthHeightFormats="0">
  <queryTableRefresh nextId="3">
    <queryTableFields count="2">
      <queryTableField id="1" name="Base" tableColumnId="1"/>
      <queryTableField id="2" name="Custom.Top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7FBF0-362F-422A-B533-B04733538332}" name="Tabella3" displayName="Tabella3" ref="A1:C4" totalsRowShown="0">
  <autoFilter ref="A1:C4" xr:uid="{1B07FBF0-362F-422A-B533-B04733538332}"/>
  <tableColumns count="3">
    <tableColumn id="1" xr3:uid="{259F1B0E-4EB9-43B5-8366-52635591EA1F}" name="Base"/>
    <tableColumn id="2" xr3:uid="{0933CE51-FD2A-4EFD-8A9B-60A63369D05F}" name="Speed Mod"/>
    <tableColumn id="3" xr3:uid="{0684FCC5-6184-41BE-B607-040513033F80}" name="Durab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D85DA-1148-4516-AE05-483E13AA8A27}" name="Tabella4" displayName="Tabella4" ref="E1:H5" totalsRowShown="0">
  <autoFilter ref="E1:H5" xr:uid="{F9CD85DA-1148-4516-AE05-483E13AA8A27}"/>
  <tableColumns count="4">
    <tableColumn id="1" xr3:uid="{F9C40781-51DD-49F2-AF22-6520AAC118CF}" name="Top"/>
    <tableColumn id="2" xr3:uid="{7EB66B28-6105-4793-9EBD-58D473423AF3}" name="Durability"/>
    <tableColumn id="3" xr3:uid="{8780EECE-57FE-4D2A-B208-2167ED4E60E1}" name="Speed Mod"/>
    <tableColumn id="4" xr3:uid="{2A5B3B3E-C7AE-40E7-A159-06BEA609DDA4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790C-FA2D-4239-82A4-8D93A4BE7A6B}" name="Forearm_Modules" displayName="Forearm_Modules" ref="A21:B33" tableType="queryTable" totalsRowShown="0">
  <autoFilter ref="A21:B33" xr:uid="{F948790C-FA2D-4239-82A4-8D93A4BE7A6B}"/>
  <tableColumns count="2">
    <tableColumn id="1" xr3:uid="{768D63FA-ABD5-439F-B9F6-8B5D3FE1AB58}" uniqueName="1" name="Base" queryTableFieldId="1" dataDxfId="1"/>
    <tableColumn id="2" xr3:uid="{A2956E84-4689-4108-87ED-D817361ED8F0}" uniqueName="2" name="Forear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61ED7-02EB-485E-BB34-6E6AAD4ED2F5}" name="BaseTable" displayName="BaseTable" ref="A1:G4" totalsRowShown="0">
  <autoFilter ref="A1:G4" xr:uid="{4F961ED7-02EB-485E-BB34-6E6AAD4ED2F5}"/>
  <tableColumns count="7">
    <tableColumn id="1" xr3:uid="{431049C1-BE90-4307-881E-9C7DF8E03E88}" name="Base"/>
    <tableColumn id="2" xr3:uid="{EDA28F2C-75D2-4712-9624-6BC385A54AEE}" name="Display Name"/>
    <tableColumn id="3" xr3:uid="{E41D3B99-F5C2-4367-A8E5-5DBCEBF9E744}" name="Durability"/>
    <tableColumn id="4" xr3:uid="{A4A34E27-118C-400A-94AE-EE479746791A}" name="Speed"/>
    <tableColumn id="5" xr3:uid="{D8EE11BC-C89B-4EB8-B2E7-F932A6650D93}" name="Weight"/>
    <tableColumn id="6" xr3:uid="{CCEC0405-6B00-4E62-8682-7B8866A93EAF}" name="Icon"/>
    <tableColumn id="7" xr3:uid="{C41242F3-B269-4FFA-B28D-3094AD3A80E5}" name="Tooltip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D76C9-DFD5-4F3B-A1AC-D4D2880E983B}" name="TopTable" displayName="TopTable" ref="A13:G16" totalsRowShown="0">
  <autoFilter ref="A13:G16" xr:uid="{FA3D76C9-DFD5-4F3B-A1AC-D4D2880E983B}"/>
  <tableColumns count="7">
    <tableColumn id="1" xr3:uid="{1EBB0807-5D0D-4CE0-932E-F266B699B167}" name="Top"/>
    <tableColumn id="2" xr3:uid="{322E0465-3850-435C-A129-C934CA1F55D7}" name="Display Name"/>
    <tableColumn id="3" xr3:uid="{7FBD2018-B0C0-4D3E-8B56-4AB5D27DB310}" name="Durability"/>
    <tableColumn id="4" xr3:uid="{51C1ACCA-DC4A-440E-8199-A861E3E24917}" name="Speed"/>
    <tableColumn id="5" xr3:uid="{BABFB9E4-608C-4C95-85EC-A92D102D3C99}" name="Weight"/>
    <tableColumn id="6" xr3:uid="{431BD633-5734-4F7E-AC5C-A5C3E6B55DC7}" name="Icon"/>
    <tableColumn id="7" xr3:uid="{D7544ABF-F817-4256-A65B-527660E471B4}" name="Tooltip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D2382-E460-4FF6-8575-4D2FE4E1A118}" name="Tabella310" displayName="Tabella310" ref="A1:C3" totalsRowShown="0">
  <autoFilter ref="A1:C3" xr:uid="{87ED2382-E460-4FF6-8575-4D2FE4E1A118}"/>
  <tableColumns count="3">
    <tableColumn id="1" xr3:uid="{5A592233-4E92-4C50-A8C8-FD2E785D9F05}" name="Base"/>
    <tableColumn id="2" xr3:uid="{37EEA9C2-53E2-4C27-BE08-4E4B985413C3}" name="Speed Mod"/>
    <tableColumn id="3" xr3:uid="{A1B50E02-967D-4D8F-80F1-658CDBADC64C}" name="Durabilit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8EB07D-97E6-42D4-B2D8-5D796CB3EB61}" name="Tabella411" displayName="Tabella411" ref="A5:C9" totalsRowShown="0">
  <autoFilter ref="A5:C9" xr:uid="{F18EB07D-97E6-42D4-B2D8-5D796CB3EB61}"/>
  <tableColumns count="3">
    <tableColumn id="1" xr3:uid="{845234DA-0203-482D-8C54-98D0FB5D0D33}" name="Top"/>
    <tableColumn id="2" xr3:uid="{2E349ABE-1FFE-40A5-A259-76F272D388CC}" name="Speed Mod"/>
    <tableColumn id="3" xr3:uid="{62FF4AA1-770E-4CEC-924A-EE917EB8B594}" name="Durabilit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EE49BF-4899-4F1E-8CE1-694AC5CB2209}" name="Hand_modules" displayName="Hand_modules" ref="G1:H9" tableType="queryTable" totalsRowShown="0">
  <autoFilter ref="G1:H9" xr:uid="{A9EE49BF-4899-4F1E-8CE1-694AC5CB2209}"/>
  <tableColumns count="2">
    <tableColumn id="1" xr3:uid="{6F63B804-1E0D-4D66-AB38-170961DDE1A7}" uniqueName="1" name="Base" queryTableFieldId="1" dataDxfId="0"/>
    <tableColumn id="2" xr3:uid="{D084E835-0FE6-49E1-AFD3-A8E6F19FD240}" uniqueName="2" name="Custom.To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3C0B-FFA6-4A1C-8589-50764749E446}">
  <sheetPr codeName="Foglio2"/>
  <dimension ref="A1:H45"/>
  <sheetViews>
    <sheetView topLeftCell="A7" zoomScale="205" zoomScaleNormal="205" workbookViewId="0">
      <selection activeCell="D16" sqref="D16"/>
    </sheetView>
  </sheetViews>
  <sheetFormatPr defaultRowHeight="14.5" x14ac:dyDescent="0.35"/>
  <cols>
    <col min="1" max="1" width="17.54296875" customWidth="1"/>
    <col min="2" max="2" width="11.36328125" customWidth="1"/>
    <col min="3" max="3" width="11.90625" bestFit="1" customWidth="1"/>
    <col min="4" max="4" width="15" bestFit="1" customWidth="1"/>
    <col min="5" max="5" width="14.26953125" bestFit="1" customWidth="1"/>
    <col min="7" max="7" width="14.08984375" customWidth="1"/>
  </cols>
  <sheetData>
    <row r="1" spans="1:8" x14ac:dyDescent="0.35">
      <c r="A1" t="s">
        <v>0</v>
      </c>
      <c r="B1" t="s">
        <v>13</v>
      </c>
      <c r="C1" t="s">
        <v>14</v>
      </c>
      <c r="E1" t="s">
        <v>1</v>
      </c>
      <c r="F1" t="s">
        <v>14</v>
      </c>
      <c r="G1" t="s">
        <v>13</v>
      </c>
      <c r="H1" t="s">
        <v>15</v>
      </c>
    </row>
    <row r="2" spans="1:8" x14ac:dyDescent="0.35">
      <c r="A2" t="s">
        <v>2</v>
      </c>
      <c r="B2">
        <v>2</v>
      </c>
      <c r="C2">
        <v>3</v>
      </c>
      <c r="E2" t="s">
        <v>5</v>
      </c>
      <c r="F2">
        <v>4</v>
      </c>
      <c r="G2">
        <v>3</v>
      </c>
      <c r="H2" t="s">
        <v>16</v>
      </c>
    </row>
    <row r="3" spans="1:8" x14ac:dyDescent="0.35">
      <c r="A3" t="s">
        <v>3</v>
      </c>
      <c r="B3">
        <v>1</v>
      </c>
      <c r="C3">
        <v>1</v>
      </c>
      <c r="E3" t="s">
        <v>6</v>
      </c>
      <c r="F3">
        <v>4</v>
      </c>
      <c r="G3">
        <v>2</v>
      </c>
      <c r="H3" t="s">
        <v>16</v>
      </c>
    </row>
    <row r="4" spans="1:8" x14ac:dyDescent="0.35">
      <c r="A4" t="s">
        <v>4</v>
      </c>
      <c r="B4">
        <v>1</v>
      </c>
      <c r="C4">
        <v>4</v>
      </c>
      <c r="E4" t="s">
        <v>7</v>
      </c>
      <c r="F4">
        <v>3</v>
      </c>
      <c r="G4">
        <v>3</v>
      </c>
      <c r="H4" t="s">
        <v>17</v>
      </c>
    </row>
    <row r="5" spans="1:8" x14ac:dyDescent="0.35">
      <c r="E5" t="s">
        <v>8</v>
      </c>
      <c r="F5">
        <v>1</v>
      </c>
      <c r="G5">
        <v>1</v>
      </c>
      <c r="H5" t="s">
        <v>16</v>
      </c>
    </row>
    <row r="9" spans="1:8" x14ac:dyDescent="0.35">
      <c r="E9" t="s">
        <v>12</v>
      </c>
      <c r="F9">
        <f>ROWS(Forearm_Modules[])</f>
        <v>12</v>
      </c>
    </row>
    <row r="10" spans="1:8" x14ac:dyDescent="0.35">
      <c r="E10" t="s">
        <v>11</v>
      </c>
      <c r="F10">
        <f>F9*2</f>
        <v>24</v>
      </c>
    </row>
    <row r="21" spans="1:2" x14ac:dyDescent="0.35">
      <c r="A21" t="s">
        <v>0</v>
      </c>
      <c r="B21" t="s">
        <v>9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3</v>
      </c>
      <c r="B23" t="s">
        <v>5</v>
      </c>
    </row>
    <row r="24" spans="1:2" x14ac:dyDescent="0.35">
      <c r="A24" t="s">
        <v>4</v>
      </c>
      <c r="B24" t="s">
        <v>5</v>
      </c>
    </row>
    <row r="25" spans="1:2" x14ac:dyDescent="0.35">
      <c r="A25" t="s">
        <v>2</v>
      </c>
      <c r="B25" t="s">
        <v>6</v>
      </c>
    </row>
    <row r="26" spans="1:2" x14ac:dyDescent="0.35">
      <c r="A26" t="s">
        <v>3</v>
      </c>
      <c r="B26" t="s">
        <v>6</v>
      </c>
    </row>
    <row r="27" spans="1:2" x14ac:dyDescent="0.35">
      <c r="A27" t="s">
        <v>4</v>
      </c>
      <c r="B27" t="s">
        <v>6</v>
      </c>
    </row>
    <row r="28" spans="1:2" x14ac:dyDescent="0.35">
      <c r="A28" t="s">
        <v>2</v>
      </c>
      <c r="B28" t="s">
        <v>7</v>
      </c>
    </row>
    <row r="29" spans="1:2" x14ac:dyDescent="0.35">
      <c r="A29" t="s">
        <v>3</v>
      </c>
      <c r="B29" t="s">
        <v>7</v>
      </c>
    </row>
    <row r="30" spans="1:2" x14ac:dyDescent="0.35">
      <c r="A30" t="s">
        <v>4</v>
      </c>
      <c r="B30" t="s">
        <v>7</v>
      </c>
    </row>
    <row r="31" spans="1:2" x14ac:dyDescent="0.35">
      <c r="A31" t="s">
        <v>2</v>
      </c>
      <c r="B31" t="s">
        <v>8</v>
      </c>
    </row>
    <row r="32" spans="1:2" x14ac:dyDescent="0.35">
      <c r="A32" t="s">
        <v>3</v>
      </c>
      <c r="B32" t="s">
        <v>8</v>
      </c>
    </row>
    <row r="33" spans="1:2" x14ac:dyDescent="0.35">
      <c r="A33" t="s">
        <v>4</v>
      </c>
      <c r="B33" t="s">
        <v>8</v>
      </c>
    </row>
    <row r="34" spans="1:2" x14ac:dyDescent="0.35">
      <c r="A34" s="1"/>
    </row>
    <row r="35" spans="1:2" x14ac:dyDescent="0.35">
      <c r="A35" s="1"/>
    </row>
    <row r="36" spans="1:2" x14ac:dyDescent="0.35">
      <c r="A36" s="1"/>
    </row>
    <row r="37" spans="1:2" x14ac:dyDescent="0.35">
      <c r="A37" s="1"/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2667-3ED3-4C29-BED2-BFFA7CD365A6}">
  <dimension ref="A1:G16"/>
  <sheetViews>
    <sheetView tabSelected="1" zoomScale="205" zoomScaleNormal="205" workbookViewId="0">
      <selection activeCell="G8" sqref="G8"/>
    </sheetView>
  </sheetViews>
  <sheetFormatPr defaultRowHeight="14.5" x14ac:dyDescent="0.35"/>
  <cols>
    <col min="1" max="1" width="12.26953125" customWidth="1"/>
    <col min="2" max="2" width="14.36328125" customWidth="1"/>
    <col min="5" max="5" width="11.54296875" customWidth="1"/>
    <col min="6" max="6" width="9.54296875" customWidth="1"/>
    <col min="7" max="7" width="12.7265625" customWidth="1"/>
    <col min="9" max="9" width="12.36328125" bestFit="1" customWidth="1"/>
    <col min="10" max="10" width="14.453125" bestFit="1" customWidth="1"/>
    <col min="11" max="11" width="11.26953125" bestFit="1" customWidth="1"/>
    <col min="12" max="12" width="8.1796875" bestFit="1" customWidth="1"/>
    <col min="13" max="13" width="9.08984375" bestFit="1" customWidth="1"/>
  </cols>
  <sheetData>
    <row r="1" spans="1:7" x14ac:dyDescent="0.35">
      <c r="A1" t="s">
        <v>0</v>
      </c>
      <c r="B1" t="s">
        <v>33</v>
      </c>
      <c r="C1" t="s">
        <v>14</v>
      </c>
      <c r="D1" t="s">
        <v>21</v>
      </c>
      <c r="E1" t="s">
        <v>28</v>
      </c>
      <c r="F1" t="s">
        <v>34</v>
      </c>
      <c r="G1" t="s">
        <v>35</v>
      </c>
    </row>
    <row r="2" spans="1:7" x14ac:dyDescent="0.35">
      <c r="A2" t="s">
        <v>22</v>
      </c>
      <c r="B2" t="s">
        <v>3</v>
      </c>
      <c r="C2">
        <v>10</v>
      </c>
      <c r="D2">
        <v>5</v>
      </c>
      <c r="E2" t="s">
        <v>29</v>
      </c>
      <c r="F2" t="s">
        <v>36</v>
      </c>
    </row>
    <row r="3" spans="1:7" x14ac:dyDescent="0.35">
      <c r="A3" t="s">
        <v>23</v>
      </c>
      <c r="B3" t="s">
        <v>4</v>
      </c>
      <c r="C3">
        <v>75</v>
      </c>
      <c r="D3">
        <v>7</v>
      </c>
      <c r="E3" t="s">
        <v>30</v>
      </c>
    </row>
    <row r="4" spans="1:7" x14ac:dyDescent="0.35">
      <c r="A4" t="s">
        <v>24</v>
      </c>
      <c r="B4" t="s">
        <v>2</v>
      </c>
      <c r="C4">
        <v>25</v>
      </c>
      <c r="D4">
        <v>15</v>
      </c>
      <c r="E4">
        <v>1</v>
      </c>
    </row>
    <row r="13" spans="1:7" x14ac:dyDescent="0.35">
      <c r="A13" t="s">
        <v>1</v>
      </c>
      <c r="B13" t="s">
        <v>33</v>
      </c>
      <c r="C13" t="s">
        <v>14</v>
      </c>
      <c r="D13" t="s">
        <v>21</v>
      </c>
      <c r="E13" t="s">
        <v>28</v>
      </c>
      <c r="F13" t="s">
        <v>34</v>
      </c>
      <c r="G13" t="s">
        <v>35</v>
      </c>
    </row>
    <row r="14" spans="1:7" x14ac:dyDescent="0.35">
      <c r="A14" t="s">
        <v>25</v>
      </c>
      <c r="B14" t="s">
        <v>8</v>
      </c>
      <c r="C14">
        <v>5</v>
      </c>
      <c r="D14">
        <v>5</v>
      </c>
      <c r="E14" t="s">
        <v>31</v>
      </c>
    </row>
    <row r="15" spans="1:7" x14ac:dyDescent="0.35">
      <c r="A15" t="s">
        <v>26</v>
      </c>
      <c r="B15" t="s">
        <v>6</v>
      </c>
      <c r="C15">
        <v>10</v>
      </c>
      <c r="D15">
        <v>7</v>
      </c>
      <c r="E15" t="s">
        <v>32</v>
      </c>
    </row>
    <row r="16" spans="1:7" x14ac:dyDescent="0.35">
      <c r="A16" t="s">
        <v>27</v>
      </c>
      <c r="B16" t="s">
        <v>5</v>
      </c>
      <c r="C16">
        <v>15</v>
      </c>
      <c r="D16">
        <v>8</v>
      </c>
      <c r="E16" t="s">
        <v>29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6C17-BE24-4D02-A517-6544AB9A874B}">
  <dimension ref="A1:B2"/>
  <sheetViews>
    <sheetView zoomScale="205" zoomScaleNormal="205" workbookViewId="0">
      <selection activeCell="B4" sqref="B4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4D0A-0B1E-4D6D-B693-37F1F321F792}">
  <dimension ref="A1:K9"/>
  <sheetViews>
    <sheetView zoomScale="235" zoomScaleNormal="235" workbookViewId="0">
      <selection activeCell="B8" sqref="B8"/>
    </sheetView>
  </sheetViews>
  <sheetFormatPr defaultRowHeight="14.5" x14ac:dyDescent="0.35"/>
  <cols>
    <col min="1" max="1" width="13.453125" customWidth="1"/>
    <col min="2" max="2" width="12.7265625" customWidth="1"/>
    <col min="3" max="3" width="12.36328125" bestFit="1" customWidth="1"/>
    <col min="4" max="4" width="13.26953125" bestFit="1" customWidth="1"/>
    <col min="6" max="6" width="26.54296875" customWidth="1"/>
  </cols>
  <sheetData>
    <row r="1" spans="1:11" x14ac:dyDescent="0.35">
      <c r="A1" t="s">
        <v>0</v>
      </c>
      <c r="B1" t="s">
        <v>13</v>
      </c>
      <c r="C1" t="s">
        <v>14</v>
      </c>
      <c r="G1" t="s">
        <v>0</v>
      </c>
      <c r="H1" t="s">
        <v>10</v>
      </c>
    </row>
    <row r="2" spans="1:11" x14ac:dyDescent="0.35">
      <c r="A2" t="s">
        <v>3</v>
      </c>
      <c r="G2" s="1" t="s">
        <v>3</v>
      </c>
      <c r="H2" t="s">
        <v>5</v>
      </c>
      <c r="J2" t="s">
        <v>12</v>
      </c>
      <c r="K2">
        <f>ROWS(Hand_modules[])</f>
        <v>8</v>
      </c>
    </row>
    <row r="3" spans="1:11" x14ac:dyDescent="0.35">
      <c r="A3" t="s">
        <v>4</v>
      </c>
      <c r="G3" s="1" t="s">
        <v>3</v>
      </c>
      <c r="H3" t="s">
        <v>6</v>
      </c>
      <c r="J3" t="s">
        <v>11</v>
      </c>
      <c r="K3">
        <f>K2*2</f>
        <v>16</v>
      </c>
    </row>
    <row r="4" spans="1:11" x14ac:dyDescent="0.35">
      <c r="G4" s="1" t="s">
        <v>3</v>
      </c>
      <c r="H4" t="s">
        <v>7</v>
      </c>
    </row>
    <row r="5" spans="1:11" x14ac:dyDescent="0.35">
      <c r="A5" t="s">
        <v>1</v>
      </c>
      <c r="B5" t="s">
        <v>13</v>
      </c>
      <c r="C5" t="s">
        <v>14</v>
      </c>
      <c r="G5" s="1" t="s">
        <v>3</v>
      </c>
      <c r="H5" t="s">
        <v>8</v>
      </c>
    </row>
    <row r="6" spans="1:11" x14ac:dyDescent="0.35">
      <c r="A6" t="s">
        <v>5</v>
      </c>
      <c r="G6" s="1" t="s">
        <v>4</v>
      </c>
      <c r="H6" t="s">
        <v>5</v>
      </c>
    </row>
    <row r="7" spans="1:11" x14ac:dyDescent="0.35">
      <c r="A7" t="s">
        <v>6</v>
      </c>
      <c r="G7" s="1" t="s">
        <v>4</v>
      </c>
      <c r="H7" t="s">
        <v>6</v>
      </c>
    </row>
    <row r="8" spans="1:11" x14ac:dyDescent="0.35">
      <c r="A8" t="s">
        <v>7</v>
      </c>
      <c r="G8" s="1" t="s">
        <v>4</v>
      </c>
      <c r="H8" t="s">
        <v>7</v>
      </c>
    </row>
    <row r="9" spans="1:11" x14ac:dyDescent="0.35">
      <c r="A9" t="s">
        <v>8</v>
      </c>
      <c r="G9" s="1" t="s">
        <v>4</v>
      </c>
      <c r="H9" t="s">
        <v>8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3 4 6 6 f 3 - 5 3 1 e - 4 9 9 d - 9 9 6 b - 7 8 e d 8 f 1 5 1 b 7 3 "   x m l n s = " h t t p : / / s c h e m a s . m i c r o s o f t . c o m / D a t a M a s h u p " > A A A A A H U E A A B Q S w M E F A A C A A g A b g 1 E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G 4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U R W L X U f W G 4 B A A C B B g A A E w A c A E Z v c m 1 1 b G F z L 1 N l Y 3 R p b 2 4 x L m 0 g o h g A K K A U A A A A A A A A A A A A A A A A A A A A A A A A A A A A t Z R B b 4 I w F M f v J H y H p r t o Q o g V b 4 u H j X j d Y Z r s Y D x U f J t G a E l b F h f C d 1 + h K o L U m b F x o f m 3 / f 3 7 2 v e e h E j t O E N z 8 y e P r u M 6 c k s F b N C C r i G O 6 R h N U Q z K d Z D + 5 j w T E W h l d o g g 9 s N M C G D q j Y v 9 m v P 9 Y J g v X 2 g C U 3 z a i 1 f F M u R M 6 U U r z y A e c L i l 7 K M 0 + E o B a 5 Z e H I O / E J T J d y 6 S k M d Z w s p J O T B + X p 7 j u R I 0 x R 5 S W k c K D q o o h m f i 0 2 a j e W E m F U 9 q o l Y N a 9 D y 9 B A 2 a 4 k e A o 2 2 p 1 i D b i T p Z j Z c z 8 x x i z m p m b N D S l m 9 Z 1 x j z U w 1 7 s S T J j / H C 5 7 i o h w c R b 8 S r F b k t t X V w R o 3 l O N n K u H S j v h G G b r O j l k t O 5 I p 6 J F M w d 8 l U 3 X 6 Z i 5 d R t J g d k Q x 6 R H F 5 O + i K J / 8 9 0 E E Z N T n M c j o X 5 + j d 2 n b K 7 u V p / c X Y Q N + V Y L t C n y F h H + W e y u U r G 3 M x F G + L j 7 s 2 Y h 3 t K S 2 q e 0 6 7 E 3 p h 0 5 h a U o 3 L u R 2 i / g G U E s B A i 0 A F A A C A A g A b g 1 E V r b T a q 2 l A A A A 9 g A A A B I A A A A A A A A A A A A A A A A A A A A A A E N v b m Z p Z y 9 Q Y W N r Y W d l L n h t b F B L A Q I t A B Q A A g A I A G 4 N R F Y P y u m r p A A A A O k A A A A T A A A A A A A A A A A A A A A A A P E A A A B b Q 2 9 u d G V u d F 9 U e X B l c 1 0 u e G 1 s U E s B A i 0 A F A A C A A g A b g 1 E V i 1 1 H 1 h u A Q A A g Q Y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A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v c m V h c m 1 f T W 9 k d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T d H J h c C w w f S Z x d W 9 0 O y w m c X V v d D t T Z W N 0 a W 9 u M S 9 U Y W J l b G x h M i 9 B d X R v U m V t b 3 Z l Z E N v b H V t b n M x L n t D d X N 0 b 2 0 x L k J h c 2 U s M X 0 m c X V v d D s s J n F 1 b 3 Q 7 U 2 V j d G l v b j E v V G F i Z W x s Y T I v Q X V 0 b 1 J l b W 9 2 Z W R D b 2 x 1 b W 5 z M S 5 7 Q 3 V z d G 9 t M i 5 U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3 R y Y X A s M H 0 m c X V v d D s s J n F 1 b 3 Q 7 U 2 V j d G l v b j E v V G F i Z W x s Y T I v Q X V 0 b 1 J l b W 9 2 Z W R D b 2 x 1 b W 5 z M S 5 7 Q 3 V z d G 9 t M S 5 C Y X N l L D F 9 J n F 1 b 3 Q 7 L C Z x d W 9 0 O 1 N l Y 3 R p b 2 4 x L 1 R h Y m V s b G E y L 0 F 1 d G 9 S Z W 1 v d m V k Q 2 9 s d W 1 u c z E u e 0 N 1 c 3 R v b T I u V G 9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h c C Z x d W 9 0 O y w m c X V v d D t D d X N 0 b 2 0 x L k J h c 2 U m c X V v d D s s J n F 1 b 3 Q 7 Q 3 V z d G 9 t M i 5 U b 3 A m c X V v d D t d I i A v P j x F b n R y e S B U e X B l P S J G a W x s Q 2 9 s d W 1 u V H l w Z X M i I F Z h b H V l P S J z Q m d B Q S I g L z 4 8 R W 5 0 c n k g V H l w Z T 0 i R m l s b E x h c 3 R V c G R h d G V k I i B W Y W x 1 Z T 0 i Z D I w M j M t M D I t M D R U M D A 6 M z Y 6 M z Q u N z I y M z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j V h M D c 4 M W M t O G I w O C 0 0 M 2 Q 5 L T k 3 N D Y t M z l i Y W M z N T A w N z E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A 6 M j Y 6 M D Q u N T Y 5 M j I y M F o i I C 8 + P E V u d H J 5 I F R 5 c G U 9 I k Z p b G x D b 2 x 1 b W 5 U e X B l c y I g V m F s d W U 9 I n N C Z z 0 9 I i A v P j x F b n R y e S B U e X B l P S J G a W x s Q 2 9 s d W 1 u T m F t Z X M i I F Z h b H V l P S J z W y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C Y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0 J h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M D o y N j o x M y 4 5 N D U z M D Q 1 W i I g L z 4 8 R W 5 0 c n k g V H l w Z T 0 i R m l s b E N v b H V t b l R 5 c G V z I i B W Y W x 1 Z T 0 i c 0 J n P T 0 i I C 8 + P E V u d H J 5 I F R 5 c G U 9 I k Z p b G x D b 2 x 1 b W 5 O Y W 1 l c y I g V m F s d W U 9 I n N b J n F 1 b 3 Q 7 V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Q v Q X V 0 b 1 J l b W 9 2 Z W R D b 2 x 1 b W 5 z M S 5 7 V G 9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R v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u Z F 9 t b 2 R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w O j Q w O j I y L j U z N T Q 0 M z V a I i A v P j x F b n R y e S B U e X B l P S J G a W x s Q 2 9 s d W 1 u V H l w Z X M i I F Z h b H V l P S J z Q m d B P S I g L z 4 8 R W 5 0 c n k g V H l w Z T 0 i R m l s b E N v b H V t b k 5 h b W V z I i B W Y W x 1 Z T 0 i c 1 s m c X V v d D t C Y X N l J n F 1 b 3 Q 7 L C Z x d W 9 0 O 0 N 1 c 3 R v b S 5 U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z E w L 0 F 1 d G 9 S Z W 1 v d m V k Q 2 9 s d W 1 u c z E u e 0 J h c 2 U s M H 0 m c X V v d D s s J n F 1 b 3 Q 7 U 2 V j d G l v b j E v V G F i Z W x s Y T M x M C 9 B d X R v U m V t b 3 Z l Z E N v b H V t b n M x L n t D d X N 0 b 2 0 u V G 9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z M T A v Q X V 0 b 1 J l b W 9 2 Z W R D b 2 x 1 b W 5 z M S 5 7 Q m F z Z S w w f S Z x d W 9 0 O y w m c X V v d D t T Z W N 0 a W 9 u M S 9 U Y W J l b G x h M z E w L 0 F 1 d G 9 S Z W 1 v d m V k Q 2 9 s d W 1 u c z E u e 0 N 1 c 3 R v b S 5 U b 3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x M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R X h w Y W 5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g s z s a d P h g g 2 k r q 0 A T U A A A A A A g A A A A A A E G Y A A A A B A A A g A A A A z P E w O y q W m P m I i U A / y Y b q j R 4 x K c r w Y g c P i Z e 6 t c T Z d + 0 A A A A A D o A A A A A C A A A g A A A A U e M X n S J 0 Z M h p I W d I 4 y Q 7 S b j K q T Z A b i a X O 8 N E 0 5 y m D b 1 Q A A A A 3 Q C s 7 3 w 9 l Q e R K l r N v a g R F P r M O z r G x 5 P m d z f z F m W v i A E A V P P a f r G V M Q K F N X r d F C K J b G u N w 3 d o 7 Y W 4 f e / T c 3 j S 2 4 L T 5 r z K W k z / i l k + h k k X G c F A A A A A r 2 L N z x v X V 1 d L 4 y k 7 o u p o / o T j H Y V h / Y N 8 t h O J 1 l X x G a o t Z r i 4 u I R s a b s n n X W S L b c g Y l w c V 9 2 e 6 W 2 5 U 5 z y O / J h B g = = < / D a t a M a s h u p > 
</file>

<file path=customXml/itemProps1.xml><?xml version="1.0" encoding="utf-8"?>
<ds:datastoreItem xmlns:ds="http://schemas.openxmlformats.org/officeDocument/2006/customXml" ds:itemID="{B3FAC40B-05BC-450F-BF1D-C17588C9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Forearm</vt:lpstr>
      <vt:lpstr>StuffToImport</vt:lpstr>
      <vt:lpstr>Models to make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2023-02-03T23:35:35Z</dcterms:created>
  <dcterms:modified xsi:type="dcterms:W3CDTF">2023-02-11T13:55:03Z</dcterms:modified>
</cp:coreProperties>
</file>