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codeName="ThisWorkbook"/>
  <mc:AlternateContent xmlns:mc="http://schemas.openxmlformats.org/markup-compatibility/2006">
    <mc:Choice Requires="x15">
      <x15ac:absPath xmlns:x15ac="http://schemas.microsoft.com/office/spreadsheetml/2010/11/ac" url="F:\MyIcons\EB COE POC Automation Folder\"/>
    </mc:Choice>
  </mc:AlternateContent>
  <xr:revisionPtr revIDLastSave="0" documentId="13_ncr:1_{957D4A5A-BBB9-4D82-90C3-06403AB0B2DB}" xr6:coauthVersionLast="47" xr6:coauthVersionMax="47" xr10:uidLastSave="{00000000-0000-0000-0000-000000000000}"/>
  <bookViews>
    <workbookView xWindow="3120" yWindow="3120" windowWidth="21600" windowHeight="11385" xr2:uid="{00000000-000D-0000-FFFF-FFFF00000000}"/>
  </bookViews>
  <sheets>
    <sheet name="Main" sheetId="2" r:id="rId1"/>
    <sheet name="Login" sheetId="5" r:id="rId2"/>
    <sheet name="Modules" sheetId="3" r:id="rId3"/>
    <sheet name="D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B4" i="2"/>
  <c r="B2" i="3" s="1"/>
  <c r="B6" i="3" s="1"/>
  <c r="B7" i="4"/>
  <c r="B4" i="3" l="1"/>
  <c r="B3" i="3"/>
  <c r="B5" i="3"/>
  <c r="B5" i="2"/>
  <c r="B8" i="2" l="1"/>
  <c r="B2" i="4" s="1"/>
  <c r="B4" i="4" s="1"/>
  <c r="B7" i="2"/>
  <c r="B6" i="2"/>
  <c r="B10" i="2"/>
  <c r="B3" i="2"/>
  <c r="B6" i="4" l="1"/>
  <c r="B3" i="4"/>
  <c r="B5" i="4"/>
</calcChain>
</file>

<file path=xl/sharedStrings.xml><?xml version="1.0" encoding="utf-8"?>
<sst xmlns="http://schemas.openxmlformats.org/spreadsheetml/2006/main" count="49" uniqueCount="43">
  <si>
    <t>Generate Data Capture Template</t>
  </si>
  <si>
    <t>Value</t>
  </si>
  <si>
    <t>Employee Navigator Website URL</t>
  </si>
  <si>
    <t>Automation Folder</t>
  </si>
  <si>
    <t>Configuration Item</t>
  </si>
  <si>
    <t>Automation Log Save Folder</t>
  </si>
  <si>
    <t>Received Date Save Folder</t>
  </si>
  <si>
    <t>EN JSON Save Folder</t>
  </si>
  <si>
    <t>EE Data Save Folder</t>
  </si>
  <si>
    <t>Automation Modules Save Folder</t>
  </si>
  <si>
    <t>Data Capture Save Folder</t>
  </si>
  <si>
    <r>
      <rPr>
        <b/>
        <sz val="11"/>
        <color theme="5" tint="-0.249977111117893"/>
        <rFont val="Calibri"/>
        <family val="2"/>
        <scheme val="minor"/>
      </rPr>
      <t>Backup</t>
    </r>
    <r>
      <rPr>
        <sz val="11"/>
        <color theme="1"/>
        <rFont val="Calibri"/>
        <family val="2"/>
        <scheme val="minor"/>
      </rPr>
      <t xml:space="preserve"> Worklog Save Folder</t>
    </r>
  </si>
  <si>
    <r>
      <rPr>
        <b/>
        <sz val="11"/>
        <color theme="5" tint="-0.249977111117893"/>
        <rFont val="Calibri"/>
        <family val="2"/>
        <scheme val="minor"/>
      </rPr>
      <t>Original</t>
    </r>
    <r>
      <rPr>
        <sz val="11"/>
        <color theme="1"/>
        <rFont val="Calibri"/>
        <family val="2"/>
        <scheme val="minor"/>
      </rPr>
      <t xml:space="preserve"> Worklog File Path</t>
    </r>
  </si>
  <si>
    <r>
      <t>EN Wall Cards Refresh Interval (</t>
    </r>
    <r>
      <rPr>
        <b/>
        <sz val="11"/>
        <color theme="5" tint="-0.249977111117893"/>
        <rFont val="Calibri"/>
        <family val="2"/>
        <scheme val="minor"/>
      </rPr>
      <t>days</t>
    </r>
    <r>
      <rPr>
        <sz val="11"/>
        <rFont val="Calibri"/>
        <family val="2"/>
        <scheme val="minor"/>
      </rPr>
      <t>)</t>
    </r>
  </si>
  <si>
    <t>Data Capture Template Path</t>
  </si>
  <si>
    <t>Data Capture - Need Audit Save Folder</t>
  </si>
  <si>
    <t>Data Capture - To Do Save Folder</t>
  </si>
  <si>
    <t>Data Capture - Done Save Folder</t>
  </si>
  <si>
    <t>Data Capture - Issue Save Folder</t>
  </si>
  <si>
    <t>Module Name</t>
  </si>
  <si>
    <t>File Path</t>
  </si>
  <si>
    <t>Write Request Items From EN to Worklog</t>
  </si>
  <si>
    <t>Extract Outlook Request To Worklog</t>
  </si>
  <si>
    <t>Return Processing Status to Worklog</t>
  </si>
  <si>
    <t>Backup Worklog File Path</t>
  </si>
  <si>
    <t>F:\MyIcons\EB COE POC Automation Folder</t>
  </si>
  <si>
    <t>Employee Navigator Broker Title</t>
  </si>
  <si>
    <t>Employee Navigator</t>
  </si>
  <si>
    <t>https://employeenavigator.com/benefits/Brokers</t>
  </si>
  <si>
    <t>RoboForm UserName</t>
  </si>
  <si>
    <t>Login with RoboForm</t>
  </si>
  <si>
    <t>EN WinAuth Secret</t>
  </si>
  <si>
    <t>RoboForm Master Password</t>
  </si>
  <si>
    <t>Xupeng1!</t>
  </si>
  <si>
    <t>Login with Verification Code</t>
  </si>
  <si>
    <t>JJKDMZ3QIVXHCODV</t>
  </si>
  <si>
    <t>EN Chicago Login Name in RoboForm</t>
  </si>
  <si>
    <t>"\\"Zhang, Hedy''s Employeenavigator - CHI\\""</t>
  </si>
  <si>
    <t>Zhang, Hedy's Employeenavigator - CHI</t>
  </si>
  <si>
    <t>Betty.Xu@cbiz.com</t>
  </si>
  <si>
    <t>Jayden.Zhang@cbiz.com</t>
  </si>
  <si>
    <t>BUdong992658</t>
  </si>
  <si>
    <t>F:\MyIcons\EB COE POC Automation Folder\Backup Worklog\Work Log - Chicago Office 5-2-2024-20240506_205903.xlsx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</si>
</sst>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1" fillId="0" borderId="1" xfId="1" applyBorder="1" applyAlignment="1">
      <alignment horizontal="left"/>
    </xf>
    <xf numFmtId="0" fontId="2" fillId="0" borderId="1" xfId="0" applyFont="1" applyBorder="1"/>
    <xf numFmtId="0" fontId="0" fillId="0" borderId="2" xfId="0" applyBorder="1"/>
    <xf numFmtId="0" fontId="0" fillId="0" borderId="3" xfId="0" applyBorder="1" applyAlignment="1">
      <alignment horizontal="lef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3" borderId="1" xfId="0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5" fillId="0" borderId="1" xfId="1" applyFont="1" applyBorder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mployeenavigator.com/benefits/Brokers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Betty.Xu@cbiz.com" TargetMode="External"/><Relationship Id="rId1" Type="http://schemas.openxmlformats.org/officeDocument/2006/relationships/hyperlink" Target="mailto:Jayden.Zhang@cbiz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B14"/>
  <sheetViews>
    <sheetView tabSelected="1" zoomScaleNormal="100" workbookViewId="0">
      <selection activeCell="B9" sqref="B9"/>
    </sheetView>
  </sheetViews>
  <sheetFormatPr defaultRowHeight="15" x14ac:dyDescent="0.25"/>
  <cols>
    <col min="1" max="1" width="35.28515625" bestFit="1" customWidth="1"/>
    <col min="2" max="2" width="120" style="5" customWidth="1"/>
  </cols>
  <sheetData>
    <row r="1" spans="1:2" x14ac:dyDescent="0.25">
      <c r="A1" s="2" t="s">
        <v>4</v>
      </c>
      <c r="B1" s="3" t="s">
        <v>1</v>
      </c>
    </row>
    <row r="2" spans="1:2" x14ac:dyDescent="0.25">
      <c r="A2" s="1" t="s">
        <v>3</v>
      </c>
      <c r="B2" s="4" t="s">
        <v>25</v>
      </c>
    </row>
    <row r="3" spans="1:2" x14ac:dyDescent="0.25">
      <c r="A3" s="1" t="s">
        <v>5</v>
      </c>
      <c r="B3" s="4" t="str">
        <f>B2&amp;"\Log"</f>
        <v>F:\MyIcons\EB COE POC Automation Folder\Log</v>
      </c>
    </row>
    <row r="4" spans="1:2" x14ac:dyDescent="0.25">
      <c r="A4" s="1" t="s">
        <v>9</v>
      </c>
      <c r="B4" s="4" t="str">
        <f>B2&amp;"\Modules"</f>
        <v>F:\MyIcons\EB COE POC Automation Folder\Modules</v>
      </c>
    </row>
    <row r="5" spans="1:2" x14ac:dyDescent="0.25">
      <c r="A5" s="1" t="s">
        <v>6</v>
      </c>
      <c r="B5" s="4" t="str">
        <f ca="1">B2 &amp; "\" &amp; TEXT(TODAY(), "MM-DD-YYYY")</f>
        <v>F:\MyIcons\EB COE POC Automation Folder\05-06-2024</v>
      </c>
    </row>
    <row r="6" spans="1:2" x14ac:dyDescent="0.25">
      <c r="A6" s="1" t="s">
        <v>7</v>
      </c>
      <c r="B6" s="4" t="str">
        <f ca="1">B5&amp;"\JSON"</f>
        <v>F:\MyIcons\EB COE POC Automation Folder\05-06-2024\JSON</v>
      </c>
    </row>
    <row r="7" spans="1:2" x14ac:dyDescent="0.25">
      <c r="A7" s="1" t="s">
        <v>8</v>
      </c>
      <c r="B7" s="4" t="str">
        <f ca="1">B5&amp;"\Group"</f>
        <v>F:\MyIcons\EB COE POC Automation Folder\05-06-2024\Group</v>
      </c>
    </row>
    <row r="8" spans="1:2" x14ac:dyDescent="0.25">
      <c r="A8" s="1" t="s">
        <v>10</v>
      </c>
      <c r="B8" s="4" t="str">
        <f ca="1">B5&amp;"\Data Capture Template"</f>
        <v>F:\MyIcons\EB COE POC Automation Folder\05-06-2024\Data Capture Template</v>
      </c>
    </row>
    <row r="9" spans="1:2" x14ac:dyDescent="0.25">
      <c r="A9" s="1" t="s">
        <v>12</v>
      </c>
      <c r="B9" s="14" t="str">
        <f>B2&amp;"\Work Log - Chicago Office 5-2-2024.xlsx"</f>
        <v>F:\MyIcons\EB COE POC Automation Folder\Work Log - Chicago Office 5-2-2024.xlsx</v>
      </c>
    </row>
    <row r="10" spans="1:2" x14ac:dyDescent="0.25">
      <c r="A10" s="1" t="s">
        <v>11</v>
      </c>
      <c r="B10" s="4" t="str">
        <f>B2&amp;"\Backup Worklog"</f>
        <v>F:\MyIcons\EB COE POC Automation Folder\Backup Worklog</v>
      </c>
    </row>
    <row r="11" spans="1:2" x14ac:dyDescent="0.25">
      <c r="A11" s="1" t="s">
        <v>24</v>
      </c>
      <c r="B11" s="4" t="s">
        <v>42</v>
      </c>
    </row>
    <row r="12" spans="1:2" x14ac:dyDescent="0.25">
      <c r="A12" s="1" t="s">
        <v>2</v>
      </c>
      <c r="B12" s="6" t="s">
        <v>28</v>
      </c>
    </row>
    <row r="13" spans="1:2" x14ac:dyDescent="0.25">
      <c r="A13" s="1" t="s">
        <v>26</v>
      </c>
      <c r="B13" s="4" t="s">
        <v>27</v>
      </c>
    </row>
    <row r="14" spans="1:2" x14ac:dyDescent="0.25">
      <c r="A14" s="7" t="s">
        <v>13</v>
      </c>
      <c r="B14" s="4">
        <v>1</v>
      </c>
    </row>
  </sheetData>
  <hyperlinks>
    <hyperlink ref="B12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04674-39F0-4F80-91D6-B33119573D4C}">
  <dimension ref="A1:C7"/>
  <sheetViews>
    <sheetView zoomScale="130" zoomScaleNormal="130" workbookViewId="0">
      <selection activeCell="B6" sqref="B6"/>
    </sheetView>
  </sheetViews>
  <sheetFormatPr defaultRowHeight="15" x14ac:dyDescent="0.25"/>
  <cols>
    <col min="1" max="1" width="37.7109375" customWidth="1"/>
    <col min="2" max="2" width="33.85546875" customWidth="1"/>
    <col min="3" max="3" width="43.7109375" bestFit="1" customWidth="1"/>
    <col min="4" max="4" width="23" bestFit="1" customWidth="1"/>
  </cols>
  <sheetData>
    <row r="1" spans="1:3" x14ac:dyDescent="0.25">
      <c r="A1" s="2" t="s">
        <v>4</v>
      </c>
      <c r="B1" s="3" t="s">
        <v>1</v>
      </c>
    </row>
    <row r="2" spans="1:3" x14ac:dyDescent="0.25">
      <c r="A2" s="1" t="s">
        <v>30</v>
      </c>
      <c r="B2" s="4" t="b">
        <v>1</v>
      </c>
    </row>
    <row r="3" spans="1:3" x14ac:dyDescent="0.25">
      <c r="A3" s="1" t="s">
        <v>34</v>
      </c>
      <c r="B3" s="4" t="b">
        <v>1</v>
      </c>
    </row>
    <row r="4" spans="1:3" x14ac:dyDescent="0.25">
      <c r="A4" s="1" t="s">
        <v>31</v>
      </c>
      <c r="B4" s="4" t="s">
        <v>35</v>
      </c>
    </row>
    <row r="5" spans="1:3" x14ac:dyDescent="0.25">
      <c r="A5" s="1" t="s">
        <v>29</v>
      </c>
      <c r="B5" s="15" t="s">
        <v>39</v>
      </c>
      <c r="C5" s="16" t="s">
        <v>40</v>
      </c>
    </row>
    <row r="6" spans="1:3" x14ac:dyDescent="0.25">
      <c r="A6" s="1" t="s">
        <v>32</v>
      </c>
      <c r="B6" s="4" t="s">
        <v>33</v>
      </c>
      <c r="C6" s="4" t="s">
        <v>41</v>
      </c>
    </row>
    <row r="7" spans="1:3" x14ac:dyDescent="0.25">
      <c r="A7" s="1" t="s">
        <v>36</v>
      </c>
      <c r="B7" s="4" t="s">
        <v>38</v>
      </c>
      <c r="C7" s="4" t="s">
        <v>37</v>
      </c>
    </row>
  </sheetData>
  <dataValidations count="1">
    <dataValidation type="list" allowBlank="1" showInputMessage="1" showErrorMessage="1" sqref="B2:B3" xr:uid="{796DAB3C-A1AE-4CB2-B01B-114F44C9F9BE}">
      <formula1>"TRUE, FALSE"</formula1>
    </dataValidation>
  </dataValidations>
  <hyperlinks>
    <hyperlink ref="C5" r:id="rId1" xr:uid="{D2B97ADB-3B00-4220-BDB2-D8A282F65175}"/>
    <hyperlink ref="B5" r:id="rId2" xr:uid="{FFD29ED2-EFB4-45A2-8D8C-E080A569858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B6"/>
  <sheetViews>
    <sheetView workbookViewId="0">
      <selection activeCell="B18" sqref="B18"/>
    </sheetView>
  </sheetViews>
  <sheetFormatPr defaultRowHeight="15" x14ac:dyDescent="0.25"/>
  <cols>
    <col min="1" max="1" width="55.28515625" customWidth="1"/>
    <col min="2" max="2" width="87.28515625" bestFit="1" customWidth="1"/>
  </cols>
  <sheetData>
    <row r="1" spans="1:2" x14ac:dyDescent="0.25">
      <c r="A1" s="2" t="s">
        <v>19</v>
      </c>
      <c r="B1" s="3" t="s">
        <v>20</v>
      </c>
    </row>
    <row r="2" spans="1:2" x14ac:dyDescent="0.25">
      <c r="A2" s="8" t="s">
        <v>9</v>
      </c>
      <c r="B2" s="9" t="str">
        <f>Main!B4</f>
        <v>F:\MyIcons\EB COE POC Automation Folder\Modules</v>
      </c>
    </row>
    <row r="3" spans="1:2" x14ac:dyDescent="0.25">
      <c r="A3" s="10" t="s">
        <v>21</v>
      </c>
      <c r="B3" s="11" t="str">
        <f>B2&amp;"\1. WriteENRequestToWorkLog.xlsm"</f>
        <v>F:\MyIcons\EB COE POC Automation Folder\Modules\1. WriteENRequestToWorkLog.xlsm</v>
      </c>
    </row>
    <row r="4" spans="1:2" x14ac:dyDescent="0.25">
      <c r="A4" s="10" t="s">
        <v>22</v>
      </c>
      <c r="B4" s="11" t="str">
        <f>B2&amp;"\5. ExtractOutlookRequestToWorkLog.xlsm"</f>
        <v>F:\MyIcons\EB COE POC Automation Folder\Modules\5. ExtractOutlookRequestToWorkLog.xlsm</v>
      </c>
    </row>
    <row r="5" spans="1:2" x14ac:dyDescent="0.25">
      <c r="A5" s="10" t="s">
        <v>0</v>
      </c>
      <c r="B5" s="11" t="str">
        <f>B2&amp;"\Generate Data Capture Template.xlsm"</f>
        <v>F:\MyIcons\EB COE POC Automation Folder\Modules\Generate Data Capture Template.xlsm</v>
      </c>
    </row>
    <row r="6" spans="1:2" x14ac:dyDescent="0.25">
      <c r="A6" s="12" t="s">
        <v>23</v>
      </c>
      <c r="B6" s="13" t="str">
        <f>B2&amp;"\7.xlsm"</f>
        <v>F:\MyIcons\EB COE POC Automation Folder\Modules\7.xlsm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7"/>
  <sheetViews>
    <sheetView topLeftCell="A3" workbookViewId="0">
      <selection activeCell="B4" sqref="B4"/>
    </sheetView>
  </sheetViews>
  <sheetFormatPr defaultRowHeight="15" x14ac:dyDescent="0.25"/>
  <cols>
    <col min="1" max="1" width="31.28515625" bestFit="1" customWidth="1"/>
    <col min="2" max="2" width="87.28515625" bestFit="1" customWidth="1"/>
  </cols>
  <sheetData>
    <row r="1" spans="1:2" x14ac:dyDescent="0.25">
      <c r="A1" s="2" t="s">
        <v>4</v>
      </c>
      <c r="B1" s="3" t="s">
        <v>1</v>
      </c>
    </row>
    <row r="2" spans="1:2" x14ac:dyDescent="0.25">
      <c r="A2" s="8" t="s">
        <v>10</v>
      </c>
      <c r="B2" s="9" t="str">
        <f ca="1">Main!B8</f>
        <v>F:\MyIcons\EB COE POC Automation Folder\05-06-2024\Data Capture Template</v>
      </c>
    </row>
    <row r="3" spans="1:2" x14ac:dyDescent="0.25">
      <c r="A3" s="10" t="s">
        <v>15</v>
      </c>
      <c r="B3" s="11" t="str">
        <f ca="1">B2&amp;"\Pending"</f>
        <v>F:\MyIcons\EB COE POC Automation Folder\05-06-2024\Data Capture Template\Pending</v>
      </c>
    </row>
    <row r="4" spans="1:2" x14ac:dyDescent="0.25">
      <c r="A4" s="10" t="s">
        <v>16</v>
      </c>
      <c r="B4" s="11" t="str">
        <f ca="1">B2&amp;"\Ready for Carrier Entry"</f>
        <v>F:\MyIcons\EB COE POC Automation Folder\05-06-2024\Data Capture Template\Ready for Carrier Entry</v>
      </c>
    </row>
    <row r="5" spans="1:2" x14ac:dyDescent="0.25">
      <c r="A5" s="10" t="s">
        <v>17</v>
      </c>
      <c r="B5" s="11" t="str">
        <f ca="1">B2&amp;"\Done"</f>
        <v>F:\MyIcons\EB COE POC Automation Folder\05-06-2024\Data Capture Template\Done</v>
      </c>
    </row>
    <row r="6" spans="1:2" x14ac:dyDescent="0.25">
      <c r="A6" s="10" t="s">
        <v>18</v>
      </c>
      <c r="B6" s="11" t="str">
        <f ca="1">B2&amp;"\Issue"</f>
        <v>F:\MyIcons\EB COE POC Automation Folder\05-06-2024\Data Capture Template\Issue</v>
      </c>
    </row>
    <row r="7" spans="1:2" x14ac:dyDescent="0.25">
      <c r="A7" s="12" t="s">
        <v>14</v>
      </c>
      <c r="B7" s="13" t="str">
        <f>Main!B2&amp;"\Data Capture Template.xlsx"</f>
        <v>F:\MyIcons\EB COE POC Automation Folder\Data Capture Template.xlsx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Login</vt:lpstr>
      <vt:lpstr>Modules</vt:lpstr>
      <vt:lpstr>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Xu</dc:creator>
  <cp:lastModifiedBy>Xu, Betty</cp:lastModifiedBy>
  <dcterms:created xsi:type="dcterms:W3CDTF">2024-04-11T04:31:28Z</dcterms:created>
  <dcterms:modified xsi:type="dcterms:W3CDTF">2024-05-07T00:59:07Z</dcterms:modified>
</cp:coreProperties>
</file>