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8_{BC5C855C-D605-7A4E-9399-1FF373DA4B9B}" xr6:coauthVersionLast="47" xr6:coauthVersionMax="47" xr10:uidLastSave="{00000000-0000-0000-0000-000000000000}"/>
  <bookViews>
    <workbookView xWindow="0" yWindow="460" windowWidth="28800" windowHeight="16340" xr2:uid="{00000000-000D-0000-FFFF-FFFF00000000}"/>
  </bookViews>
  <sheets>
    <sheet name="clean_data" sheetId="1" r:id="rId1"/>
    <sheet name="working sheet for all releasesd" sheetId="2" state="hidden" r:id="rId2"/>
    <sheet name="final released Movies and TV sh" sheetId="3" state="hidden" r:id="rId3"/>
    <sheet name="working sheet for Tv shows" sheetId="4" state="hidden" r:id="rId4"/>
    <sheet name="final Tv show" sheetId="5" state="hidden" r:id="rId5"/>
    <sheet name="sheet for movies" sheetId="6" state="hidden" r:id="rId6"/>
    <sheet name="final sheet for movies" sheetId="7" state="hidden" r:id="rId7"/>
    <sheet name="working_data" sheetId="8" state="hidden" r:id="rId8"/>
    <sheet name="pretty_format" sheetId="9" state="hidden" r:id="rId9"/>
  </sheets>
  <definedNames>
    <definedName name="_xlnm._FilterDatabase" localSheetId="0" hidden="1">clean_data!$A$1:$DH$291</definedName>
    <definedName name="_xlnm._FilterDatabase" localSheetId="2" hidden="1">'final released Movies and TV sh'!$B$3:$G$13</definedName>
    <definedName name="_xlnm._FilterDatabase" localSheetId="5" hidden="1">'sheet for movies'!$A$1:$X$191</definedName>
    <definedName name="_xlnm._FilterDatabase" localSheetId="1" hidden="1">'working sheet for all releasesd'!$A$1:$DJ$362</definedName>
    <definedName name="_xlnm._FilterDatabase" localSheetId="3" hidden="1">'working sheet for Tv shows'!$G$1:$Y$22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K291" i="8" l="1"/>
  <c r="G291" i="8"/>
  <c r="DK290" i="8"/>
  <c r="G290" i="8"/>
  <c r="DK289" i="8"/>
  <c r="G289" i="8"/>
  <c r="DK288" i="8"/>
  <c r="G288" i="8"/>
  <c r="DK287" i="8"/>
  <c r="G287" i="8"/>
  <c r="DK286" i="8"/>
  <c r="G286" i="8"/>
  <c r="DK285" i="8"/>
  <c r="G285" i="8"/>
  <c r="DK284" i="8"/>
  <c r="G284" i="8"/>
  <c r="DK283" i="8"/>
  <c r="G283" i="8"/>
  <c r="DK282" i="8"/>
  <c r="G282" i="8"/>
  <c r="DK281" i="8"/>
  <c r="G281" i="8"/>
  <c r="DK280" i="8"/>
  <c r="G280" i="8"/>
  <c r="DK279" i="8"/>
  <c r="G279" i="8"/>
  <c r="DK278" i="8"/>
  <c r="G278" i="8"/>
  <c r="DK277" i="8"/>
  <c r="G277" i="8"/>
  <c r="DK276" i="8"/>
  <c r="G276" i="8"/>
  <c r="DK275" i="8"/>
  <c r="G275" i="8"/>
  <c r="DK274" i="8"/>
  <c r="G274" i="8"/>
  <c r="DK273" i="8"/>
  <c r="G273" i="8"/>
  <c r="DK272" i="8"/>
  <c r="G272" i="8"/>
  <c r="DK271" i="8"/>
  <c r="G271" i="8"/>
  <c r="DK270" i="8"/>
  <c r="G270" i="8"/>
  <c r="DK269" i="8"/>
  <c r="G269" i="8"/>
  <c r="DK268" i="8"/>
  <c r="G268" i="8"/>
  <c r="DK267" i="8"/>
  <c r="G267" i="8"/>
  <c r="DK266" i="8"/>
  <c r="G266" i="8"/>
  <c r="DK265" i="8"/>
  <c r="G265" i="8"/>
  <c r="DK264" i="8"/>
  <c r="G264" i="8"/>
  <c r="DK263" i="8"/>
  <c r="G263" i="8"/>
  <c r="DK262" i="8"/>
  <c r="G262" i="8"/>
  <c r="DK261" i="8"/>
  <c r="G261" i="8"/>
  <c r="DK260" i="8"/>
  <c r="G260" i="8"/>
  <c r="DK259" i="8"/>
  <c r="G259" i="8"/>
  <c r="DK258" i="8"/>
  <c r="G258" i="8"/>
  <c r="DK257" i="8"/>
  <c r="G257" i="8"/>
  <c r="DK256" i="8"/>
  <c r="G256" i="8"/>
  <c r="DK255" i="8"/>
  <c r="G255" i="8"/>
  <c r="DK254" i="8"/>
  <c r="G254" i="8"/>
  <c r="DK253" i="8"/>
  <c r="G253" i="8"/>
  <c r="DK252" i="8"/>
  <c r="G252" i="8"/>
  <c r="DK251" i="8"/>
  <c r="G251" i="8"/>
  <c r="DK250" i="8"/>
  <c r="G250" i="8"/>
  <c r="DK249" i="8"/>
  <c r="G249" i="8"/>
  <c r="DK248" i="8"/>
  <c r="G248" i="8"/>
  <c r="DK247" i="8"/>
  <c r="G247" i="8"/>
  <c r="DK246" i="8"/>
  <c r="G246" i="8"/>
  <c r="DK245" i="8"/>
  <c r="G245" i="8"/>
  <c r="DK244" i="8"/>
  <c r="G244" i="8"/>
  <c r="DK243" i="8"/>
  <c r="G243" i="8"/>
  <c r="DK242" i="8"/>
  <c r="G242" i="8"/>
  <c r="DK241" i="8"/>
  <c r="G241" i="8"/>
  <c r="DK240" i="8"/>
  <c r="G240" i="8"/>
  <c r="DK239" i="8"/>
  <c r="G239" i="8"/>
  <c r="DK238" i="8"/>
  <c r="G238" i="8"/>
  <c r="DK237" i="8"/>
  <c r="G237" i="8"/>
  <c r="DK236" i="8"/>
  <c r="G236" i="8"/>
  <c r="DK235" i="8"/>
  <c r="G235" i="8"/>
  <c r="DK234" i="8"/>
  <c r="G234" i="8"/>
  <c r="DK233" i="8"/>
  <c r="G233" i="8"/>
  <c r="DK232" i="8"/>
  <c r="G232" i="8"/>
  <c r="DK231" i="8"/>
  <c r="G231" i="8"/>
  <c r="DK230" i="8"/>
  <c r="G230" i="8"/>
  <c r="DK229" i="8"/>
  <c r="G229" i="8"/>
  <c r="DK228" i="8"/>
  <c r="G228" i="8"/>
  <c r="DK227" i="8"/>
  <c r="G227" i="8"/>
  <c r="DK226" i="8"/>
  <c r="G226" i="8"/>
  <c r="DK225" i="8"/>
  <c r="G225" i="8"/>
  <c r="DK224" i="8"/>
  <c r="G224" i="8"/>
  <c r="DK223" i="8"/>
  <c r="G223" i="8"/>
  <c r="DK222" i="8"/>
  <c r="G222" i="8"/>
  <c r="DK221" i="8"/>
  <c r="G221" i="8"/>
  <c r="DK220" i="8"/>
  <c r="G220" i="8"/>
  <c r="DK219" i="8"/>
  <c r="G219" i="8"/>
  <c r="DK218" i="8"/>
  <c r="G218" i="8"/>
  <c r="DK217" i="8"/>
  <c r="G217" i="8"/>
  <c r="DK216" i="8"/>
  <c r="G216" i="8"/>
  <c r="DK215" i="8"/>
  <c r="G215" i="8"/>
  <c r="DK214" i="8"/>
  <c r="G214" i="8"/>
  <c r="DK213" i="8"/>
  <c r="G213" i="8"/>
  <c r="DK212" i="8"/>
  <c r="G212" i="8"/>
  <c r="DK211" i="8"/>
  <c r="G211" i="8"/>
  <c r="DK210" i="8"/>
  <c r="G210" i="8"/>
  <c r="DK209" i="8"/>
  <c r="G209" i="8"/>
  <c r="DK208" i="8"/>
  <c r="G208" i="8"/>
  <c r="DK207" i="8"/>
  <c r="G207" i="8"/>
  <c r="DK206" i="8"/>
  <c r="G206" i="8"/>
  <c r="DK205" i="8"/>
  <c r="G205" i="8"/>
  <c r="DK204" i="8"/>
  <c r="G204" i="8"/>
  <c r="DK203" i="8"/>
  <c r="G203" i="8"/>
  <c r="DK202" i="8"/>
  <c r="G202" i="8"/>
  <c r="DK201" i="8"/>
  <c r="G201" i="8"/>
  <c r="DK200" i="8"/>
  <c r="G200" i="8"/>
  <c r="DK199" i="8"/>
  <c r="G199" i="8"/>
  <c r="DK198" i="8"/>
  <c r="G198" i="8"/>
  <c r="DK197" i="8"/>
  <c r="G197" i="8"/>
  <c r="DK196" i="8"/>
  <c r="G196" i="8"/>
  <c r="DK195" i="8"/>
  <c r="G195" i="8"/>
  <c r="DK194" i="8"/>
  <c r="G194" i="8"/>
  <c r="DK193" i="8"/>
  <c r="G193" i="8"/>
  <c r="DK192" i="8"/>
  <c r="G192" i="8"/>
  <c r="DK191" i="8"/>
  <c r="G191" i="8"/>
  <c r="DK190" i="8"/>
  <c r="G190" i="8"/>
  <c r="DK189" i="8"/>
  <c r="G189" i="8"/>
  <c r="DK188" i="8"/>
  <c r="G188" i="8"/>
  <c r="DK187" i="8"/>
  <c r="G187" i="8"/>
  <c r="DK186" i="8"/>
  <c r="G186" i="8"/>
  <c r="DK185" i="8"/>
  <c r="G185" i="8"/>
  <c r="DK184" i="8"/>
  <c r="G184" i="8"/>
  <c r="DK183" i="8"/>
  <c r="G183" i="8"/>
  <c r="DK182" i="8"/>
  <c r="G182" i="8"/>
  <c r="DK181" i="8"/>
  <c r="G181" i="8"/>
  <c r="DK180" i="8"/>
  <c r="G180" i="8"/>
  <c r="DK179" i="8"/>
  <c r="G179" i="8"/>
  <c r="DK178" i="8"/>
  <c r="G178" i="8"/>
  <c r="DK177" i="8"/>
  <c r="G177" i="8"/>
  <c r="DK176" i="8"/>
  <c r="G176" i="8"/>
  <c r="DK175" i="8"/>
  <c r="G175" i="8"/>
  <c r="DK174" i="8"/>
  <c r="G174" i="8"/>
  <c r="DK173" i="8"/>
  <c r="G173" i="8"/>
  <c r="DK172" i="8"/>
  <c r="G172" i="8"/>
  <c r="DK171" i="8"/>
  <c r="G171" i="8"/>
  <c r="DK170" i="8"/>
  <c r="G170" i="8"/>
  <c r="DK169" i="8"/>
  <c r="G169" i="8"/>
  <c r="DK168" i="8"/>
  <c r="G168" i="8"/>
  <c r="DK167" i="8"/>
  <c r="G167" i="8"/>
  <c r="DK166" i="8"/>
  <c r="G166" i="8"/>
  <c r="DK165" i="8"/>
  <c r="G165" i="8"/>
  <c r="DK164" i="8"/>
  <c r="G164" i="8"/>
  <c r="DK163" i="8"/>
  <c r="G163" i="8"/>
  <c r="DK162" i="8"/>
  <c r="G162" i="8"/>
  <c r="DK161" i="8"/>
  <c r="G161" i="8"/>
  <c r="DK160" i="8"/>
  <c r="G160" i="8"/>
  <c r="DK159" i="8"/>
  <c r="G159" i="8"/>
  <c r="DK158" i="8"/>
  <c r="G158" i="8"/>
  <c r="DK157" i="8"/>
  <c r="G157" i="8"/>
  <c r="DK156" i="8"/>
  <c r="G156" i="8"/>
  <c r="DK155" i="8"/>
  <c r="G155" i="8"/>
  <c r="DK154" i="8"/>
  <c r="G154" i="8"/>
  <c r="DK153" i="8"/>
  <c r="G153" i="8"/>
  <c r="DK152" i="8"/>
  <c r="G152" i="8"/>
  <c r="DK151" i="8"/>
  <c r="G151" i="8"/>
  <c r="DK150" i="8"/>
  <c r="G150" i="8"/>
  <c r="DK149" i="8"/>
  <c r="G149" i="8"/>
  <c r="DK148" i="8"/>
  <c r="G148" i="8"/>
  <c r="DK147" i="8"/>
  <c r="G147" i="8"/>
  <c r="DK146" i="8"/>
  <c r="G146" i="8"/>
  <c r="DK145" i="8"/>
  <c r="G145" i="8"/>
  <c r="DK144" i="8"/>
  <c r="G144" i="8"/>
  <c r="DK143" i="8"/>
  <c r="G143" i="8"/>
  <c r="DK142" i="8"/>
  <c r="G142" i="8"/>
  <c r="DK141" i="8"/>
  <c r="G141" i="8"/>
  <c r="DK140" i="8"/>
  <c r="G140" i="8"/>
  <c r="DK139" i="8"/>
  <c r="G139" i="8"/>
  <c r="DK138" i="8"/>
  <c r="G138" i="8"/>
  <c r="DK137" i="8"/>
  <c r="G137" i="8"/>
  <c r="DK136" i="8"/>
  <c r="G136" i="8"/>
  <c r="DK135" i="8"/>
  <c r="G135" i="8"/>
  <c r="DK134" i="8"/>
  <c r="G134" i="8"/>
  <c r="DK133" i="8"/>
  <c r="G133" i="8"/>
  <c r="DK132" i="8"/>
  <c r="G132" i="8"/>
  <c r="DK131" i="8"/>
  <c r="G131" i="8"/>
  <c r="DK130" i="8"/>
  <c r="G130" i="8"/>
  <c r="DK129" i="8"/>
  <c r="G129" i="8"/>
  <c r="DK128" i="8"/>
  <c r="G128" i="8"/>
  <c r="DK127" i="8"/>
  <c r="G127" i="8"/>
  <c r="DK126" i="8"/>
  <c r="G126" i="8"/>
  <c r="DK125" i="8"/>
  <c r="G125" i="8"/>
  <c r="DK124" i="8"/>
  <c r="G124" i="8"/>
  <c r="DK123" i="8"/>
  <c r="G123" i="8"/>
  <c r="DK122" i="8"/>
  <c r="G122" i="8"/>
  <c r="DK121" i="8"/>
  <c r="G121" i="8"/>
  <c r="DK120" i="8"/>
  <c r="G120" i="8"/>
  <c r="DK119" i="8"/>
  <c r="G119" i="8"/>
  <c r="DK118" i="8"/>
  <c r="G118" i="8"/>
  <c r="DK117" i="8"/>
  <c r="G117" i="8"/>
  <c r="DK116" i="8"/>
  <c r="G116" i="8"/>
  <c r="DK115" i="8"/>
  <c r="G115" i="8"/>
  <c r="DK114" i="8"/>
  <c r="G114" i="8"/>
  <c r="DK113" i="8"/>
  <c r="G113" i="8"/>
  <c r="DK112" i="8"/>
  <c r="G112" i="8"/>
  <c r="DK111" i="8"/>
  <c r="G111" i="8"/>
  <c r="DK110" i="8"/>
  <c r="G110" i="8"/>
  <c r="DK109" i="8"/>
  <c r="G109" i="8"/>
  <c r="DK108" i="8"/>
  <c r="G108" i="8"/>
  <c r="DK107" i="8"/>
  <c r="G107" i="8"/>
  <c r="DK106" i="8"/>
  <c r="G106" i="8"/>
  <c r="DK105" i="8"/>
  <c r="G105" i="8"/>
  <c r="DK104" i="8"/>
  <c r="G104" i="8"/>
  <c r="DK103" i="8"/>
  <c r="G103" i="8"/>
  <c r="DK102" i="8"/>
  <c r="G102" i="8"/>
  <c r="DK101" i="8"/>
  <c r="G101" i="8"/>
  <c r="DK100" i="8"/>
  <c r="G100" i="8"/>
  <c r="DK99" i="8"/>
  <c r="G99" i="8"/>
  <c r="DK98" i="8"/>
  <c r="G98" i="8"/>
  <c r="DK97" i="8"/>
  <c r="G97" i="8"/>
  <c r="DK96" i="8"/>
  <c r="G96" i="8"/>
  <c r="DK95" i="8"/>
  <c r="G95" i="8"/>
  <c r="DK94" i="8"/>
  <c r="G94" i="8"/>
  <c r="DK93" i="8"/>
  <c r="G93" i="8"/>
  <c r="DK92" i="8"/>
  <c r="G92" i="8"/>
  <c r="DK91" i="8"/>
  <c r="G91" i="8"/>
  <c r="DK90" i="8"/>
  <c r="G90" i="8"/>
  <c r="DK89" i="8"/>
  <c r="G89" i="8"/>
  <c r="DK88" i="8"/>
  <c r="G88" i="8"/>
  <c r="DK87" i="8"/>
  <c r="G87" i="8"/>
  <c r="DK86" i="8"/>
  <c r="G86" i="8"/>
  <c r="DK85" i="8"/>
  <c r="G85" i="8"/>
  <c r="DK84" i="8"/>
  <c r="G84" i="8"/>
  <c r="DK83" i="8"/>
  <c r="G83" i="8"/>
  <c r="DK82" i="8"/>
  <c r="G82" i="8"/>
  <c r="DK81" i="8"/>
  <c r="G81" i="8"/>
  <c r="DK80" i="8"/>
  <c r="G80" i="8"/>
  <c r="DK79" i="8"/>
  <c r="G79" i="8"/>
  <c r="DK78" i="8"/>
  <c r="G78" i="8"/>
  <c r="DK77" i="8"/>
  <c r="G77" i="8"/>
  <c r="DK76" i="8"/>
  <c r="G76" i="8"/>
  <c r="DK75" i="8"/>
  <c r="G75" i="8"/>
  <c r="DK74" i="8"/>
  <c r="G74" i="8"/>
  <c r="DK73" i="8"/>
  <c r="G73" i="8"/>
  <c r="DK72" i="8"/>
  <c r="G72" i="8"/>
  <c r="DK71" i="8"/>
  <c r="G71" i="8"/>
  <c r="DK70" i="8"/>
  <c r="G70" i="8"/>
  <c r="DK69" i="8"/>
  <c r="G69" i="8"/>
  <c r="DK68" i="8"/>
  <c r="G68" i="8"/>
  <c r="DK67" i="8"/>
  <c r="G67" i="8"/>
  <c r="DK66" i="8"/>
  <c r="G66" i="8"/>
  <c r="DK65" i="8"/>
  <c r="G65" i="8"/>
  <c r="DK64" i="8"/>
  <c r="G64" i="8"/>
  <c r="DK63" i="8"/>
  <c r="G63" i="8"/>
  <c r="DK62" i="8"/>
  <c r="G62" i="8"/>
  <c r="DK61" i="8"/>
  <c r="G61" i="8"/>
  <c r="DK60" i="8"/>
  <c r="G60" i="8"/>
  <c r="DK59" i="8"/>
  <c r="G59" i="8"/>
  <c r="DK58" i="8"/>
  <c r="G58" i="8"/>
  <c r="DK57" i="8"/>
  <c r="G57" i="8"/>
  <c r="DK56" i="8"/>
  <c r="G56" i="8"/>
  <c r="DK55" i="8"/>
  <c r="G55" i="8"/>
  <c r="DK54" i="8"/>
  <c r="G54" i="8"/>
  <c r="DK53" i="8"/>
  <c r="G53" i="8"/>
  <c r="DK52" i="8"/>
  <c r="G52" i="8"/>
  <c r="DK51" i="8"/>
  <c r="G51" i="8"/>
  <c r="DK50" i="8"/>
  <c r="G50" i="8"/>
  <c r="DK49" i="8"/>
  <c r="G49" i="8"/>
  <c r="DK48" i="8"/>
  <c r="G48" i="8"/>
  <c r="DK47" i="8"/>
  <c r="G47" i="8"/>
  <c r="DK46" i="8"/>
  <c r="G46" i="8"/>
  <c r="DK45" i="8"/>
  <c r="G45" i="8"/>
  <c r="DK44" i="8"/>
  <c r="G44" i="8"/>
  <c r="DK43" i="8"/>
  <c r="G43" i="8"/>
  <c r="DK42" i="8"/>
  <c r="G42" i="8"/>
  <c r="DK41" i="8"/>
  <c r="G41" i="8"/>
  <c r="DK40" i="8"/>
  <c r="G40" i="8"/>
  <c r="DK39" i="8"/>
  <c r="G39" i="8"/>
  <c r="DK38" i="8"/>
  <c r="G38" i="8"/>
  <c r="DK37" i="8"/>
  <c r="G37" i="8"/>
  <c r="DK36" i="8"/>
  <c r="G36" i="8"/>
  <c r="DK35" i="8"/>
  <c r="G35" i="8"/>
  <c r="DK34" i="8"/>
  <c r="G34" i="8"/>
  <c r="DK33" i="8"/>
  <c r="G33" i="8"/>
  <c r="DK32" i="8"/>
  <c r="G32" i="8"/>
  <c r="DK31" i="8"/>
  <c r="G31" i="8"/>
  <c r="DK30" i="8"/>
  <c r="G30" i="8"/>
  <c r="DK29" i="8"/>
  <c r="G29" i="8"/>
  <c r="DK28" i="8"/>
  <c r="G28" i="8"/>
  <c r="DK27" i="8"/>
  <c r="G27" i="8"/>
  <c r="DK26" i="8"/>
  <c r="G26" i="8"/>
  <c r="DK25" i="8"/>
  <c r="G25" i="8"/>
  <c r="DK24" i="8"/>
  <c r="G24" i="8"/>
  <c r="DK23" i="8"/>
  <c r="G23" i="8"/>
  <c r="DK22" i="8"/>
  <c r="G22" i="8"/>
  <c r="DK21" i="8"/>
  <c r="G21" i="8"/>
  <c r="DK20" i="8"/>
  <c r="G20" i="8"/>
  <c r="DK19" i="8"/>
  <c r="G19" i="8"/>
  <c r="DK18" i="8"/>
  <c r="G18" i="8"/>
  <c r="DK17" i="8"/>
  <c r="G17" i="8"/>
  <c r="DK16" i="8"/>
  <c r="G16" i="8"/>
  <c r="DK15" i="8"/>
  <c r="G15" i="8"/>
  <c r="DK14" i="8"/>
  <c r="G14" i="8"/>
  <c r="DK13" i="8"/>
  <c r="G13" i="8"/>
  <c r="DK12" i="8"/>
  <c r="G12" i="8"/>
  <c r="DK11" i="8"/>
  <c r="G11" i="8"/>
  <c r="DK10" i="8"/>
  <c r="G10" i="8"/>
  <c r="DK9" i="8"/>
  <c r="G9" i="8"/>
  <c r="DK8" i="8"/>
  <c r="G8" i="8"/>
  <c r="DK7" i="8"/>
  <c r="G7" i="8"/>
  <c r="DK6" i="8"/>
  <c r="G6" i="8"/>
  <c r="DK5" i="8"/>
  <c r="G5" i="8"/>
  <c r="DK4" i="8"/>
  <c r="G4" i="8"/>
  <c r="DK3" i="8"/>
  <c r="G3" i="8"/>
  <c r="DK2" i="8"/>
  <c r="G2" i="8"/>
  <c r="X191" i="6"/>
  <c r="X190" i="6"/>
  <c r="X189" i="6"/>
  <c r="X188" i="6"/>
  <c r="X187" i="6"/>
  <c r="X186" i="6"/>
  <c r="X185" i="6"/>
  <c r="X184" i="6"/>
  <c r="D184" i="6"/>
  <c r="X183" i="6"/>
  <c r="D183" i="6"/>
  <c r="X182" i="6"/>
  <c r="D182" i="6"/>
  <c r="X181" i="6"/>
  <c r="D181" i="6"/>
  <c r="X180" i="6"/>
  <c r="D180" i="6"/>
  <c r="X179" i="6"/>
  <c r="D179" i="6"/>
  <c r="X178" i="6"/>
  <c r="D178" i="6"/>
  <c r="X177" i="6"/>
  <c r="D177" i="6"/>
  <c r="X176" i="6"/>
  <c r="D176" i="6"/>
  <c r="X175" i="6"/>
  <c r="D175" i="6"/>
  <c r="X174" i="6"/>
  <c r="D174" i="6"/>
  <c r="X173" i="6"/>
  <c r="D173" i="6"/>
  <c r="X172" i="6"/>
  <c r="D172" i="6"/>
  <c r="X171" i="6"/>
  <c r="D171" i="6"/>
  <c r="X170" i="6"/>
  <c r="D170" i="6"/>
  <c r="X169" i="6"/>
  <c r="D169" i="6"/>
  <c r="X168" i="6"/>
  <c r="D168" i="6"/>
  <c r="X167" i="6"/>
  <c r="D167" i="6"/>
  <c r="X166" i="6"/>
  <c r="D166" i="6"/>
  <c r="X165" i="6"/>
  <c r="D165" i="6"/>
  <c r="X164" i="6"/>
  <c r="D164" i="6"/>
  <c r="X163" i="6"/>
  <c r="D163" i="6"/>
  <c r="X162" i="6"/>
  <c r="D162" i="6"/>
  <c r="X161" i="6"/>
  <c r="D161" i="6"/>
  <c r="X160" i="6"/>
  <c r="D160" i="6"/>
  <c r="X159" i="6"/>
  <c r="D159" i="6"/>
  <c r="X158" i="6"/>
  <c r="D158" i="6"/>
  <c r="X157" i="6"/>
  <c r="D157" i="6"/>
  <c r="X156" i="6"/>
  <c r="D156" i="6"/>
  <c r="X155" i="6"/>
  <c r="D155" i="6"/>
  <c r="X154" i="6"/>
  <c r="D154" i="6"/>
  <c r="X153" i="6"/>
  <c r="D153" i="6"/>
  <c r="X152" i="6"/>
  <c r="D152" i="6"/>
  <c r="X151" i="6"/>
  <c r="D151" i="6"/>
  <c r="X150" i="6"/>
  <c r="D150" i="6"/>
  <c r="X149" i="6"/>
  <c r="D149" i="6"/>
  <c r="X148" i="6"/>
  <c r="D148" i="6"/>
  <c r="X147" i="6"/>
  <c r="D147" i="6"/>
  <c r="X146" i="6"/>
  <c r="D146" i="6"/>
  <c r="X145" i="6"/>
  <c r="D145" i="6"/>
  <c r="X144" i="6"/>
  <c r="D144" i="6"/>
  <c r="X143" i="6"/>
  <c r="D143" i="6"/>
  <c r="X142" i="6"/>
  <c r="D142" i="6"/>
  <c r="X141" i="6"/>
  <c r="D141" i="6"/>
  <c r="X140" i="6"/>
  <c r="D140" i="6"/>
  <c r="X139" i="6"/>
  <c r="D139" i="6"/>
  <c r="X138" i="6"/>
  <c r="D138" i="6"/>
  <c r="X137" i="6"/>
  <c r="D137" i="6"/>
  <c r="X136" i="6"/>
  <c r="D136" i="6"/>
  <c r="X135" i="6"/>
  <c r="D135" i="6"/>
  <c r="X134" i="6"/>
  <c r="D134" i="6"/>
  <c r="X133" i="6"/>
  <c r="D133" i="6"/>
  <c r="X132" i="6"/>
  <c r="D132" i="6"/>
  <c r="X131" i="6"/>
  <c r="D131" i="6"/>
  <c r="X130" i="6"/>
  <c r="D130" i="6"/>
  <c r="X129" i="6"/>
  <c r="D129" i="6"/>
  <c r="X128" i="6"/>
  <c r="D128" i="6"/>
  <c r="X127" i="6"/>
  <c r="D127" i="6"/>
  <c r="X126" i="6"/>
  <c r="D126" i="6"/>
  <c r="X125" i="6"/>
  <c r="D125" i="6"/>
  <c r="X124" i="6"/>
  <c r="D124" i="6"/>
  <c r="X123" i="6"/>
  <c r="D123" i="6"/>
  <c r="X122" i="6"/>
  <c r="D122" i="6"/>
  <c r="X121" i="6"/>
  <c r="D121" i="6"/>
  <c r="X120" i="6"/>
  <c r="D120" i="6"/>
  <c r="X119" i="6"/>
  <c r="D119" i="6"/>
  <c r="X118" i="6"/>
  <c r="D118" i="6"/>
  <c r="X117" i="6"/>
  <c r="D117" i="6"/>
  <c r="X116" i="6"/>
  <c r="D116" i="6"/>
  <c r="X115" i="6"/>
  <c r="D115" i="6"/>
  <c r="X114" i="6"/>
  <c r="D114" i="6"/>
  <c r="X113" i="6"/>
  <c r="D113" i="6"/>
  <c r="X112" i="6"/>
  <c r="D112" i="6"/>
  <c r="X111" i="6"/>
  <c r="D111" i="6"/>
  <c r="X110" i="6"/>
  <c r="D110" i="6"/>
  <c r="X109" i="6"/>
  <c r="D109" i="6"/>
  <c r="X108" i="6"/>
  <c r="D108" i="6"/>
  <c r="X107" i="6"/>
  <c r="D107" i="6"/>
  <c r="X106" i="6"/>
  <c r="D106" i="6"/>
  <c r="X105" i="6"/>
  <c r="D105" i="6"/>
  <c r="X104" i="6"/>
  <c r="D104" i="6"/>
  <c r="X103" i="6"/>
  <c r="D103" i="6"/>
  <c r="X102" i="6"/>
  <c r="D102" i="6"/>
  <c r="X101" i="6"/>
  <c r="D101" i="6"/>
  <c r="X100" i="6"/>
  <c r="D100" i="6"/>
  <c r="X99" i="6"/>
  <c r="D99" i="6"/>
  <c r="X98" i="6"/>
  <c r="D98" i="6"/>
  <c r="X97" i="6"/>
  <c r="D97" i="6"/>
  <c r="X96" i="6"/>
  <c r="D96" i="6"/>
  <c r="X95" i="6"/>
  <c r="D95" i="6"/>
  <c r="X94" i="6"/>
  <c r="D94" i="6"/>
  <c r="X93" i="6"/>
  <c r="D93" i="6"/>
  <c r="X92" i="6"/>
  <c r="D92" i="6"/>
  <c r="X91" i="6"/>
  <c r="D91" i="6"/>
  <c r="X90" i="6"/>
  <c r="D90" i="6"/>
  <c r="X89" i="6"/>
  <c r="D89" i="6"/>
  <c r="X88" i="6"/>
  <c r="D88" i="6"/>
  <c r="X87" i="6"/>
  <c r="D87" i="6"/>
  <c r="X86" i="6"/>
  <c r="D86" i="6"/>
  <c r="X85" i="6"/>
  <c r="D85" i="6"/>
  <c r="X84" i="6"/>
  <c r="D84" i="6"/>
  <c r="X83" i="6"/>
  <c r="D83" i="6"/>
  <c r="X82" i="6"/>
  <c r="D82" i="6"/>
  <c r="X81" i="6"/>
  <c r="D81" i="6"/>
  <c r="X80" i="6"/>
  <c r="D80" i="6"/>
  <c r="X79" i="6"/>
  <c r="D79" i="6"/>
  <c r="X78" i="6"/>
  <c r="D78" i="6"/>
  <c r="X77" i="6"/>
  <c r="D77" i="6"/>
  <c r="X76" i="6"/>
  <c r="D76" i="6"/>
  <c r="X75" i="6"/>
  <c r="D75" i="6"/>
  <c r="X74" i="6"/>
  <c r="D74" i="6"/>
  <c r="X73" i="6"/>
  <c r="D73" i="6"/>
  <c r="X72" i="6"/>
  <c r="D72" i="6"/>
  <c r="X71" i="6"/>
  <c r="D71" i="6"/>
  <c r="X70" i="6"/>
  <c r="D70" i="6"/>
  <c r="X69" i="6"/>
  <c r="D69" i="6"/>
  <c r="X68" i="6"/>
  <c r="D68" i="6"/>
  <c r="X67" i="6"/>
  <c r="D67" i="6"/>
  <c r="X66" i="6"/>
  <c r="D66" i="6"/>
  <c r="X65" i="6"/>
  <c r="D65" i="6"/>
  <c r="X64" i="6"/>
  <c r="D64" i="6"/>
  <c r="X63" i="6"/>
  <c r="D63" i="6"/>
  <c r="X62" i="6"/>
  <c r="D62" i="6"/>
  <c r="X61" i="6"/>
  <c r="D61" i="6"/>
  <c r="X60" i="6"/>
  <c r="D60" i="6"/>
  <c r="X59" i="6"/>
  <c r="D59" i="6"/>
  <c r="X58" i="6"/>
  <c r="D58" i="6"/>
  <c r="X57" i="6"/>
  <c r="D57" i="6"/>
  <c r="X56" i="6"/>
  <c r="D56" i="6"/>
  <c r="X55" i="6"/>
  <c r="D55" i="6"/>
  <c r="X54" i="6"/>
  <c r="D54" i="6"/>
  <c r="X53" i="6"/>
  <c r="D53" i="6"/>
  <c r="X52" i="6"/>
  <c r="D52" i="6"/>
  <c r="X51" i="6"/>
  <c r="D51" i="6"/>
  <c r="X50" i="6"/>
  <c r="D50" i="6"/>
  <c r="X49" i="6"/>
  <c r="D49" i="6"/>
  <c r="X48" i="6"/>
  <c r="D48" i="6"/>
  <c r="X47" i="6"/>
  <c r="D47" i="6"/>
  <c r="X46" i="6"/>
  <c r="D46" i="6"/>
  <c r="X45" i="6"/>
  <c r="D45" i="6"/>
  <c r="X44" i="6"/>
  <c r="D44" i="6"/>
  <c r="X43" i="6"/>
  <c r="D43" i="6"/>
  <c r="X42" i="6"/>
  <c r="D42" i="6"/>
  <c r="X41" i="6"/>
  <c r="D41" i="6"/>
  <c r="X40" i="6"/>
  <c r="D40" i="6"/>
  <c r="X39" i="6"/>
  <c r="D39" i="6"/>
  <c r="X38" i="6"/>
  <c r="D38" i="6"/>
  <c r="X37" i="6"/>
  <c r="D37" i="6"/>
  <c r="X36" i="6"/>
  <c r="D36" i="6"/>
  <c r="X35" i="6"/>
  <c r="D35" i="6"/>
  <c r="X34" i="6"/>
  <c r="D34" i="6"/>
  <c r="X33" i="6"/>
  <c r="D33" i="6"/>
  <c r="X32" i="6"/>
  <c r="D32" i="6"/>
  <c r="X31" i="6"/>
  <c r="D31" i="6"/>
  <c r="X30" i="6"/>
  <c r="D30" i="6"/>
  <c r="X29" i="6"/>
  <c r="D29" i="6"/>
  <c r="X28" i="6"/>
  <c r="D28" i="6"/>
  <c r="X27" i="6"/>
  <c r="D27" i="6"/>
  <c r="X26" i="6"/>
  <c r="D26" i="6"/>
  <c r="X25" i="6"/>
  <c r="D25" i="6"/>
  <c r="X24" i="6"/>
  <c r="D24" i="6"/>
  <c r="X23" i="6"/>
  <c r="D23" i="6"/>
  <c r="X22" i="6"/>
  <c r="D22" i="6"/>
  <c r="X21" i="6"/>
  <c r="D21" i="6"/>
  <c r="X20" i="6"/>
  <c r="D20" i="6"/>
  <c r="X19" i="6"/>
  <c r="D19" i="6"/>
  <c r="X18" i="6"/>
  <c r="D18" i="6"/>
  <c r="X17" i="6"/>
  <c r="D17" i="6"/>
  <c r="X16" i="6"/>
  <c r="D16" i="6"/>
  <c r="X15" i="6"/>
  <c r="D15" i="6"/>
  <c r="X14" i="6"/>
  <c r="D14" i="6"/>
  <c r="X13" i="6"/>
  <c r="D13" i="6"/>
  <c r="X12" i="6"/>
  <c r="D12" i="6"/>
  <c r="X11" i="6"/>
  <c r="D11" i="6"/>
  <c r="X10" i="6"/>
  <c r="D10" i="6"/>
  <c r="X9" i="6"/>
  <c r="D9" i="6"/>
  <c r="X8" i="6"/>
  <c r="D8" i="6"/>
  <c r="X7" i="6"/>
  <c r="D7" i="6"/>
  <c r="X6" i="6"/>
  <c r="D6" i="6"/>
  <c r="X5" i="6"/>
  <c r="D5" i="6"/>
  <c r="X4" i="6"/>
  <c r="D4" i="6"/>
  <c r="X3" i="6"/>
  <c r="D3" i="6"/>
  <c r="X2" i="6"/>
  <c r="D2" i="6"/>
  <c r="F13" i="5"/>
  <c r="F12" i="5"/>
  <c r="F11" i="5"/>
  <c r="F10" i="5"/>
  <c r="F9" i="5"/>
  <c r="F8" i="5"/>
  <c r="F7" i="5"/>
  <c r="F6" i="5"/>
  <c r="F5" i="5"/>
  <c r="F4" i="5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Y93" i="4"/>
  <c r="D93" i="4"/>
  <c r="D92" i="4"/>
  <c r="D91" i="4"/>
  <c r="Y90" i="4"/>
  <c r="D90" i="4"/>
  <c r="D89" i="4"/>
  <c r="D88" i="4"/>
  <c r="D87" i="4"/>
  <c r="D86" i="4"/>
  <c r="Y85" i="4"/>
  <c r="D85" i="4"/>
  <c r="D84" i="4"/>
  <c r="D83" i="4"/>
  <c r="D82" i="4"/>
  <c r="D81" i="4"/>
  <c r="D80" i="4"/>
  <c r="Y79" i="4"/>
  <c r="D79" i="4"/>
  <c r="D78" i="4"/>
  <c r="Y77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Y63" i="4"/>
  <c r="D63" i="4"/>
  <c r="D62" i="4"/>
  <c r="D61" i="4"/>
  <c r="D60" i="4"/>
  <c r="D59" i="4"/>
  <c r="Y58" i="4"/>
  <c r="D58" i="4"/>
  <c r="D57" i="4"/>
  <c r="D56" i="4"/>
  <c r="D55" i="4"/>
  <c r="D54" i="4"/>
  <c r="D53" i="4"/>
  <c r="D52" i="4"/>
  <c r="D51" i="4"/>
  <c r="Y50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Y33" i="4"/>
  <c r="D33" i="4"/>
  <c r="D32" i="4"/>
  <c r="D31" i="4"/>
  <c r="D30" i="4"/>
  <c r="Y29" i="4"/>
  <c r="D29" i="4"/>
  <c r="D28" i="4"/>
  <c r="D27" i="4"/>
  <c r="D26" i="4"/>
  <c r="D25" i="4"/>
  <c r="Y24" i="4"/>
  <c r="D24" i="4"/>
  <c r="D23" i="4"/>
  <c r="Y22" i="4"/>
  <c r="D22" i="4"/>
  <c r="Y21" i="4"/>
  <c r="D21" i="4"/>
  <c r="Y20" i="4"/>
  <c r="D20" i="4"/>
  <c r="Y19" i="4"/>
  <c r="D19" i="4"/>
  <c r="Y18" i="4"/>
  <c r="D18" i="4"/>
  <c r="Y17" i="4"/>
  <c r="D17" i="4"/>
  <c r="Y16" i="4"/>
  <c r="D16" i="4"/>
  <c r="Y15" i="4"/>
  <c r="D15" i="4"/>
  <c r="Y14" i="4"/>
  <c r="D14" i="4"/>
  <c r="Y13" i="4"/>
  <c r="D13" i="4"/>
  <c r="Y12" i="4"/>
  <c r="D12" i="4"/>
  <c r="Y11" i="4"/>
  <c r="D11" i="4"/>
  <c r="Y10" i="4"/>
  <c r="D10" i="4"/>
  <c r="Y9" i="4"/>
  <c r="D9" i="4"/>
  <c r="Y8" i="4"/>
  <c r="D8" i="4"/>
  <c r="Y7" i="4"/>
  <c r="D7" i="4"/>
  <c r="Y6" i="4"/>
  <c r="D6" i="4"/>
  <c r="Y5" i="4"/>
  <c r="D5" i="4"/>
  <c r="Y4" i="4"/>
  <c r="D4" i="4"/>
  <c r="Y3" i="4"/>
  <c r="D3" i="4"/>
  <c r="Y2" i="4"/>
  <c r="D2" i="4"/>
  <c r="DJ362" i="2"/>
  <c r="DJ361" i="2"/>
  <c r="DJ360" i="2"/>
  <c r="DJ359" i="2"/>
  <c r="DJ358" i="2"/>
  <c r="DJ357" i="2"/>
  <c r="DJ356" i="2"/>
  <c r="DJ355" i="2"/>
  <c r="DJ354" i="2"/>
  <c r="DJ353" i="2"/>
  <c r="DJ352" i="2"/>
  <c r="DJ351" i="2"/>
  <c r="DJ350" i="2"/>
  <c r="DJ349" i="2"/>
  <c r="DJ348" i="2"/>
  <c r="DJ347" i="2"/>
  <c r="DJ346" i="2"/>
  <c r="DJ345" i="2"/>
  <c r="DJ344" i="2"/>
  <c r="DJ343" i="2"/>
  <c r="DJ342" i="2"/>
  <c r="DJ341" i="2"/>
  <c r="DJ340" i="2"/>
  <c r="DJ339" i="2"/>
  <c r="DJ338" i="2"/>
  <c r="DJ337" i="2"/>
  <c r="DJ336" i="2"/>
  <c r="DJ335" i="2"/>
  <c r="D335" i="2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J334" i="2"/>
  <c r="E334" i="2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D334" i="2"/>
  <c r="DJ333" i="2"/>
  <c r="DJ332" i="2"/>
  <c r="DJ331" i="2"/>
  <c r="DJ330" i="2"/>
  <c r="DJ329" i="2"/>
  <c r="DJ328" i="2"/>
  <c r="DJ327" i="2"/>
  <c r="DJ326" i="2"/>
  <c r="DJ325" i="2"/>
  <c r="DJ324" i="2"/>
  <c r="DJ323" i="2"/>
  <c r="DJ322" i="2"/>
  <c r="DJ321" i="2"/>
  <c r="DJ320" i="2"/>
  <c r="DJ319" i="2"/>
  <c r="DJ318" i="2"/>
  <c r="DJ317" i="2"/>
  <c r="DJ316" i="2"/>
  <c r="DJ315" i="2"/>
  <c r="DJ314" i="2"/>
  <c r="DJ313" i="2"/>
  <c r="DJ312" i="2"/>
  <c r="DJ311" i="2"/>
  <c r="DJ310" i="2"/>
  <c r="DJ309" i="2"/>
  <c r="DJ308" i="2"/>
  <c r="DJ307" i="2"/>
  <c r="DJ306" i="2"/>
  <c r="DJ305" i="2"/>
  <c r="DJ304" i="2"/>
  <c r="DJ303" i="2"/>
  <c r="DJ302" i="2"/>
  <c r="DJ301" i="2"/>
  <c r="DJ300" i="2"/>
  <c r="DJ299" i="2"/>
  <c r="DJ298" i="2"/>
  <c r="DJ297" i="2"/>
  <c r="DJ296" i="2"/>
  <c r="DJ295" i="2"/>
  <c r="DJ294" i="2"/>
  <c r="DJ293" i="2"/>
  <c r="DJ292" i="2"/>
  <c r="DJ291" i="2"/>
  <c r="F291" i="2"/>
  <c r="DJ290" i="2"/>
  <c r="F290" i="2"/>
  <c r="DJ289" i="2"/>
  <c r="DJ288" i="2"/>
  <c r="E288" i="2"/>
  <c r="E289" i="2" s="1"/>
  <c r="E290" i="2" s="1"/>
  <c r="E291" i="2" s="1"/>
  <c r="D288" i="2"/>
  <c r="DJ287" i="2"/>
  <c r="F287" i="2"/>
  <c r="DJ286" i="2"/>
  <c r="DJ285" i="2"/>
  <c r="DJ284" i="2"/>
  <c r="DJ283" i="2"/>
  <c r="DJ282" i="2"/>
  <c r="DJ281" i="2"/>
  <c r="DJ280" i="2"/>
  <c r="DJ279" i="2"/>
  <c r="DJ278" i="2"/>
  <c r="DJ277" i="2"/>
  <c r="DJ276" i="2"/>
  <c r="DJ275" i="2"/>
  <c r="DJ274" i="2"/>
  <c r="DJ273" i="2"/>
  <c r="DJ272" i="2"/>
  <c r="DJ271" i="2"/>
  <c r="DJ270" i="2"/>
  <c r="DJ269" i="2"/>
  <c r="DJ268" i="2"/>
  <c r="DJ267" i="2"/>
  <c r="DJ266" i="2"/>
  <c r="DJ265" i="2"/>
  <c r="DJ264" i="2"/>
  <c r="DJ263" i="2"/>
  <c r="DJ262" i="2"/>
  <c r="DJ261" i="2"/>
  <c r="DJ260" i="2"/>
  <c r="DJ259" i="2"/>
  <c r="DJ258" i="2"/>
  <c r="DJ257" i="2"/>
  <c r="DJ256" i="2"/>
  <c r="DJ255" i="2"/>
  <c r="DJ254" i="2"/>
  <c r="DJ253" i="2"/>
  <c r="DJ252" i="2"/>
  <c r="DJ251" i="2"/>
  <c r="DJ250" i="2"/>
  <c r="DJ249" i="2"/>
  <c r="DJ248" i="2"/>
  <c r="DJ247" i="2"/>
  <c r="DJ246" i="2"/>
  <c r="DJ245" i="2"/>
  <c r="DJ244" i="2"/>
  <c r="DJ243" i="2"/>
  <c r="DJ242" i="2"/>
  <c r="DJ241" i="2"/>
  <c r="DJ240" i="2"/>
  <c r="DJ239" i="2"/>
  <c r="DJ238" i="2"/>
  <c r="DJ237" i="2"/>
  <c r="DJ236" i="2"/>
  <c r="DJ235" i="2"/>
  <c r="DJ234" i="2"/>
  <c r="DJ233" i="2"/>
  <c r="DJ232" i="2"/>
  <c r="DJ231" i="2"/>
  <c r="DJ230" i="2"/>
  <c r="DJ229" i="2"/>
  <c r="DJ228" i="2"/>
  <c r="DJ227" i="2"/>
  <c r="DJ226" i="2"/>
  <c r="DJ225" i="2"/>
  <c r="DJ224" i="2"/>
  <c r="DJ223" i="2"/>
  <c r="DJ222" i="2"/>
  <c r="DJ221" i="2"/>
  <c r="DJ220" i="2"/>
  <c r="DJ219" i="2"/>
  <c r="DJ218" i="2"/>
  <c r="DJ217" i="2"/>
  <c r="DJ216" i="2"/>
  <c r="DJ215" i="2"/>
  <c r="DJ214" i="2"/>
  <c r="DJ213" i="2"/>
  <c r="DJ212" i="2"/>
  <c r="DJ211" i="2"/>
  <c r="DJ210" i="2"/>
  <c r="DJ209" i="2"/>
  <c r="DJ208" i="2"/>
  <c r="DJ207" i="2"/>
  <c r="DJ206" i="2"/>
  <c r="DJ205" i="2"/>
  <c r="DJ204" i="2"/>
  <c r="DJ203" i="2"/>
  <c r="DJ202" i="2"/>
  <c r="DJ201" i="2"/>
  <c r="DJ200" i="2"/>
  <c r="DJ199" i="2"/>
  <c r="DJ198" i="2"/>
  <c r="DJ197" i="2"/>
  <c r="DJ196" i="2"/>
  <c r="DJ195" i="2"/>
  <c r="DJ194" i="2"/>
  <c r="DJ193" i="2"/>
  <c r="DJ192" i="2"/>
  <c r="DJ191" i="2"/>
  <c r="DJ190" i="2"/>
  <c r="DJ189" i="2"/>
  <c r="DJ188" i="2"/>
  <c r="DJ187" i="2"/>
  <c r="DJ186" i="2"/>
  <c r="DJ185" i="2"/>
  <c r="DJ184" i="2"/>
  <c r="DJ183" i="2"/>
  <c r="DJ182" i="2"/>
  <c r="DJ181" i="2"/>
  <c r="DJ180" i="2"/>
  <c r="DJ179" i="2"/>
  <c r="DJ178" i="2"/>
  <c r="DJ177" i="2"/>
  <c r="DJ176" i="2"/>
  <c r="DJ175" i="2"/>
  <c r="DJ174" i="2"/>
  <c r="DJ173" i="2"/>
  <c r="DJ172" i="2"/>
  <c r="DJ171" i="2"/>
  <c r="DJ170" i="2"/>
  <c r="DJ169" i="2"/>
  <c r="DJ168" i="2"/>
  <c r="DJ167" i="2"/>
  <c r="DJ166" i="2"/>
  <c r="DJ165" i="2"/>
  <c r="DJ164" i="2"/>
  <c r="DJ163" i="2"/>
  <c r="DJ162" i="2"/>
  <c r="DJ161" i="2"/>
  <c r="DJ160" i="2"/>
  <c r="DJ159" i="2"/>
  <c r="DJ158" i="2"/>
  <c r="DJ157" i="2"/>
  <c r="DJ156" i="2"/>
  <c r="DJ155" i="2"/>
  <c r="DJ154" i="2"/>
  <c r="DJ153" i="2"/>
  <c r="DJ152" i="2"/>
  <c r="DJ151" i="2"/>
  <c r="DJ150" i="2"/>
  <c r="DJ149" i="2"/>
  <c r="DJ148" i="2"/>
  <c r="DJ147" i="2"/>
  <c r="DJ146" i="2"/>
  <c r="DJ145" i="2"/>
  <c r="DJ144" i="2"/>
  <c r="DJ143" i="2"/>
  <c r="DJ142" i="2"/>
  <c r="DJ141" i="2"/>
  <c r="DJ140" i="2"/>
  <c r="DJ139" i="2"/>
  <c r="DJ138" i="2"/>
  <c r="DJ137" i="2"/>
  <c r="DJ136" i="2"/>
  <c r="DJ135" i="2"/>
  <c r="DJ134" i="2"/>
  <c r="DJ133" i="2"/>
  <c r="DJ132" i="2"/>
  <c r="DJ131" i="2"/>
  <c r="DJ130" i="2"/>
  <c r="DJ129" i="2"/>
  <c r="DJ128" i="2"/>
  <c r="DJ127" i="2"/>
  <c r="DJ126" i="2"/>
  <c r="DJ125" i="2"/>
  <c r="DJ124" i="2"/>
  <c r="DJ123" i="2"/>
  <c r="DJ122" i="2"/>
  <c r="DJ121" i="2"/>
  <c r="DJ120" i="2"/>
  <c r="DJ119" i="2"/>
  <c r="DJ118" i="2"/>
  <c r="DJ117" i="2"/>
  <c r="DJ116" i="2"/>
  <c r="DJ115" i="2"/>
  <c r="DJ114" i="2"/>
  <c r="DJ113" i="2"/>
  <c r="DJ112" i="2"/>
  <c r="DJ111" i="2"/>
  <c r="DJ110" i="2"/>
  <c r="DJ109" i="2"/>
  <c r="DJ108" i="2"/>
  <c r="DJ107" i="2"/>
  <c r="DJ106" i="2"/>
  <c r="DJ105" i="2"/>
  <c r="DJ104" i="2"/>
  <c r="DJ103" i="2"/>
  <c r="DJ102" i="2"/>
  <c r="DJ101" i="2"/>
  <c r="DJ100" i="2"/>
  <c r="DJ99" i="2"/>
  <c r="DJ98" i="2"/>
  <c r="DJ97" i="2"/>
  <c r="DJ96" i="2"/>
  <c r="DJ95" i="2"/>
  <c r="DJ94" i="2"/>
  <c r="DJ93" i="2"/>
  <c r="DJ92" i="2"/>
  <c r="DJ91" i="2"/>
  <c r="DJ90" i="2"/>
  <c r="DJ89" i="2"/>
  <c r="DJ88" i="2"/>
  <c r="DJ87" i="2"/>
  <c r="DJ86" i="2"/>
  <c r="DJ85" i="2"/>
  <c r="DJ84" i="2"/>
  <c r="DJ83" i="2"/>
  <c r="DJ82" i="2"/>
  <c r="DJ81" i="2"/>
  <c r="DJ80" i="2"/>
  <c r="DJ79" i="2"/>
  <c r="DJ78" i="2"/>
  <c r="DJ77" i="2"/>
  <c r="DJ76" i="2"/>
  <c r="DJ75" i="2"/>
  <c r="DJ74" i="2"/>
  <c r="DJ73" i="2"/>
  <c r="DJ72" i="2"/>
  <c r="DJ71" i="2"/>
  <c r="DJ70" i="2"/>
  <c r="DJ69" i="2"/>
  <c r="DJ68" i="2"/>
  <c r="DJ67" i="2"/>
  <c r="DJ66" i="2"/>
  <c r="DJ65" i="2"/>
  <c r="DJ64" i="2"/>
  <c r="DJ63" i="2"/>
  <c r="DJ62" i="2"/>
  <c r="DJ61" i="2"/>
  <c r="DJ60" i="2"/>
  <c r="DJ59" i="2"/>
  <c r="DJ58" i="2"/>
  <c r="DJ57" i="2"/>
  <c r="DJ56" i="2"/>
  <c r="DJ55" i="2"/>
  <c r="DJ54" i="2"/>
  <c r="DJ53" i="2"/>
  <c r="DJ52" i="2"/>
  <c r="DJ51" i="2"/>
  <c r="DJ50" i="2"/>
  <c r="DJ49" i="2"/>
  <c r="DJ48" i="2"/>
  <c r="DJ47" i="2"/>
  <c r="DJ46" i="2"/>
  <c r="DJ45" i="2"/>
  <c r="DJ44" i="2"/>
  <c r="DJ43" i="2"/>
  <c r="DJ42" i="2"/>
  <c r="DJ41" i="2"/>
  <c r="DJ40" i="2"/>
  <c r="DJ39" i="2"/>
  <c r="DJ38" i="2"/>
  <c r="DJ37" i="2"/>
  <c r="DJ36" i="2"/>
  <c r="DJ35" i="2"/>
  <c r="DJ34" i="2"/>
  <c r="DJ33" i="2"/>
  <c r="DJ32" i="2"/>
  <c r="DJ31" i="2"/>
  <c r="DJ30" i="2"/>
  <c r="DJ29" i="2"/>
  <c r="DJ28" i="2"/>
  <c r="DJ27" i="2"/>
  <c r="DJ26" i="2"/>
  <c r="DJ25" i="2"/>
  <c r="DJ24" i="2"/>
  <c r="DJ23" i="2"/>
  <c r="DJ22" i="2"/>
  <c r="DJ21" i="2"/>
  <c r="DJ20" i="2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DJ19" i="2"/>
  <c r="DJ18" i="2"/>
  <c r="DJ17" i="2"/>
  <c r="DJ16" i="2"/>
  <c r="DJ15" i="2"/>
  <c r="DJ14" i="2"/>
  <c r="DJ13" i="2"/>
  <c r="DJ12" i="2"/>
  <c r="DJ11" i="2"/>
  <c r="DJ10" i="2"/>
  <c r="DJ9" i="2"/>
  <c r="DJ8" i="2"/>
  <c r="DJ7" i="2"/>
  <c r="DJ6" i="2"/>
  <c r="DJ5" i="2"/>
  <c r="DJ4" i="2"/>
  <c r="DJ3" i="2"/>
  <c r="DJ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D2" i="2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17" i="2" l="1"/>
  <c r="F213" i="2"/>
  <c r="F5" i="2"/>
  <c r="F153" i="2"/>
  <c r="F165" i="2"/>
  <c r="F177" i="2"/>
  <c r="F349" i="2"/>
  <c r="F22" i="2"/>
  <c r="F11" i="2"/>
  <c r="F15" i="2"/>
  <c r="F2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F9" i="2"/>
  <c r="F149" i="2"/>
  <c r="F161" i="2"/>
  <c r="F3" i="2"/>
  <c r="F197" i="2"/>
  <c r="F145" i="2"/>
  <c r="F133" i="2"/>
  <c r="F185" i="2"/>
  <c r="F339" i="2"/>
  <c r="F362" i="2"/>
  <c r="F360" i="2"/>
  <c r="F358" i="2"/>
  <c r="F356" i="2"/>
  <c r="F354" i="2"/>
  <c r="F352" i="2"/>
  <c r="F350" i="2"/>
  <c r="F348" i="2"/>
  <c r="F346" i="2"/>
  <c r="F344" i="2"/>
  <c r="F342" i="2"/>
  <c r="F340" i="2"/>
  <c r="F338" i="2"/>
  <c r="F336" i="2"/>
  <c r="F334" i="2"/>
  <c r="F361" i="2"/>
  <c r="F345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15" i="2"/>
  <c r="F113" i="2"/>
  <c r="F111" i="2"/>
  <c r="F107" i="2"/>
  <c r="F10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353" i="2"/>
  <c r="F337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14" i="2"/>
  <c r="F110" i="2"/>
  <c r="F108" i="2"/>
  <c r="F104" i="2"/>
  <c r="F102" i="2"/>
  <c r="F98" i="2"/>
  <c r="F96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357" i="2"/>
  <c r="F226" i="2"/>
  <c r="F223" i="2"/>
  <c r="F210" i="2"/>
  <c r="F207" i="2"/>
  <c r="F194" i="2"/>
  <c r="F191" i="2"/>
  <c r="F178" i="2"/>
  <c r="F175" i="2"/>
  <c r="F162" i="2"/>
  <c r="F159" i="2"/>
  <c r="F146" i="2"/>
  <c r="F143" i="2"/>
  <c r="F130" i="2"/>
  <c r="F127" i="2"/>
  <c r="F24" i="2"/>
  <c r="F341" i="2"/>
  <c r="F222" i="2"/>
  <c r="F219" i="2"/>
  <c r="F206" i="2"/>
  <c r="F203" i="2"/>
  <c r="F190" i="2"/>
  <c r="F187" i="2"/>
  <c r="F174" i="2"/>
  <c r="F171" i="2"/>
  <c r="F158" i="2"/>
  <c r="F155" i="2"/>
  <c r="F142" i="2"/>
  <c r="F139" i="2"/>
  <c r="F126" i="2"/>
  <c r="F123" i="2"/>
  <c r="F225" i="2"/>
  <c r="F209" i="2"/>
  <c r="F193" i="2"/>
  <c r="F359" i="2"/>
  <c r="F218" i="2"/>
  <c r="F215" i="2"/>
  <c r="F202" i="2"/>
  <c r="F199" i="2"/>
  <c r="F186" i="2"/>
  <c r="F183" i="2"/>
  <c r="F170" i="2"/>
  <c r="F167" i="2"/>
  <c r="F154" i="2"/>
  <c r="F151" i="2"/>
  <c r="F138" i="2"/>
  <c r="F119" i="2"/>
  <c r="F355" i="2"/>
  <c r="F351" i="2"/>
  <c r="F221" i="2"/>
  <c r="F157" i="2"/>
  <c r="F125" i="2"/>
  <c r="F18" i="2"/>
  <c r="F16" i="2"/>
  <c r="F14" i="2"/>
  <c r="F12" i="2"/>
  <c r="F8" i="2"/>
  <c r="F6" i="2"/>
  <c r="F2" i="2"/>
  <c r="F205" i="2"/>
  <c r="F189" i="2"/>
  <c r="F173" i="2"/>
  <c r="F141" i="2"/>
  <c r="F10" i="2"/>
  <c r="F4" i="2"/>
  <c r="F347" i="2"/>
  <c r="F343" i="2"/>
  <c r="F227" i="2"/>
  <c r="F214" i="2"/>
  <c r="F211" i="2"/>
  <c r="F198" i="2"/>
  <c r="F195" i="2"/>
  <c r="F182" i="2"/>
  <c r="F179" i="2"/>
  <c r="F166" i="2"/>
  <c r="F163" i="2"/>
  <c r="F150" i="2"/>
  <c r="F147" i="2"/>
  <c r="F134" i="2"/>
  <c r="F131" i="2"/>
  <c r="F118" i="2"/>
  <c r="F20" i="2"/>
  <c r="F13" i="2"/>
  <c r="F7" i="2"/>
  <c r="F17" i="2"/>
  <c r="F117" i="2"/>
  <c r="F129" i="2"/>
  <c r="F169" i="2"/>
  <c r="F181" i="2"/>
  <c r="F335" i="2"/>
  <c r="F288" i="2"/>
  <c r="D289" i="2"/>
  <c r="F289" i="2" l="1"/>
  <c r="D290" i="2"/>
  <c r="D291" i="2" s="1"/>
  <c r="F94" i="2"/>
  <c r="D95" i="2"/>
  <c r="D96" i="2" s="1"/>
  <c r="D97" i="2" s="1"/>
  <c r="D98" i="2" s="1"/>
  <c r="D99" i="2" s="1"/>
  <c r="D100" i="2" s="1"/>
  <c r="F100" i="2" l="1"/>
  <c r="D101" i="2"/>
  <c r="D102" i="2" s="1"/>
  <c r="D103" i="2" s="1"/>
  <c r="D104" i="2" s="1"/>
  <c r="D105" i="2" s="1"/>
  <c r="D106" i="2" s="1"/>
  <c r="F106" i="2" l="1"/>
  <c r="D107" i="2"/>
  <c r="D108" i="2" s="1"/>
  <c r="D109" i="2" s="1"/>
  <c r="F109" i="2" l="1"/>
  <c r="D110" i="2"/>
  <c r="D111" i="2" s="1"/>
  <c r="D112" i="2" s="1"/>
  <c r="F112" i="2" l="1"/>
  <c r="D113" i="2"/>
  <c r="D114" i="2" s="1"/>
  <c r="D115" i="2" s="1"/>
  <c r="D116" i="2" s="1"/>
  <c r="D117" i="2" s="1"/>
  <c r="D118" i="2" s="1"/>
  <c r="D119" i="2" s="1"/>
  <c r="D120" i="2" s="1"/>
  <c r="F120" i="2" l="1"/>
  <c r="D121" i="2"/>
  <c r="D122" i="2" l="1"/>
  <c r="F121" i="2"/>
  <c r="D123" i="2" l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F122" i="2"/>
  <c r="D136" i="2" l="1"/>
  <c r="D137" i="2" s="1"/>
  <c r="F135" i="2"/>
  <c r="D138" i="2" l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F137" i="2"/>
  <c r="F228" i="2" l="1"/>
  <c r="D229" i="2"/>
  <c r="D230" i="2" l="1"/>
  <c r="F229" i="2"/>
  <c r="D231" i="2" l="1"/>
  <c r="F230" i="2"/>
  <c r="D232" i="2" l="1"/>
  <c r="F231" i="2"/>
  <c r="F232" i="2" l="1"/>
  <c r="D233" i="2"/>
  <c r="D234" i="2" l="1"/>
  <c r="F233" i="2"/>
  <c r="D235" i="2" l="1"/>
  <c r="F234" i="2"/>
  <c r="D236" i="2" l="1"/>
  <c r="F235" i="2"/>
  <c r="F236" i="2" l="1"/>
  <c r="D237" i="2"/>
  <c r="D238" i="2" l="1"/>
  <c r="F237" i="2"/>
  <c r="D239" i="2" l="1"/>
  <c r="F238" i="2"/>
  <c r="F239" i="2" l="1"/>
  <c r="D240" i="2"/>
  <c r="F240" i="2" l="1"/>
  <c r="D241" i="2"/>
  <c r="F241" i="2" l="1"/>
  <c r="D242" i="2"/>
  <c r="D243" i="2" l="1"/>
  <c r="F242" i="2"/>
  <c r="D244" i="2" l="1"/>
  <c r="F243" i="2"/>
  <c r="F244" i="2" l="1"/>
  <c r="D245" i="2"/>
  <c r="D246" i="2" l="1"/>
  <c r="F245" i="2"/>
  <c r="D247" i="2" l="1"/>
  <c r="F246" i="2"/>
  <c r="D248" i="2" l="1"/>
  <c r="F247" i="2"/>
  <c r="F248" i="2" l="1"/>
  <c r="D249" i="2"/>
  <c r="D250" i="2" l="1"/>
  <c r="F249" i="2"/>
  <c r="D251" i="2" l="1"/>
  <c r="F250" i="2"/>
  <c r="D252" i="2" l="1"/>
  <c r="F251" i="2"/>
  <c r="F252" i="2" l="1"/>
  <c r="D253" i="2"/>
  <c r="D254" i="2" l="1"/>
  <c r="F253" i="2"/>
  <c r="D255" i="2" l="1"/>
  <c r="F254" i="2"/>
  <c r="F255" i="2" l="1"/>
  <c r="D256" i="2"/>
  <c r="F256" i="2" l="1"/>
  <c r="D257" i="2"/>
  <c r="F257" i="2" s="1"/>
</calcChain>
</file>

<file path=xl/sharedStrings.xml><?xml version="1.0" encoding="utf-8"?>
<sst xmlns="http://schemas.openxmlformats.org/spreadsheetml/2006/main" count="3959" uniqueCount="656">
  <si>
    <t>title</t>
  </si>
  <si>
    <t>type</t>
  </si>
  <si>
    <t>num_episode</t>
  </si>
  <si>
    <t>release_date</t>
  </si>
  <si>
    <t xml:space="preserve">All realesed 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</si>
  <si>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</si>
  <si>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</si>
  <si>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</si>
  <si>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</si>
  <si>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</si>
  <si>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</si>
  <si>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</si>
  <si>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</si>
  <si>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</si>
  <si>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</si>
  <si>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</si>
  <si>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</si>
  <si>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</si>
  <si>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</si>
  <si>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</si>
  <si>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</si>
  <si>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</si>
  <si>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</si>
  <si>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</si>
  <si>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</si>
  <si>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</si>
  <si>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</si>
  <si>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</si>
  <si>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</si>
  <si>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</si>
  <si>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</si>
  <si>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</si>
  <si>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</si>
  <si>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</si>
  <si>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</si>
  <si>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</si>
  <si>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</si>
  <si>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</si>
  <si>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</si>
  <si>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</si>
  <si>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</si>
  <si>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</si>
  <si>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</si>
  <si>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</si>
  <si>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</si>
  <si>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</si>
  <si>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</si>
  <si>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</si>
  <si>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</si>
  <si>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</si>
  <si>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</si>
  <si>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</si>
  <si>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</si>
  <si>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</si>
  <si>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</si>
  <si>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</si>
  <si>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</si>
  <si>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</si>
  <si>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</si>
  <si>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</si>
  <si>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</si>
  <si>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</si>
  <si>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</si>
  <si>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</si>
  <si>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</si>
  <si>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</si>
  <si>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</si>
  <si>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</si>
  <si>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</si>
  <si>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</si>
  <si>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</si>
  <si>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</si>
  <si>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</si>
  <si>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</si>
  <si>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</si>
  <si>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</si>
  <si>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</si>
  <si>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</si>
  <si>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</si>
  <si>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</si>
  <si>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</si>
  <si>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</si>
  <si>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</si>
  <si>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</si>
  <si>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</si>
  <si>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</si>
  <si>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</si>
  <si>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</si>
  <si>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</si>
  <si>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</si>
  <si>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</si>
  <si>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</si>
  <si>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</si>
  <si>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</si>
  <si>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</si>
  <si>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</si>
  <si>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</si>
  <si>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</si>
  <si>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</si>
  <si>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</si>
  <si>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</si>
  <si>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</si>
  <si>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</si>
  <si>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</si>
  <si>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</si>
  <si>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</si>
  <si>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</si>
  <si>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</si>
  <si>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</si>
  <si>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</si>
  <si>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</si>
  <si>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</si>
  <si>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Furies</t>
  </si>
  <si>
    <t>Movie</t>
  </si>
  <si>
    <t/>
  </si>
  <si>
    <t>12/30/2022</t>
  </si>
  <si>
    <t>The Glory</t>
  </si>
  <si>
    <t>TV</t>
  </si>
  <si>
    <t>White Noise</t>
  </si>
  <si>
    <t>Treason</t>
  </si>
  <si>
    <t>12/26/2022</t>
  </si>
  <si>
    <t>Labyu with an Accent</t>
  </si>
  <si>
    <t>12/25/2022</t>
  </si>
  <si>
    <t>Narvik</t>
  </si>
  <si>
    <t>The Witcher: Blood Origin</t>
  </si>
  <si>
    <t>7 donne e un mistero</t>
  </si>
  <si>
    <t>12/25/2021</t>
  </si>
  <si>
    <t>Bridgerton</t>
  </si>
  <si>
    <t>12/25/2020</t>
  </si>
  <si>
    <t>Little Women</t>
  </si>
  <si>
    <t>12/25/2019</t>
  </si>
  <si>
    <t>Cirkus</t>
  </si>
  <si>
    <t>12/23/2022</t>
  </si>
  <si>
    <t>Scent of a Woman</t>
  </si>
  <si>
    <t>12/23/1992</t>
  </si>
  <si>
    <t>El último hombre sobre la Tierra</t>
  </si>
  <si>
    <t>12/22/2022</t>
  </si>
  <si>
    <t>Faithfully Yours</t>
  </si>
  <si>
    <t>Kaapa</t>
  </si>
  <si>
    <t>The Interest of Love</t>
  </si>
  <si>
    <t>12/21/2022</t>
  </si>
  <si>
    <t>Sing</t>
  </si>
  <si>
    <t>12/21/2016</t>
  </si>
  <si>
    <t>Pitch Perfect 3</t>
  </si>
  <si>
    <t>12/20/2017</t>
  </si>
  <si>
    <t>The Price of Family</t>
  </si>
  <si>
    <t>12/19/2022</t>
  </si>
  <si>
    <t>The Father</t>
  </si>
  <si>
    <t>12/18/2020</t>
  </si>
  <si>
    <t>The Recruit</t>
  </si>
  <si>
    <t>12/16/2022</t>
  </si>
  <si>
    <t>The Great Wall</t>
  </si>
  <si>
    <t>12/16/2016</t>
  </si>
  <si>
    <t>Spider-Man: No Way Home</t>
  </si>
  <si>
    <t>12/15/2021</t>
  </si>
  <si>
    <t>Army of One</t>
  </si>
  <si>
    <t>12/14/2020</t>
  </si>
  <si>
    <t>Mr. Queen</t>
  </si>
  <si>
    <t>12/12/2020</t>
  </si>
  <si>
    <t>Alice in Borderland</t>
  </si>
  <si>
    <t>12/10/2020</t>
  </si>
  <si>
    <t>Vadh</t>
  </si>
  <si>
    <t>12/09/2022</t>
  </si>
  <si>
    <t>True Beauty</t>
  </si>
  <si>
    <t>12/09/2020</t>
  </si>
  <si>
    <t>I, Tonya</t>
  </si>
  <si>
    <t>12/08/2017</t>
  </si>
  <si>
    <t>Half Brothers</t>
  </si>
  <si>
    <t>12/04/2020</t>
  </si>
  <si>
    <t>Stillwater</t>
  </si>
  <si>
    <t>Jumanji: The Next Level</t>
  </si>
  <si>
    <t>12/04/2019</t>
  </si>
  <si>
    <t>An Action Hero</t>
  </si>
  <si>
    <t>12/02/2022</t>
  </si>
  <si>
    <t>Gatta Kusthi</t>
  </si>
  <si>
    <t>Knives Out</t>
  </si>
  <si>
    <t>11/27/2019</t>
  </si>
  <si>
    <t>Roald Dahl's Matilda the Musical</t>
  </si>
  <si>
    <t>11/25/2022</t>
  </si>
  <si>
    <t>The Croods: A New Age</t>
  </si>
  <si>
    <t>11/25/2020</t>
  </si>
  <si>
    <t>Devotion</t>
  </si>
  <si>
    <t>11/23/2022</t>
  </si>
  <si>
    <t>Glass Onion: A Knives Out Mystery</t>
  </si>
  <si>
    <t>Wednesday</t>
  </si>
  <si>
    <t>Viking Wolf</t>
  </si>
  <si>
    <t>11/18/2022</t>
  </si>
  <si>
    <t>How the Grinch Stole Christmas</t>
  </si>
  <si>
    <t>11/17/2000</t>
  </si>
  <si>
    <t>¡Que viva México!</t>
  </si>
  <si>
    <t>11/16/2022</t>
  </si>
  <si>
    <t>Meet Joe Black</t>
  </si>
  <si>
    <t>11/12/1998</t>
  </si>
  <si>
    <t>Thai Massage</t>
  </si>
  <si>
    <t>11/11/2022</t>
  </si>
  <si>
    <t>Guillermo del Toro's Pinocchio</t>
  </si>
  <si>
    <t>11/09/2022</t>
  </si>
  <si>
    <t>Woman of the Dead</t>
  </si>
  <si>
    <t>11/07/2022</t>
  </si>
  <si>
    <t>Let Him Go</t>
  </si>
  <si>
    <t>11/05/2020</t>
  </si>
  <si>
    <t>Mili</t>
  </si>
  <si>
    <t>11/04/2022</t>
  </si>
  <si>
    <t>Stromboli</t>
  </si>
  <si>
    <t>11/03/2022</t>
  </si>
  <si>
    <t>The Walking Dead</t>
  </si>
  <si>
    <t>10/31/2010</t>
  </si>
  <si>
    <t>All Quiet on the Western Front</t>
  </si>
  <si>
    <t>10/28/2022</t>
  </si>
  <si>
    <t>Puss in Boots</t>
  </si>
  <si>
    <t>10/27/2011</t>
  </si>
  <si>
    <t>Remember</t>
  </si>
  <si>
    <t>10/26/2022</t>
  </si>
  <si>
    <t>Synchronic</t>
  </si>
  <si>
    <t>10/23/2020</t>
  </si>
  <si>
    <t>Still Time</t>
  </si>
  <si>
    <t>10/22/2022</t>
  </si>
  <si>
    <t>John Wick</t>
  </si>
  <si>
    <t>10/22/2014</t>
  </si>
  <si>
    <t>The Year I Started Masturbating</t>
  </si>
  <si>
    <t>10/21/2022</t>
  </si>
  <si>
    <t>Perfume: The Story of a Murderer</t>
  </si>
  <si>
    <t>10/18/2006</t>
  </si>
  <si>
    <t>2 Hearts</t>
  </si>
  <si>
    <t>10/16/2020</t>
  </si>
  <si>
    <t>Re/Member</t>
  </si>
  <si>
    <t>10/14/2022</t>
  </si>
  <si>
    <t>Maestro in Blue</t>
  </si>
  <si>
    <t>10/13/2022</t>
  </si>
  <si>
    <t>Noise</t>
  </si>
  <si>
    <t>The Last Kingdom</t>
  </si>
  <si>
    <t>10/10/2015</t>
  </si>
  <si>
    <t>Sniper: Ultimate Kill</t>
  </si>
  <si>
    <t>10/03/2017</t>
  </si>
  <si>
    <t>Emily in Paris</t>
  </si>
  <si>
    <t>10/02/2020</t>
  </si>
  <si>
    <t>Maid</t>
  </si>
  <si>
    <t>10/01/2021</t>
  </si>
  <si>
    <t>Ganglands</t>
  </si>
  <si>
    <t>09/24/2021</t>
  </si>
  <si>
    <t>Johnny</t>
  </si>
  <si>
    <t>09/23/2022</t>
  </si>
  <si>
    <t>Brawl in Cell Block 99</t>
  </si>
  <si>
    <t>09/23/2017</t>
  </si>
  <si>
    <t>The Blacklist</t>
  </si>
  <si>
    <t>09/23/2013</t>
  </si>
  <si>
    <t>Designated Survivor</t>
  </si>
  <si>
    <t>09/21/2016</t>
  </si>
  <si>
    <t>Les Combattantes</t>
  </si>
  <si>
    <t>09/19/2022</t>
  </si>
  <si>
    <t>You</t>
  </si>
  <si>
    <t>09/09/2018</t>
  </si>
  <si>
    <t>Close to Home: Murder in the Coalfield</t>
  </si>
  <si>
    <t>09/08/2022</t>
  </si>
  <si>
    <t>Honest Thief</t>
  </si>
  <si>
    <t>09/03/2020</t>
  </si>
  <si>
    <t>The American</t>
  </si>
  <si>
    <t>09/01/2010</t>
  </si>
  <si>
    <t>Curve</t>
  </si>
  <si>
    <t>08/31/2015</t>
  </si>
  <si>
    <t>The Constant Gardener</t>
  </si>
  <si>
    <t>08/31/2005</t>
  </si>
  <si>
    <t>Colombiana</t>
  </si>
  <si>
    <t>08/26/2011</t>
  </si>
  <si>
    <t>The Invitation</t>
  </si>
  <si>
    <t>08/24/2022</t>
  </si>
  <si>
    <t>The Kingdom</t>
  </si>
  <si>
    <t>08/22/2007</t>
  </si>
  <si>
    <t>Red Rose</t>
  </si>
  <si>
    <t>08/15/2022</t>
  </si>
  <si>
    <t>PAW Patrol: The Movie</t>
  </si>
  <si>
    <t>08/09/2021</t>
  </si>
  <si>
    <t>The Tax Collector</t>
  </si>
  <si>
    <t>08/07/2020</t>
  </si>
  <si>
    <t>Emergency Declaration</t>
  </si>
  <si>
    <t>08/03/2022</t>
  </si>
  <si>
    <t>Sniper: Ghost Shooter</t>
  </si>
  <si>
    <t>08/02/2016</t>
  </si>
  <si>
    <t>Paradise Highway</t>
  </si>
  <si>
    <t>07/29/2022</t>
  </si>
  <si>
    <t>Snake Eyes: G.I. Joe Origins</t>
  </si>
  <si>
    <t>07/23/2021</t>
  </si>
  <si>
    <t>Old</t>
  </si>
  <si>
    <t>07/21/2021</t>
  </si>
  <si>
    <t>Barbie: Mermaid Power</t>
  </si>
  <si>
    <t>07/17/2022</t>
  </si>
  <si>
    <t>Indian Matchmaking</t>
  </si>
  <si>
    <t>07/16/2020</t>
  </si>
  <si>
    <t>Where the Crawdads Sing</t>
  </si>
  <si>
    <t>07/15/2022</t>
  </si>
  <si>
    <t>Wrong Place</t>
  </si>
  <si>
    <t>Hard Target 2</t>
  </si>
  <si>
    <t>07/14/2016</t>
  </si>
  <si>
    <t>Mission: Impossible - Fallout</t>
  </si>
  <si>
    <t>07/13/2018</t>
  </si>
  <si>
    <t>Under Siege 2: Dark Territory</t>
  </si>
  <si>
    <t>07/13/1995</t>
  </si>
  <si>
    <t>The Secret Life of Pets</t>
  </si>
  <si>
    <t>07/08/2016</t>
  </si>
  <si>
    <t>Meet Dave</t>
  </si>
  <si>
    <t>07/08/2008</t>
  </si>
  <si>
    <t>Archive</t>
  </si>
  <si>
    <t>07/01/2020</t>
  </si>
  <si>
    <t>The Forever Purge</t>
  </si>
  <si>
    <t>06/30/2021</t>
  </si>
  <si>
    <t>Sex/Life</t>
  </si>
  <si>
    <t>06/25/2021</t>
  </si>
  <si>
    <t>Knight and Day</t>
  </si>
  <si>
    <t>06/23/2010</t>
  </si>
  <si>
    <t>Alchemy of Souls</t>
  </si>
  <si>
    <t>06/18/2022</t>
  </si>
  <si>
    <t>Record of Ragnarok</t>
  </si>
  <si>
    <t>06/17/2021</t>
  </si>
  <si>
    <t>Sniper: Assassin's End</t>
  </si>
  <si>
    <t>06/15/2020</t>
  </si>
  <si>
    <t>Jurassic World</t>
  </si>
  <si>
    <t>06/12/2015</t>
  </si>
  <si>
    <t>Sweet Tooth</t>
  </si>
  <si>
    <t>06/04/2021</t>
  </si>
  <si>
    <t>Captain Underpants: The First Epic Movie</t>
  </si>
  <si>
    <t>06/02/2017</t>
  </si>
  <si>
    <t>Yeh Jawaani Hai Deewani</t>
  </si>
  <si>
    <t>05/31/2013</t>
  </si>
  <si>
    <t>F9</t>
  </si>
  <si>
    <t>05/28/2021</t>
  </si>
  <si>
    <t>Pablo Escobar, The Drug Lord</t>
  </si>
  <si>
    <t>05/28/2012</t>
  </si>
  <si>
    <t>Rabo de Peixe</t>
  </si>
  <si>
    <t>05/26/2023</t>
  </si>
  <si>
    <t>Where the Tracks End</t>
  </si>
  <si>
    <t>FUBAR</t>
  </si>
  <si>
    <t>05/25/2023</t>
  </si>
  <si>
    <t>Murder Mystery</t>
  </si>
  <si>
    <t>05/25/2019</t>
  </si>
  <si>
    <t>Hard Feelings</t>
  </si>
  <si>
    <t>05/24/2023</t>
  </si>
  <si>
    <t>Mother's Day</t>
  </si>
  <si>
    <t>Inheritance</t>
  </si>
  <si>
    <t>05/22/2020</t>
  </si>
  <si>
    <t>El silencio</t>
  </si>
  <si>
    <t>05/19/2023</t>
  </si>
  <si>
    <t>Time Trap</t>
  </si>
  <si>
    <t>05/19/2017</t>
  </si>
  <si>
    <t>XO, Kitty</t>
  </si>
  <si>
    <t>05/18/2023</t>
  </si>
  <si>
    <t>McGregor Forever</t>
  </si>
  <si>
    <t>05/17/2023</t>
  </si>
  <si>
    <t>Anna Nicole Smith: You Don't Know Me</t>
  </si>
  <si>
    <t>05/16/2023</t>
  </si>
  <si>
    <t>Black Knight</t>
  </si>
  <si>
    <t>05/12/2023</t>
  </si>
  <si>
    <t>The Mother</t>
  </si>
  <si>
    <t>Royalteen: Princess Margrethe</t>
  </si>
  <si>
    <t>05/11/2023</t>
  </si>
  <si>
    <t>Missing: Dead or Alive?</t>
  </si>
  <si>
    <t>05/10/2023</t>
  </si>
  <si>
    <t>Queen Cleopatra</t>
  </si>
  <si>
    <t>Til Money Do Us Part</t>
  </si>
  <si>
    <t>05/10/2022</t>
  </si>
  <si>
    <t>Next Day Air</t>
  </si>
  <si>
    <t>05/07/2009</t>
  </si>
  <si>
    <t>Welcome to Eden</t>
  </si>
  <si>
    <t>05/06/2022</t>
  </si>
  <si>
    <t>Queen Charlotte: A Bridgerton Story</t>
  </si>
  <si>
    <t>05/04/2023</t>
  </si>
  <si>
    <t>Sanctuary</t>
  </si>
  <si>
    <t>Terzi</t>
  </si>
  <si>
    <t>05/02/2023</t>
  </si>
  <si>
    <t>The Tournament</t>
  </si>
  <si>
    <t>05/01/2009</t>
  </si>
  <si>
    <t>Entrapment</t>
  </si>
  <si>
    <t>04/29/1999</t>
  </si>
  <si>
    <t>AKA</t>
  </si>
  <si>
    <t>04/28/2023</t>
  </si>
  <si>
    <t>The Nurse</t>
  </si>
  <si>
    <t>04/27/2023</t>
  </si>
  <si>
    <t>The Condemned</t>
  </si>
  <si>
    <t>04/27/2007</t>
  </si>
  <si>
    <t>Kiss, Kiss!</t>
  </si>
  <si>
    <t>04/26/2023</t>
  </si>
  <si>
    <t>The Good Bad Mother</t>
  </si>
  <si>
    <t>Shadow and Bone</t>
  </si>
  <si>
    <t>04/23/2021</t>
  </si>
  <si>
    <t>A Quiet Place Part II</t>
  </si>
  <si>
    <t>04/22/2021</t>
  </si>
  <si>
    <t>A Tourist’s Guide to Love</t>
  </si>
  <si>
    <t>04/21/2023</t>
  </si>
  <si>
    <t>Blood &amp; Gold</t>
  </si>
  <si>
    <t>Chokehold</t>
  </si>
  <si>
    <t>One More Time</t>
  </si>
  <si>
    <t>Rough Diamonds</t>
  </si>
  <si>
    <t>The Sentinel</t>
  </si>
  <si>
    <t>04/21/2006</t>
  </si>
  <si>
    <t>The Diplomat</t>
  </si>
  <si>
    <t>04/20/2023</t>
  </si>
  <si>
    <t>The Marked Heart</t>
  </si>
  <si>
    <t>04/20/2022</t>
  </si>
  <si>
    <t>Mighty Morphin Power Rangers: Once &amp; Always</t>
  </si>
  <si>
    <t>04/19/2023</t>
  </si>
  <si>
    <t>How to Get Rich</t>
  </si>
  <si>
    <t>04/18/2023</t>
  </si>
  <si>
    <t>Doctor Cha</t>
  </si>
  <si>
    <t>04/15/2023</t>
  </si>
  <si>
    <t>Outer Banks</t>
  </si>
  <si>
    <t>04/15/2020</t>
  </si>
  <si>
    <t>Phenomena</t>
  </si>
  <si>
    <t>04/14/2023</t>
  </si>
  <si>
    <t>Queenmaker</t>
  </si>
  <si>
    <t>Queens on the Run</t>
  </si>
  <si>
    <t>The Last Kingdom: Seven Kings Must Die</t>
  </si>
  <si>
    <t>Florida Man</t>
  </si>
  <si>
    <t>04/13/2023</t>
  </si>
  <si>
    <t>Obsession</t>
  </si>
  <si>
    <t>American Manhunt: The Boston Marathon Bombing</t>
  </si>
  <si>
    <t>04/12/2023</t>
  </si>
  <si>
    <t>Hunger</t>
  </si>
  <si>
    <t>04/08/2023</t>
  </si>
  <si>
    <t>Chupa</t>
  </si>
  <si>
    <t>04/07/2023</t>
  </si>
  <si>
    <t>Oh Belinda</t>
  </si>
  <si>
    <t>Thicker Than Water</t>
  </si>
  <si>
    <t>Transatlantic</t>
  </si>
  <si>
    <t>Beef</t>
  </si>
  <si>
    <t>04/06/2023</t>
  </si>
  <si>
    <t>Demon Slayer: Kimetsu no Yaiba</t>
  </si>
  <si>
    <t>04/06/2019</t>
  </si>
  <si>
    <t>Lewis Capaldi: How I'm Feeling Now</t>
  </si>
  <si>
    <t>04/05/2023</t>
  </si>
  <si>
    <t>Cunk on Earth</t>
  </si>
  <si>
    <t>04/03/2018</t>
  </si>
  <si>
    <t>High Crimes</t>
  </si>
  <si>
    <t>04/03/2002</t>
  </si>
  <si>
    <t>Krigsseileren</t>
  </si>
  <si>
    <t>04/02/2023</t>
  </si>
  <si>
    <t>Copycat Killer</t>
  </si>
  <si>
    <t>03/31/2023</t>
  </si>
  <si>
    <t>Murder Mystery 2</t>
  </si>
  <si>
    <t>Tin &amp; Tina</t>
  </si>
  <si>
    <t>The Unholy</t>
  </si>
  <si>
    <t>03/31/2021</t>
  </si>
  <si>
    <t>Dasara</t>
  </si>
  <si>
    <t>03/30/2023</t>
  </si>
  <si>
    <t>Unstable</t>
  </si>
  <si>
    <t>Emergency: NYC</t>
  </si>
  <si>
    <t>03/29/2023</t>
  </si>
  <si>
    <t>Unseen</t>
  </si>
  <si>
    <t>Wellmania</t>
  </si>
  <si>
    <t>Home</t>
  </si>
  <si>
    <t>03/27/2015</t>
  </si>
  <si>
    <t>Noah</t>
  </si>
  <si>
    <t>03/26/2014</t>
  </si>
  <si>
    <t>Biz Kimden Kaçıyorduk Anne?</t>
  </si>
  <si>
    <t>03/24/2023</t>
  </si>
  <si>
    <t>Chor Nikal Ke Bhaga</t>
  </si>
  <si>
    <t>The Night Agent</t>
  </si>
  <si>
    <t>03/23/2023</t>
  </si>
  <si>
    <t>Power Rangers</t>
  </si>
  <si>
    <t>03/23/2017</t>
  </si>
  <si>
    <t>Waco: American Apocalypse</t>
  </si>
  <si>
    <t>03/22/2023</t>
  </si>
  <si>
    <t>Selling Sunset</t>
  </si>
  <si>
    <t>03/22/2019</t>
  </si>
  <si>
    <t>Knowing</t>
  </si>
  <si>
    <t>03/20/2009</t>
  </si>
  <si>
    <t>Sky Rojo</t>
  </si>
  <si>
    <t>03/19/2021</t>
  </si>
  <si>
    <t>Trolls World Tour</t>
  </si>
  <si>
    <t>03/19/2020</t>
  </si>
  <si>
    <t>Nobody</t>
  </si>
  <si>
    <t>03/18/2021</t>
  </si>
  <si>
    <t>Hasta el cielo: La serie</t>
  </si>
  <si>
    <t>03/17/2023</t>
  </si>
  <si>
    <t>In His Shadow</t>
  </si>
  <si>
    <t>She's the Man</t>
  </si>
  <si>
    <t>03/17/2006</t>
  </si>
  <si>
    <t>Mrs. Chatterjee Vs Norway</t>
  </si>
  <si>
    <t>03/16/2023</t>
  </si>
  <si>
    <t>Vengeance: A Love Story</t>
  </si>
  <si>
    <t>03/16/2017</t>
  </si>
  <si>
    <t>Money Shot: The Pornhub Story</t>
  </si>
  <si>
    <t>03/15/2023</t>
  </si>
  <si>
    <t>I Still Believe</t>
  </si>
  <si>
    <t>03/12/2020</t>
  </si>
  <si>
    <t>The Deep End of the Ocean</t>
  </si>
  <si>
    <t>03/12/1999</t>
  </si>
  <si>
    <t>Outlast</t>
  </si>
  <si>
    <t>03/10/2023</t>
  </si>
  <si>
    <t>The Magician's Elephant</t>
  </si>
  <si>
    <t>Faraway</t>
  </si>
  <si>
    <t>03/08/2023</t>
  </si>
  <si>
    <t>MH370: The Plane That Disappeared</t>
  </si>
  <si>
    <t>Tu Jhoothi Main Makkaar</t>
  </si>
  <si>
    <t>Formula 1: Drive to Survive</t>
  </si>
  <si>
    <t>03/08/2019</t>
  </si>
  <si>
    <t>Tears of the Sun</t>
  </si>
  <si>
    <t>03/07/2003</t>
  </si>
  <si>
    <t>Chris Rock: Selective Outrage</t>
  </si>
  <si>
    <t>03/04/2023</t>
  </si>
  <si>
    <t>Love at First Kiss</t>
  </si>
  <si>
    <t>03/03/2023</t>
  </si>
  <si>
    <t>Tonight You're Sleeping with Me</t>
  </si>
  <si>
    <t>03/01/2023</t>
  </si>
  <si>
    <t>Too Hot to Handle: Germany</t>
  </si>
  <si>
    <t>02/28/2023</t>
  </si>
  <si>
    <t>La Reina del Sur</t>
  </si>
  <si>
    <t>02/28/2011</t>
  </si>
  <si>
    <t>Vikings: Valhalla</t>
  </si>
  <si>
    <t>02/25/2022</t>
  </si>
  <si>
    <t>Luther: The Fallen Sun</t>
  </si>
  <si>
    <t>02/24/2023</t>
  </si>
  <si>
    <t>We Have a Ghost</t>
  </si>
  <si>
    <t>Ginny &amp; Georgia</t>
  </si>
  <si>
    <t>02/24/2021</t>
  </si>
  <si>
    <t>Call Me Chihiro</t>
  </si>
  <si>
    <t>02/23/2023</t>
  </si>
  <si>
    <t>Murdaugh Murders: A Southern Scandal</t>
  </si>
  <si>
    <t>02/22/2023</t>
  </si>
  <si>
    <t>Triada</t>
  </si>
  <si>
    <t>Bloodshot</t>
  </si>
  <si>
    <t>02/20/2020</t>
  </si>
  <si>
    <t>A Girl and an Astronaut</t>
  </si>
  <si>
    <t>02/17/2023</t>
  </si>
  <si>
    <t>Kill Boksoon</t>
  </si>
  <si>
    <t>Shehzada</t>
  </si>
  <si>
    <t>The Strays</t>
  </si>
  <si>
    <t>Unlocked</t>
  </si>
  <si>
    <t>The Healer</t>
  </si>
  <si>
    <t>02/17/2017</t>
  </si>
  <si>
    <t>Vaathi</t>
  </si>
  <si>
    <t>02/16/2023</t>
  </si>
  <si>
    <t>Ghost Rider</t>
  </si>
  <si>
    <t>02/16/2007</t>
  </si>
  <si>
    <t>The Law According to Lidia Poët</t>
  </si>
  <si>
    <t>02/15/2023</t>
  </si>
  <si>
    <t>Fauda</t>
  </si>
  <si>
    <t>02/15/2015</t>
  </si>
  <si>
    <t>All the Places</t>
  </si>
  <si>
    <t>02/14/2023</t>
  </si>
  <si>
    <t>In Love All Over Again</t>
  </si>
  <si>
    <t>Perfect Match</t>
  </si>
  <si>
    <t>Squared Love All Over Again</t>
  </si>
  <si>
    <t>02/13/2023</t>
  </si>
  <si>
    <t>Love Is Blind</t>
  </si>
  <si>
    <t>02/13/2020</t>
  </si>
  <si>
    <t>10 Days of a Good Man</t>
  </si>
  <si>
    <t>02/10/2023</t>
  </si>
  <si>
    <t>Love to Hate You</t>
  </si>
  <si>
    <t>Your Place or Mine</t>
  </si>
  <si>
    <t>My Dad the Bounty Hunter</t>
  </si>
  <si>
    <t>02/09/2023</t>
  </si>
  <si>
    <t>The Exchange</t>
  </si>
  <si>
    <t>02/08/2023</t>
  </si>
  <si>
    <t>Fifty Shades Darker</t>
  </si>
  <si>
    <t>02/08/2017</t>
  </si>
  <si>
    <t>Colors of Love</t>
  </si>
  <si>
    <t>02/04/2021</t>
  </si>
  <si>
    <t>Faraaz</t>
  </si>
  <si>
    <t>02/03/2023</t>
  </si>
  <si>
    <t>Infiesto</t>
  </si>
  <si>
    <t>True Spirit</t>
  </si>
  <si>
    <t>Firefly Lane</t>
  </si>
  <si>
    <t>02/03/2021</t>
  </si>
  <si>
    <t>Asterix &amp; Obelix: The Middle Kingdom</t>
  </si>
  <si>
    <t>02/01/2023</t>
  </si>
  <si>
    <t>Wrong Side of the Tracks</t>
  </si>
  <si>
    <t>02/01/2022</t>
  </si>
  <si>
    <t>The Hurricane Heist</t>
  </si>
  <si>
    <t>02/01/2018</t>
  </si>
  <si>
    <t>Pamela, A Love Story</t>
  </si>
  <si>
    <t>01/31/2023</t>
  </si>
  <si>
    <t>Next in Fashion</t>
  </si>
  <si>
    <t>01/29/2020</t>
  </si>
  <si>
    <t>Lockwood &amp; Co.</t>
  </si>
  <si>
    <t>01/27/2023</t>
  </si>
  <si>
    <t>The Snow Girl</t>
  </si>
  <si>
    <t>Soy Georgina</t>
  </si>
  <si>
    <t>01/27/2022</t>
  </si>
  <si>
    <t>The Lodge</t>
  </si>
  <si>
    <t>01/25/2019</t>
  </si>
  <si>
    <t>Agneepath</t>
  </si>
  <si>
    <t>01/25/2012</t>
  </si>
  <si>
    <t>Physical: 100</t>
  </si>
  <si>
    <t>01/24/2023</t>
  </si>
  <si>
    <t>Rise of Empires: Ottoman</t>
  </si>
  <si>
    <t>01/24/2020</t>
  </si>
  <si>
    <t>Victim/Suspect</t>
  </si>
  <si>
    <t>01/23/2023</t>
  </si>
  <si>
    <t>Kung Fu Panda 3</t>
  </si>
  <si>
    <t>01/23/2016</t>
  </si>
  <si>
    <t>Risen</t>
  </si>
  <si>
    <t>01/22/2016</t>
  </si>
  <si>
    <t>Bling Empire: New York</t>
  </si>
  <si>
    <t>01/20/2023</t>
  </si>
  <si>
    <t>JUNG_E</t>
  </si>
  <si>
    <t>Mission Majnu</t>
  </si>
  <si>
    <t>Shahmaran</t>
  </si>
  <si>
    <t>You People</t>
  </si>
  <si>
    <t>That '90s Show</t>
  </si>
  <si>
    <t>01/19/2023</t>
  </si>
  <si>
    <t>The Wedding Ringer</t>
  </si>
  <si>
    <t>01/16/2015</t>
  </si>
  <si>
    <t>Bad Boys for Life</t>
  </si>
  <si>
    <t>01/15/2020</t>
  </si>
  <si>
    <t>Crash Course In Romance</t>
  </si>
  <si>
    <t>01/14/2023</t>
  </si>
  <si>
    <t>Elektra</t>
  </si>
  <si>
    <t>01/14/2005</t>
  </si>
  <si>
    <t>Disconnect: The Wedding Planner</t>
  </si>
  <si>
    <t>01/13/2023</t>
  </si>
  <si>
    <t>Dog Gone</t>
  </si>
  <si>
    <t>Kuttey</t>
  </si>
  <si>
    <t>Waltair Veerayya</t>
  </si>
  <si>
    <t>Thunivu</t>
  </si>
  <si>
    <t>01/11/2023</t>
  </si>
  <si>
    <t>The Hatchet Wielding Hitchhiker</t>
  </si>
  <si>
    <t>01/10/2023</t>
  </si>
  <si>
    <t>Workin' Moms</t>
  </si>
  <si>
    <t>01/10/2017</t>
  </si>
  <si>
    <t>The Pale Blue Eye</t>
  </si>
  <si>
    <t>01/06/2023</t>
  </si>
  <si>
    <t>Madoff: The Monster of Wall Street</t>
  </si>
  <si>
    <t>01/04/2023</t>
  </si>
  <si>
    <t>Jak zostałem gangsterem. Historia prawdziwa</t>
  </si>
  <si>
    <t>01/02/2020</t>
  </si>
  <si>
    <t>Kaleidoscope</t>
  </si>
  <si>
    <t>01/01/2023</t>
  </si>
  <si>
    <t>Lady Voyeur</t>
  </si>
  <si>
    <t>Single’s Inferno</t>
  </si>
  <si>
    <t>01/01/2021</t>
  </si>
  <si>
    <t>Kathal</t>
  </si>
  <si>
    <t>Rana Naidu</t>
  </si>
  <si>
    <t xml:space="preserve"> START DATE</t>
  </si>
  <si>
    <t>END DATE</t>
  </si>
  <si>
    <t xml:space="preserve">ALL RELASED </t>
  </si>
  <si>
    <t xml:space="preserve">Total viewed </t>
  </si>
  <si>
    <t>RANK</t>
  </si>
  <si>
    <t xml:space="preserve">Source : top released movies and TV shows per day </t>
  </si>
  <si>
    <t>Realesed in April</t>
  </si>
  <si>
    <t>Rank</t>
  </si>
  <si>
    <t>Total veiw</t>
  </si>
  <si>
    <t xml:space="preserve">Source: Top 10 TV shows per day </t>
  </si>
  <si>
    <t>realeased in April</t>
  </si>
  <si>
    <t>Total views</t>
  </si>
  <si>
    <t>Title</t>
  </si>
  <si>
    <t>Total views(in k)</t>
  </si>
  <si>
    <t>Sorce : Top 10 Netflex movies per day</t>
  </si>
  <si>
    <t>num_episodes</t>
  </si>
  <si>
    <t>start</t>
  </si>
  <si>
    <t>end</t>
  </si>
  <si>
    <t>is_april_2023_release</t>
  </si>
  <si>
    <t>MTD_VIEWS</t>
  </si>
  <si>
    <t>Top 10 New Releases (Movies) for Month of April 2023</t>
  </si>
  <si>
    <t>Release Date</t>
  </si>
  <si>
    <t>Views (in K)</t>
  </si>
  <si>
    <t xml:space="preserve">Source: Top10 Netflix movies per day </t>
  </si>
  <si>
    <t>Note: only includes views if the movie was in the top 10 by views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</si>
</sst>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164" fontId="2" fillId="0" borderId="0" xfId="0" applyNumberFormat="1" applyFont="1"/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3" borderId="0" xfId="0" applyFont="1" applyFill="1"/>
    <xf numFmtId="0" fontId="2" fillId="2" borderId="1" xfId="0" applyFont="1" applyFill="1" applyBorder="1"/>
    <xf numFmtId="0" fontId="1" fillId="4" borderId="0" xfId="0" applyFont="1" applyFill="1" applyAlignment="1">
      <alignment horizontal="center" vertical="top"/>
    </xf>
    <xf numFmtId="0" fontId="2" fillId="4" borderId="0" xfId="0" applyFont="1" applyFill="1"/>
    <xf numFmtId="0" fontId="1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/>
    <xf numFmtId="0" fontId="1" fillId="6" borderId="0" xfId="0" applyFont="1" applyFill="1" applyAlignment="1">
      <alignment horizontal="center" vertical="top"/>
    </xf>
    <xf numFmtId="0" fontId="2" fillId="6" borderId="0" xfId="0" applyFont="1" applyFill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6" fillId="0" borderId="1" xfId="0" applyFont="1" applyBorder="1"/>
    <xf numFmtId="0" fontId="6" fillId="6" borderId="1" xfId="0" applyFont="1" applyFill="1" applyBorder="1" applyAlignment="1">
      <alignment horizontal="right"/>
    </xf>
    <xf numFmtId="0" fontId="2" fillId="0" borderId="2" xfId="0" applyFont="1" applyBorder="1"/>
    <xf numFmtId="3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165" fontId="1" fillId="7" borderId="0" xfId="0" applyNumberFormat="1" applyFont="1" applyFill="1" applyAlignment="1">
      <alignment horizontal="center" vertical="top"/>
    </xf>
    <xf numFmtId="3" fontId="1" fillId="7" borderId="0" xfId="0" applyNumberFormat="1" applyFont="1" applyFill="1" applyAlignment="1">
      <alignment horizontal="center" vertical="top"/>
    </xf>
    <xf numFmtId="3" fontId="2" fillId="0" borderId="0" xfId="0" applyNumberFormat="1" applyFont="1"/>
    <xf numFmtId="165" fontId="2" fillId="0" borderId="0" xfId="0" applyNumberFormat="1" applyFont="1"/>
    <xf numFmtId="165" fontId="2" fillId="7" borderId="0" xfId="0" applyNumberFormat="1" applyFont="1" applyFill="1"/>
    <xf numFmtId="3" fontId="2" fillId="7" borderId="0" xfId="0" applyNumberFormat="1" applyFont="1" applyFill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165" fontId="2" fillId="0" borderId="2" xfId="0" applyNumberFormat="1" applyFont="1" applyBorder="1"/>
    <xf numFmtId="3" fontId="2" fillId="0" borderId="9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9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6" sqref="O6"/>
    </sheetView>
  </sheetViews>
  <sheetFormatPr baseColWidth="10" defaultColWidth="14.5" defaultRowHeight="15" customHeight="1" x14ac:dyDescent="0.2"/>
  <cols>
    <col min="1" max="1" width="26.5" customWidth="1"/>
    <col min="2" max="2" width="13.33203125" customWidth="1"/>
    <col min="3" max="3" width="17.5" customWidth="1"/>
    <col min="4" max="5" width="15" customWidth="1"/>
    <col min="6" max="100" width="10.83203125" customWidth="1"/>
    <col min="101" max="101" width="11.83203125" customWidth="1"/>
    <col min="102" max="102" width="12" customWidth="1"/>
    <col min="103" max="112" width="10.83203125" customWidth="1"/>
  </cols>
  <sheetData>
    <row r="1" spans="1: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 spans="1:112" x14ac:dyDescent="0.2">
      <c r="A2" s="2" t="s">
        <v>112</v>
      </c>
      <c r="B2" s="2" t="s">
        <v>113</v>
      </c>
      <c r="C2" s="2" t="s">
        <v>114</v>
      </c>
      <c r="D2" s="2" t="s">
        <v>115</v>
      </c>
      <c r="E2" s="2" t="b">
        <f t="shared" ref="E2:E256" si="0">D2&gt;4/18/2023</f>
        <v>1</v>
      </c>
      <c r="CJ2" s="2">
        <v>192</v>
      </c>
      <c r="CK2" s="2">
        <v>173</v>
      </c>
      <c r="CL2" s="2">
        <v>196</v>
      </c>
      <c r="CM2" s="2">
        <v>275</v>
      </c>
      <c r="CN2" s="2">
        <v>227</v>
      </c>
      <c r="CO2" s="2">
        <v>135</v>
      </c>
      <c r="CP2" s="2">
        <v>105</v>
      </c>
    </row>
    <row r="3" spans="1:112" x14ac:dyDescent="0.2">
      <c r="A3" s="2" t="s">
        <v>116</v>
      </c>
      <c r="B3" s="2" t="s">
        <v>117</v>
      </c>
      <c r="C3" s="2">
        <v>3</v>
      </c>
      <c r="D3" s="2" t="s">
        <v>115</v>
      </c>
      <c r="E3" s="2" t="b">
        <f t="shared" si="0"/>
        <v>1</v>
      </c>
      <c r="F3" s="2">
        <v>354</v>
      </c>
      <c r="G3" s="2">
        <v>283</v>
      </c>
      <c r="H3" s="2">
        <v>317</v>
      </c>
      <c r="I3" s="2">
        <v>360</v>
      </c>
      <c r="J3" s="2">
        <v>375</v>
      </c>
      <c r="K3" s="2">
        <v>306</v>
      </c>
      <c r="L3" s="2">
        <v>295</v>
      </c>
      <c r="M3" s="2">
        <v>279</v>
      </c>
      <c r="N3" s="2">
        <v>254</v>
      </c>
      <c r="O3" s="2">
        <v>250</v>
      </c>
      <c r="P3" s="2">
        <v>233</v>
      </c>
      <c r="Q3" s="2">
        <v>238</v>
      </c>
      <c r="R3" s="2">
        <v>200</v>
      </c>
      <c r="S3" s="2">
        <v>182</v>
      </c>
      <c r="T3" s="2">
        <v>181</v>
      </c>
      <c r="U3" s="2">
        <v>178</v>
      </c>
      <c r="V3" s="2">
        <v>175</v>
      </c>
      <c r="W3" s="2">
        <v>179</v>
      </c>
      <c r="X3" s="2">
        <v>178</v>
      </c>
      <c r="Y3" s="2">
        <v>178</v>
      </c>
      <c r="Z3" s="2">
        <v>164</v>
      </c>
      <c r="BV3" s="2">
        <v>679</v>
      </c>
      <c r="BW3" s="2">
        <v>766</v>
      </c>
      <c r="BX3" s="2">
        <v>781</v>
      </c>
      <c r="BY3" s="2">
        <v>794</v>
      </c>
      <c r="BZ3" s="2">
        <v>798</v>
      </c>
      <c r="CA3" s="2">
        <v>797</v>
      </c>
      <c r="CB3" s="2">
        <v>750</v>
      </c>
      <c r="CC3" s="2">
        <v>719</v>
      </c>
      <c r="CD3" s="2">
        <v>659</v>
      </c>
      <c r="CE3" s="2">
        <v>624</v>
      </c>
      <c r="CF3" s="2">
        <v>606</v>
      </c>
      <c r="CG3" s="2">
        <v>599</v>
      </c>
      <c r="CH3" s="2">
        <v>558</v>
      </c>
      <c r="CI3" s="2">
        <v>483</v>
      </c>
      <c r="CJ3" s="2">
        <v>401</v>
      </c>
      <c r="CK3" s="2">
        <v>376</v>
      </c>
      <c r="CL3" s="2">
        <v>338</v>
      </c>
      <c r="CM3" s="2">
        <v>322</v>
      </c>
      <c r="CN3" s="2">
        <v>322</v>
      </c>
      <c r="CO3" s="2">
        <v>290</v>
      </c>
      <c r="CP3" s="2">
        <v>265</v>
      </c>
      <c r="CQ3" s="2">
        <v>251</v>
      </c>
      <c r="CR3" s="2">
        <v>255</v>
      </c>
      <c r="CS3" s="2">
        <v>249</v>
      </c>
      <c r="CT3" s="2">
        <v>232</v>
      </c>
      <c r="CV3" s="2">
        <v>246</v>
      </c>
      <c r="CW3" s="2">
        <v>244</v>
      </c>
      <c r="CX3" s="2">
        <v>221</v>
      </c>
      <c r="CY3" s="2">
        <v>219</v>
      </c>
      <c r="CZ3" s="2">
        <v>195</v>
      </c>
      <c r="DA3" s="2">
        <v>182</v>
      </c>
      <c r="DB3" s="2">
        <v>178</v>
      </c>
      <c r="DC3" s="2">
        <v>175</v>
      </c>
      <c r="DD3" s="2">
        <v>156</v>
      </c>
      <c r="DE3" s="2">
        <v>133</v>
      </c>
      <c r="DF3" s="2">
        <v>116</v>
      </c>
      <c r="DG3" s="2">
        <v>106</v>
      </c>
    </row>
    <row r="4" spans="1:112" x14ac:dyDescent="0.2">
      <c r="A4" s="2" t="s">
        <v>118</v>
      </c>
      <c r="B4" s="2" t="s">
        <v>113</v>
      </c>
      <c r="C4" s="2" t="s">
        <v>114</v>
      </c>
      <c r="D4" s="2" t="s">
        <v>115</v>
      </c>
      <c r="E4" s="2" t="b">
        <f t="shared" si="0"/>
        <v>1</v>
      </c>
      <c r="F4" s="2">
        <v>426</v>
      </c>
      <c r="G4" s="2">
        <v>412</v>
      </c>
      <c r="H4" s="2">
        <v>325</v>
      </c>
      <c r="I4" s="2">
        <v>265</v>
      </c>
      <c r="J4" s="2">
        <v>192</v>
      </c>
      <c r="K4" s="2">
        <v>129</v>
      </c>
    </row>
    <row r="5" spans="1:112" x14ac:dyDescent="0.2">
      <c r="A5" s="2" t="s">
        <v>119</v>
      </c>
      <c r="B5" s="2" t="s">
        <v>117</v>
      </c>
      <c r="C5" s="2">
        <v>12</v>
      </c>
      <c r="D5" s="2" t="s">
        <v>120</v>
      </c>
      <c r="E5" s="2" t="b">
        <f t="shared" si="0"/>
        <v>1</v>
      </c>
      <c r="F5" s="2">
        <v>451</v>
      </c>
      <c r="G5" s="2">
        <v>352</v>
      </c>
      <c r="H5" s="2">
        <v>250</v>
      </c>
      <c r="I5" s="2">
        <v>167</v>
      </c>
    </row>
    <row r="6" spans="1:112" x14ac:dyDescent="0.2">
      <c r="A6" s="2" t="s">
        <v>121</v>
      </c>
      <c r="B6" s="2" t="s">
        <v>113</v>
      </c>
      <c r="C6" s="2" t="s">
        <v>114</v>
      </c>
      <c r="D6" s="2" t="s">
        <v>122</v>
      </c>
      <c r="E6" s="2" t="b">
        <f t="shared" si="0"/>
        <v>1</v>
      </c>
      <c r="CM6" s="2">
        <v>106</v>
      </c>
      <c r="CN6" s="2">
        <v>92</v>
      </c>
    </row>
    <row r="7" spans="1:112" x14ac:dyDescent="0.2">
      <c r="A7" s="2" t="s">
        <v>123</v>
      </c>
      <c r="B7" s="2" t="s">
        <v>113</v>
      </c>
      <c r="C7" s="2" t="s">
        <v>114</v>
      </c>
      <c r="D7" s="2" t="s">
        <v>122</v>
      </c>
      <c r="E7" s="2" t="b">
        <f t="shared" si="0"/>
        <v>1</v>
      </c>
      <c r="AC7" s="2">
        <v>588</v>
      </c>
      <c r="AD7" s="2">
        <v>722</v>
      </c>
      <c r="AE7" s="2">
        <v>803</v>
      </c>
      <c r="AF7" s="2">
        <v>795</v>
      </c>
      <c r="AG7" s="2">
        <v>726</v>
      </c>
      <c r="AH7" s="2">
        <v>701</v>
      </c>
      <c r="AI7" s="2">
        <v>625</v>
      </c>
      <c r="AJ7" s="2">
        <v>595</v>
      </c>
      <c r="AK7" s="2">
        <v>475</v>
      </c>
      <c r="AL7" s="2">
        <v>325</v>
      </c>
      <c r="AM7" s="2">
        <v>240</v>
      </c>
      <c r="AN7" s="2">
        <v>97</v>
      </c>
    </row>
    <row r="8" spans="1:112" x14ac:dyDescent="0.2">
      <c r="A8" s="2" t="s">
        <v>124</v>
      </c>
      <c r="B8" s="2" t="s">
        <v>117</v>
      </c>
      <c r="C8" s="2">
        <v>10</v>
      </c>
      <c r="D8" s="2" t="s">
        <v>122</v>
      </c>
      <c r="E8" s="2" t="b">
        <f t="shared" si="0"/>
        <v>1</v>
      </c>
      <c r="F8" s="2">
        <v>321</v>
      </c>
      <c r="G8" s="2">
        <v>239</v>
      </c>
    </row>
    <row r="9" spans="1:112" x14ac:dyDescent="0.2">
      <c r="A9" s="2" t="s">
        <v>125</v>
      </c>
      <c r="B9" s="2" t="s">
        <v>113</v>
      </c>
      <c r="C9" s="2" t="s">
        <v>114</v>
      </c>
      <c r="D9" s="2" t="s">
        <v>126</v>
      </c>
      <c r="E9" s="2" t="b">
        <f t="shared" si="0"/>
        <v>1</v>
      </c>
      <c r="F9" s="2">
        <v>290</v>
      </c>
      <c r="G9" s="2">
        <v>180</v>
      </c>
      <c r="H9" s="2">
        <v>111</v>
      </c>
    </row>
    <row r="10" spans="1:112" x14ac:dyDescent="0.2">
      <c r="A10" s="2" t="s">
        <v>127</v>
      </c>
      <c r="B10" s="2" t="s">
        <v>117</v>
      </c>
      <c r="C10" s="2">
        <v>3</v>
      </c>
      <c r="D10" s="2" t="s">
        <v>128</v>
      </c>
      <c r="E10" s="2" t="b">
        <f t="shared" si="0"/>
        <v>1</v>
      </c>
    </row>
    <row r="11" spans="1:112" x14ac:dyDescent="0.2">
      <c r="A11" s="2" t="s">
        <v>129</v>
      </c>
      <c r="B11" s="2" t="s">
        <v>113</v>
      </c>
      <c r="C11" s="2" t="s">
        <v>114</v>
      </c>
      <c r="D11" s="2" t="s">
        <v>130</v>
      </c>
      <c r="E11" s="2" t="b">
        <f t="shared" si="0"/>
        <v>1</v>
      </c>
      <c r="BI11" s="2">
        <v>121</v>
      </c>
      <c r="BJ11" s="2">
        <v>126</v>
      </c>
    </row>
    <row r="12" spans="1:112" x14ac:dyDescent="0.2">
      <c r="A12" s="2" t="s">
        <v>131</v>
      </c>
      <c r="B12" s="2" t="s">
        <v>113</v>
      </c>
      <c r="C12" s="2" t="s">
        <v>114</v>
      </c>
      <c r="D12" s="2" t="s">
        <v>132</v>
      </c>
      <c r="E12" s="2" t="b">
        <f t="shared" si="0"/>
        <v>1</v>
      </c>
      <c r="BA12" s="2">
        <v>147</v>
      </c>
      <c r="BB12" s="2">
        <v>135</v>
      </c>
      <c r="BC12" s="2">
        <v>125</v>
      </c>
      <c r="BD12" s="2">
        <v>117</v>
      </c>
      <c r="BE12" s="2">
        <v>109</v>
      </c>
      <c r="BF12" s="2">
        <v>102</v>
      </c>
      <c r="BG12" s="2">
        <v>86</v>
      </c>
    </row>
    <row r="13" spans="1:112" x14ac:dyDescent="0.2">
      <c r="A13" s="2" t="s">
        <v>133</v>
      </c>
      <c r="B13" s="2" t="s">
        <v>113</v>
      </c>
      <c r="C13" s="2" t="s">
        <v>114</v>
      </c>
      <c r="D13" s="2" t="s">
        <v>134</v>
      </c>
      <c r="E13" s="2" t="b">
        <f t="shared" si="0"/>
        <v>1</v>
      </c>
      <c r="BD13" s="2">
        <v>128</v>
      </c>
      <c r="BE13" s="2">
        <v>158</v>
      </c>
      <c r="BF13" s="2">
        <v>131</v>
      </c>
      <c r="BG13" s="2">
        <v>123</v>
      </c>
      <c r="BH13" s="2">
        <v>96</v>
      </c>
      <c r="BK13" s="2">
        <v>123</v>
      </c>
    </row>
    <row r="14" spans="1:112" x14ac:dyDescent="0.2">
      <c r="A14" s="2" t="s">
        <v>135</v>
      </c>
      <c r="B14" s="2" t="s">
        <v>113</v>
      </c>
      <c r="C14" s="2" t="s">
        <v>114</v>
      </c>
      <c r="D14" s="2" t="s">
        <v>136</v>
      </c>
      <c r="E14" s="2" t="b">
        <f t="shared" si="0"/>
        <v>1</v>
      </c>
      <c r="CG14" s="2">
        <v>95</v>
      </c>
    </row>
    <row r="15" spans="1:112" x14ac:dyDescent="0.2">
      <c r="A15" s="2" t="s">
        <v>137</v>
      </c>
      <c r="B15" s="2" t="s">
        <v>113</v>
      </c>
      <c r="C15" s="2" t="s">
        <v>114</v>
      </c>
      <c r="D15" s="2" t="s">
        <v>136</v>
      </c>
      <c r="E15" s="2" t="b">
        <f t="shared" si="0"/>
        <v>1</v>
      </c>
    </row>
    <row r="16" spans="1:112" x14ac:dyDescent="0.2">
      <c r="A16" s="2" t="s">
        <v>138</v>
      </c>
      <c r="B16" s="2" t="s">
        <v>113</v>
      </c>
      <c r="C16" s="2" t="s">
        <v>114</v>
      </c>
      <c r="D16" s="2" t="s">
        <v>136</v>
      </c>
      <c r="E16" s="2" t="b">
        <f t="shared" si="0"/>
        <v>1</v>
      </c>
      <c r="Y16" s="2">
        <v>109</v>
      </c>
      <c r="Z16" s="2">
        <v>89</v>
      </c>
    </row>
    <row r="17" spans="1:96" x14ac:dyDescent="0.2">
      <c r="A17" s="2" t="s">
        <v>139</v>
      </c>
      <c r="B17" s="2" t="s">
        <v>117</v>
      </c>
      <c r="C17" s="2">
        <v>3</v>
      </c>
      <c r="D17" s="2" t="s">
        <v>140</v>
      </c>
      <c r="E17" s="2" t="b">
        <f t="shared" si="0"/>
        <v>1</v>
      </c>
      <c r="AT17" s="2">
        <v>123</v>
      </c>
    </row>
    <row r="18" spans="1:96" x14ac:dyDescent="0.2">
      <c r="A18" s="2" t="s">
        <v>141</v>
      </c>
      <c r="B18" s="2" t="s">
        <v>113</v>
      </c>
      <c r="C18" s="2" t="s">
        <v>114</v>
      </c>
      <c r="D18" s="2" t="s">
        <v>142</v>
      </c>
      <c r="E18" s="2" t="b">
        <f t="shared" si="0"/>
        <v>1</v>
      </c>
      <c r="K18" s="2">
        <v>138</v>
      </c>
      <c r="L18" s="2">
        <v>150</v>
      </c>
      <c r="M18" s="2">
        <v>149</v>
      </c>
      <c r="N18" s="2">
        <v>142</v>
      </c>
      <c r="O18" s="2">
        <v>163</v>
      </c>
      <c r="P18" s="2">
        <v>180</v>
      </c>
      <c r="Q18" s="2">
        <v>187</v>
      </c>
      <c r="R18" s="2">
        <v>192</v>
      </c>
      <c r="S18" s="2">
        <v>181</v>
      </c>
      <c r="T18" s="2">
        <v>176</v>
      </c>
      <c r="U18" s="2">
        <v>163</v>
      </c>
      <c r="V18" s="2">
        <v>167</v>
      </c>
      <c r="W18" s="2">
        <v>168</v>
      </c>
      <c r="X18" s="2">
        <v>172</v>
      </c>
      <c r="Y18" s="2">
        <v>186</v>
      </c>
      <c r="Z18" s="2">
        <v>172</v>
      </c>
      <c r="AA18" s="2">
        <v>173</v>
      </c>
      <c r="AB18" s="2">
        <v>151</v>
      </c>
      <c r="AC18" s="2">
        <v>149</v>
      </c>
      <c r="AD18" s="2">
        <v>135</v>
      </c>
      <c r="AE18" s="2">
        <v>141</v>
      </c>
      <c r="AF18" s="2">
        <v>147</v>
      </c>
      <c r="AG18" s="2">
        <v>132</v>
      </c>
      <c r="AJ18" s="2">
        <v>128</v>
      </c>
    </row>
    <row r="19" spans="1:96" x14ac:dyDescent="0.2">
      <c r="A19" s="2" t="s">
        <v>143</v>
      </c>
      <c r="B19" s="2" t="s">
        <v>113</v>
      </c>
      <c r="C19" s="2" t="s">
        <v>114</v>
      </c>
      <c r="D19" s="2" t="s">
        <v>144</v>
      </c>
      <c r="E19" s="2" t="b">
        <f t="shared" si="0"/>
        <v>1</v>
      </c>
      <c r="BE19" s="2">
        <v>90</v>
      </c>
    </row>
    <row r="20" spans="1:96" x14ac:dyDescent="0.2">
      <c r="A20" s="2" t="s">
        <v>145</v>
      </c>
      <c r="B20" s="2" t="s">
        <v>113</v>
      </c>
      <c r="C20" s="2" t="s">
        <v>114</v>
      </c>
      <c r="D20" s="2" t="s">
        <v>146</v>
      </c>
      <c r="E20" s="2" t="b">
        <f t="shared" si="0"/>
        <v>1</v>
      </c>
      <c r="AF20" s="2">
        <v>198</v>
      </c>
      <c r="AG20" s="2">
        <v>217</v>
      </c>
      <c r="AH20" s="2">
        <v>280</v>
      </c>
      <c r="AI20" s="2">
        <v>292</v>
      </c>
      <c r="AJ20" s="2">
        <v>322</v>
      </c>
      <c r="AK20" s="2">
        <v>264</v>
      </c>
      <c r="AL20" s="2">
        <v>157</v>
      </c>
    </row>
    <row r="21" spans="1:96" ht="15.75" customHeight="1" x14ac:dyDescent="0.2">
      <c r="A21" s="2" t="s">
        <v>147</v>
      </c>
      <c r="B21" s="2" t="s">
        <v>113</v>
      </c>
      <c r="C21" s="2" t="s">
        <v>114</v>
      </c>
      <c r="D21" s="2" t="s">
        <v>148</v>
      </c>
      <c r="E21" s="2" t="b">
        <f t="shared" si="0"/>
        <v>1</v>
      </c>
    </row>
    <row r="22" spans="1:96" ht="15.75" customHeight="1" x14ac:dyDescent="0.2">
      <c r="A22" s="2" t="s">
        <v>149</v>
      </c>
      <c r="B22" s="2" t="s">
        <v>117</v>
      </c>
      <c r="C22" s="2">
        <v>4</v>
      </c>
      <c r="D22" s="2" t="s">
        <v>150</v>
      </c>
      <c r="E22" s="2" t="b">
        <f t="shared" si="0"/>
        <v>1</v>
      </c>
      <c r="F22" s="2">
        <v>299</v>
      </c>
      <c r="G22" s="2">
        <v>231</v>
      </c>
      <c r="H22" s="2">
        <v>208</v>
      </c>
      <c r="I22" s="2">
        <v>213</v>
      </c>
      <c r="J22" s="2">
        <v>187</v>
      </c>
      <c r="K22" s="2">
        <v>124</v>
      </c>
    </row>
    <row r="23" spans="1:96" ht="15.75" customHeight="1" x14ac:dyDescent="0.2">
      <c r="A23" s="2" t="s">
        <v>151</v>
      </c>
      <c r="B23" s="2" t="s">
        <v>113</v>
      </c>
      <c r="C23" s="2" t="s">
        <v>114</v>
      </c>
      <c r="D23" s="2" t="s">
        <v>152</v>
      </c>
      <c r="E23" s="2" t="b">
        <f t="shared" si="0"/>
        <v>1</v>
      </c>
    </row>
    <row r="24" spans="1:96" ht="15.75" customHeight="1" x14ac:dyDescent="0.2">
      <c r="A24" s="2" t="s">
        <v>153</v>
      </c>
      <c r="B24" s="2" t="s">
        <v>113</v>
      </c>
      <c r="C24" s="2" t="s">
        <v>114</v>
      </c>
      <c r="D24" s="2" t="s">
        <v>154</v>
      </c>
      <c r="E24" s="2" t="b">
        <f t="shared" si="0"/>
        <v>1</v>
      </c>
      <c r="AI24" s="2">
        <v>164</v>
      </c>
      <c r="AJ24" s="2">
        <v>149</v>
      </c>
      <c r="AK24" s="2">
        <v>145</v>
      </c>
      <c r="AL24" s="2">
        <v>129</v>
      </c>
      <c r="AM24" s="2">
        <v>119</v>
      </c>
      <c r="AN24" s="2">
        <v>93</v>
      </c>
    </row>
    <row r="25" spans="1:96" ht="15.75" customHeight="1" x14ac:dyDescent="0.2">
      <c r="A25" s="2" t="s">
        <v>155</v>
      </c>
      <c r="B25" s="2" t="s">
        <v>113</v>
      </c>
      <c r="C25" s="2" t="s">
        <v>114</v>
      </c>
      <c r="D25" s="2" t="s">
        <v>156</v>
      </c>
      <c r="E25" s="2" t="b">
        <f t="shared" si="0"/>
        <v>1</v>
      </c>
      <c r="BE25" s="2">
        <v>210</v>
      </c>
      <c r="BF25" s="2">
        <v>210</v>
      </c>
      <c r="BG25" s="2">
        <v>206</v>
      </c>
      <c r="BH25" s="2">
        <v>185</v>
      </c>
      <c r="BI25" s="2">
        <v>167</v>
      </c>
      <c r="BJ25" s="2">
        <v>152</v>
      </c>
      <c r="BK25" s="2">
        <v>148</v>
      </c>
      <c r="BL25" s="2">
        <v>152</v>
      </c>
    </row>
    <row r="26" spans="1:96" ht="15.75" customHeight="1" x14ac:dyDescent="0.2">
      <c r="A26" s="2" t="s">
        <v>157</v>
      </c>
      <c r="B26" s="2" t="s">
        <v>117</v>
      </c>
      <c r="C26" s="2">
        <v>6</v>
      </c>
      <c r="D26" s="2" t="s">
        <v>158</v>
      </c>
      <c r="E26" s="2" t="b">
        <f t="shared" si="0"/>
        <v>1</v>
      </c>
      <c r="AZ26" s="2">
        <v>232</v>
      </c>
      <c r="BA26" s="2">
        <v>304</v>
      </c>
      <c r="BB26" s="2">
        <v>313</v>
      </c>
      <c r="BC26" s="2">
        <v>340</v>
      </c>
      <c r="BD26" s="2">
        <v>357</v>
      </c>
      <c r="BF26" s="2">
        <v>333</v>
      </c>
      <c r="BG26" s="2">
        <v>302</v>
      </c>
      <c r="BH26" s="2">
        <v>291</v>
      </c>
      <c r="BI26" s="2">
        <v>272</v>
      </c>
      <c r="BJ26" s="2">
        <v>255</v>
      </c>
      <c r="BK26" s="2">
        <v>270</v>
      </c>
      <c r="BL26" s="2">
        <v>271</v>
      </c>
      <c r="BM26" s="2">
        <v>260</v>
      </c>
      <c r="BN26" s="2">
        <v>227</v>
      </c>
      <c r="BO26" s="2">
        <v>219</v>
      </c>
      <c r="BP26" s="2">
        <v>196</v>
      </c>
      <c r="BQ26" s="2">
        <v>174</v>
      </c>
      <c r="BR26" s="2">
        <v>179</v>
      </c>
      <c r="BS26" s="2">
        <v>182</v>
      </c>
      <c r="BT26" s="2">
        <v>173</v>
      </c>
      <c r="BU26" s="2">
        <v>136</v>
      </c>
      <c r="BV26" s="2">
        <v>95</v>
      </c>
      <c r="BW26" s="2">
        <v>100</v>
      </c>
      <c r="CA26" s="2">
        <v>111</v>
      </c>
      <c r="CB26" s="2">
        <v>98</v>
      </c>
    </row>
    <row r="27" spans="1:96" ht="15.75" customHeight="1" x14ac:dyDescent="0.2">
      <c r="A27" s="2" t="s">
        <v>159</v>
      </c>
      <c r="B27" s="2" t="s">
        <v>117</v>
      </c>
      <c r="C27" s="2">
        <v>9</v>
      </c>
      <c r="D27" s="2" t="s">
        <v>160</v>
      </c>
      <c r="E27" s="2" t="b">
        <f t="shared" si="0"/>
        <v>1</v>
      </c>
      <c r="F27" s="2">
        <v>510</v>
      </c>
      <c r="G27" s="2">
        <v>415</v>
      </c>
      <c r="H27" s="2">
        <v>391</v>
      </c>
      <c r="I27" s="2">
        <v>373</v>
      </c>
      <c r="J27" s="2">
        <v>327</v>
      </c>
      <c r="K27" s="2">
        <v>279</v>
      </c>
      <c r="L27" s="2">
        <v>263</v>
      </c>
      <c r="M27" s="2">
        <v>230</v>
      </c>
      <c r="N27" s="2">
        <v>222</v>
      </c>
      <c r="O27" s="2">
        <v>235</v>
      </c>
      <c r="P27" s="2">
        <v>208</v>
      </c>
      <c r="Q27" s="2">
        <v>215</v>
      </c>
      <c r="R27" s="2">
        <v>177</v>
      </c>
      <c r="S27" s="2">
        <v>159</v>
      </c>
      <c r="T27" s="2">
        <v>142</v>
      </c>
      <c r="U27" s="2">
        <v>152</v>
      </c>
      <c r="V27" s="2">
        <v>164</v>
      </c>
      <c r="W27" s="2">
        <v>159</v>
      </c>
      <c r="X27" s="2">
        <v>155</v>
      </c>
    </row>
    <row r="28" spans="1:96" ht="15.75" customHeight="1" x14ac:dyDescent="0.2">
      <c r="A28" s="2" t="s">
        <v>161</v>
      </c>
      <c r="B28" s="2" t="s">
        <v>113</v>
      </c>
      <c r="C28" s="2" t="s">
        <v>114</v>
      </c>
      <c r="D28" s="2" t="s">
        <v>162</v>
      </c>
      <c r="E28" s="2" t="b">
        <f t="shared" si="0"/>
        <v>1</v>
      </c>
      <c r="AO28" s="2">
        <v>115</v>
      </c>
      <c r="AP28" s="2">
        <v>114</v>
      </c>
      <c r="AQ28" s="2">
        <v>115</v>
      </c>
      <c r="AR28" s="2">
        <v>102</v>
      </c>
    </row>
    <row r="29" spans="1:96" ht="15.75" customHeight="1" x14ac:dyDescent="0.2">
      <c r="A29" s="2" t="s">
        <v>163</v>
      </c>
      <c r="B29" s="2" t="s">
        <v>117</v>
      </c>
      <c r="C29" s="2">
        <v>11</v>
      </c>
      <c r="D29" s="2" t="s">
        <v>164</v>
      </c>
      <c r="E29" s="2" t="b">
        <f t="shared" si="0"/>
        <v>1</v>
      </c>
      <c r="AQ29" s="2">
        <v>164</v>
      </c>
      <c r="AR29" s="2">
        <v>242</v>
      </c>
      <c r="AS29" s="2">
        <v>264</v>
      </c>
      <c r="AT29" s="2">
        <v>263</v>
      </c>
      <c r="AU29" s="2">
        <v>264</v>
      </c>
      <c r="AV29" s="2">
        <v>267</v>
      </c>
      <c r="AW29" s="2">
        <v>278</v>
      </c>
      <c r="AX29" s="2">
        <v>270</v>
      </c>
      <c r="AY29" s="2">
        <v>270</v>
      </c>
      <c r="AZ29" s="2">
        <v>263</v>
      </c>
      <c r="BA29" s="2">
        <v>260</v>
      </c>
      <c r="BB29" s="2">
        <v>254</v>
      </c>
      <c r="BC29" s="2">
        <v>244</v>
      </c>
      <c r="BD29" s="2">
        <v>246</v>
      </c>
      <c r="BF29" s="2">
        <v>222</v>
      </c>
      <c r="BG29" s="2">
        <v>212</v>
      </c>
      <c r="BH29" s="2">
        <v>207</v>
      </c>
      <c r="BI29" s="2">
        <v>202</v>
      </c>
      <c r="BJ29" s="2">
        <v>202</v>
      </c>
      <c r="BK29" s="2">
        <v>209</v>
      </c>
      <c r="BL29" s="2">
        <v>203</v>
      </c>
      <c r="BM29" s="2">
        <v>202</v>
      </c>
      <c r="BN29" s="2">
        <v>194</v>
      </c>
      <c r="BO29" s="2">
        <v>181</v>
      </c>
      <c r="BP29" s="2">
        <v>171</v>
      </c>
      <c r="BQ29" s="2">
        <v>150</v>
      </c>
      <c r="BR29" s="2">
        <v>158</v>
      </c>
      <c r="BS29" s="2">
        <v>165</v>
      </c>
      <c r="BT29" s="2">
        <v>143</v>
      </c>
      <c r="BU29" s="2">
        <v>124</v>
      </c>
      <c r="BZ29" s="2">
        <v>102</v>
      </c>
      <c r="CA29" s="2">
        <v>102</v>
      </c>
      <c r="CH29" s="2">
        <v>93</v>
      </c>
      <c r="CR29" s="2">
        <v>75</v>
      </c>
    </row>
    <row r="30" spans="1:96" ht="15.75" customHeight="1" x14ac:dyDescent="0.2">
      <c r="A30" s="2" t="s">
        <v>165</v>
      </c>
      <c r="B30" s="2" t="s">
        <v>113</v>
      </c>
      <c r="C30" s="2" t="s">
        <v>114</v>
      </c>
      <c r="D30" s="2" t="s">
        <v>166</v>
      </c>
      <c r="E30" s="2" t="b">
        <f t="shared" si="0"/>
        <v>1</v>
      </c>
      <c r="V30" s="2">
        <v>131</v>
      </c>
      <c r="W30" s="2">
        <v>165</v>
      </c>
      <c r="X30" s="2">
        <v>162</v>
      </c>
      <c r="Y30" s="2">
        <v>130</v>
      </c>
    </row>
    <row r="31" spans="1:96" ht="15.75" customHeight="1" x14ac:dyDescent="0.2">
      <c r="A31" s="2" t="s">
        <v>167</v>
      </c>
      <c r="B31" s="2" t="s">
        <v>113</v>
      </c>
      <c r="C31" s="2" t="s">
        <v>114</v>
      </c>
      <c r="D31" s="2" t="s">
        <v>168</v>
      </c>
      <c r="E31" s="2" t="b">
        <f t="shared" si="0"/>
        <v>1</v>
      </c>
      <c r="AX31" s="2">
        <v>137</v>
      </c>
      <c r="AY31" s="2">
        <v>117</v>
      </c>
    </row>
    <row r="32" spans="1:96" ht="15.75" customHeight="1" x14ac:dyDescent="0.2">
      <c r="A32" s="2" t="s">
        <v>169</v>
      </c>
      <c r="B32" s="2" t="s">
        <v>117</v>
      </c>
      <c r="C32" s="2">
        <v>10</v>
      </c>
      <c r="D32" s="2" t="s">
        <v>168</v>
      </c>
      <c r="E32" s="2" t="b">
        <f t="shared" si="0"/>
        <v>1</v>
      </c>
    </row>
    <row r="33" spans="1:78" ht="15.75" customHeight="1" x14ac:dyDescent="0.2">
      <c r="A33" s="2" t="s">
        <v>170</v>
      </c>
      <c r="B33" s="2" t="s">
        <v>113</v>
      </c>
      <c r="C33" s="2" t="s">
        <v>114</v>
      </c>
      <c r="D33" s="2" t="s">
        <v>171</v>
      </c>
      <c r="E33" s="2" t="b">
        <f t="shared" si="0"/>
        <v>1</v>
      </c>
      <c r="G33" s="2">
        <v>204</v>
      </c>
      <c r="H33" s="2">
        <v>207</v>
      </c>
      <c r="I33" s="2">
        <v>207</v>
      </c>
      <c r="J33" s="2">
        <v>206</v>
      </c>
      <c r="K33" s="2">
        <v>203</v>
      </c>
      <c r="L33" s="2">
        <v>190</v>
      </c>
      <c r="M33" s="2">
        <v>181</v>
      </c>
      <c r="N33" s="2">
        <v>177</v>
      </c>
      <c r="O33" s="2">
        <v>169</v>
      </c>
      <c r="P33" s="2">
        <v>159</v>
      </c>
      <c r="Q33" s="2">
        <v>145</v>
      </c>
      <c r="R33" s="2">
        <v>146</v>
      </c>
      <c r="S33" s="2">
        <v>127</v>
      </c>
      <c r="T33" s="2">
        <v>129</v>
      </c>
      <c r="U33" s="2">
        <v>119</v>
      </c>
      <c r="V33" s="2">
        <v>110</v>
      </c>
      <c r="X33" s="2">
        <v>108</v>
      </c>
      <c r="Y33" s="2">
        <v>120</v>
      </c>
      <c r="Z33" s="2">
        <v>102</v>
      </c>
      <c r="AA33" s="2">
        <v>103</v>
      </c>
      <c r="AB33" s="2">
        <v>110</v>
      </c>
    </row>
    <row r="34" spans="1:78" ht="15.75" customHeight="1" x14ac:dyDescent="0.2">
      <c r="A34" s="2" t="s">
        <v>172</v>
      </c>
      <c r="B34" s="2" t="s">
        <v>113</v>
      </c>
      <c r="C34" s="2" t="s">
        <v>114</v>
      </c>
      <c r="D34" s="2" t="s">
        <v>173</v>
      </c>
      <c r="E34" s="2" t="b">
        <f t="shared" si="0"/>
        <v>1</v>
      </c>
      <c r="AH34" s="2">
        <v>131</v>
      </c>
      <c r="AI34" s="2">
        <v>132</v>
      </c>
      <c r="AJ34" s="2">
        <v>152</v>
      </c>
      <c r="AK34" s="2">
        <v>139</v>
      </c>
      <c r="AL34" s="2">
        <v>122</v>
      </c>
      <c r="AM34" s="2">
        <v>112</v>
      </c>
    </row>
    <row r="35" spans="1:78" ht="15.75" customHeight="1" x14ac:dyDescent="0.2">
      <c r="A35" s="2" t="s">
        <v>174</v>
      </c>
      <c r="B35" s="2" t="s">
        <v>113</v>
      </c>
      <c r="C35" s="2" t="s">
        <v>114</v>
      </c>
      <c r="D35" s="2" t="s">
        <v>173</v>
      </c>
      <c r="E35" s="2" t="b">
        <f t="shared" si="0"/>
        <v>1</v>
      </c>
      <c r="I35" s="2">
        <v>95</v>
      </c>
      <c r="M35" s="2">
        <v>89</v>
      </c>
    </row>
    <row r="36" spans="1:78" ht="15.75" customHeight="1" x14ac:dyDescent="0.2">
      <c r="A36" s="2" t="s">
        <v>175</v>
      </c>
      <c r="B36" s="2" t="s">
        <v>113</v>
      </c>
      <c r="C36" s="2" t="s">
        <v>114</v>
      </c>
      <c r="D36" s="2" t="s">
        <v>176</v>
      </c>
      <c r="E36" s="2" t="b">
        <f t="shared" si="0"/>
        <v>1</v>
      </c>
      <c r="F36" s="2">
        <v>212</v>
      </c>
      <c r="G36" s="2">
        <v>180</v>
      </c>
      <c r="H36" s="2">
        <v>170</v>
      </c>
      <c r="I36" s="2">
        <v>141</v>
      </c>
      <c r="J36" s="2">
        <v>126</v>
      </c>
      <c r="K36" s="2">
        <v>115</v>
      </c>
      <c r="L36" s="2">
        <v>100</v>
      </c>
      <c r="M36" s="2">
        <v>100</v>
      </c>
      <c r="N36" s="2">
        <v>96</v>
      </c>
    </row>
    <row r="37" spans="1:78" ht="15.75" customHeight="1" x14ac:dyDescent="0.2">
      <c r="A37" s="2" t="s">
        <v>177</v>
      </c>
      <c r="B37" s="2" t="s">
        <v>113</v>
      </c>
      <c r="C37" s="2" t="s">
        <v>114</v>
      </c>
      <c r="D37" s="2" t="s">
        <v>178</v>
      </c>
      <c r="E37" s="2" t="b">
        <f t="shared" si="0"/>
        <v>1</v>
      </c>
      <c r="F37" s="2">
        <v>604</v>
      </c>
      <c r="G37" s="2">
        <v>466</v>
      </c>
      <c r="H37" s="2">
        <v>455</v>
      </c>
      <c r="I37" s="2">
        <v>404</v>
      </c>
      <c r="J37" s="2">
        <v>347</v>
      </c>
      <c r="K37" s="2">
        <v>325</v>
      </c>
      <c r="L37" s="2">
        <v>234</v>
      </c>
      <c r="M37" s="2">
        <v>197</v>
      </c>
      <c r="N37" s="2">
        <v>113</v>
      </c>
      <c r="O37" s="2">
        <v>103</v>
      </c>
      <c r="S37" s="2">
        <v>93</v>
      </c>
      <c r="T37" s="2">
        <v>84</v>
      </c>
    </row>
    <row r="38" spans="1:78" ht="15.75" customHeight="1" x14ac:dyDescent="0.2">
      <c r="A38" s="2" t="s">
        <v>179</v>
      </c>
      <c r="B38" s="2" t="s">
        <v>113</v>
      </c>
      <c r="C38" s="2" t="s">
        <v>114</v>
      </c>
      <c r="D38" s="2" t="s">
        <v>180</v>
      </c>
      <c r="E38" s="2" t="b">
        <f t="shared" si="0"/>
        <v>1</v>
      </c>
      <c r="U38" s="2">
        <v>87</v>
      </c>
      <c r="W38" s="2">
        <v>104</v>
      </c>
    </row>
    <row r="39" spans="1:78" ht="15.75" customHeight="1" x14ac:dyDescent="0.2">
      <c r="A39" s="2" t="s">
        <v>181</v>
      </c>
      <c r="B39" s="2" t="s">
        <v>113</v>
      </c>
      <c r="C39" s="2" t="s">
        <v>114</v>
      </c>
      <c r="D39" s="2" t="s">
        <v>182</v>
      </c>
      <c r="E39" s="2" t="b">
        <f t="shared" si="0"/>
        <v>1</v>
      </c>
      <c r="AA39" s="2">
        <v>104</v>
      </c>
      <c r="AB39" s="2">
        <v>111</v>
      </c>
      <c r="AC39" s="2">
        <v>114</v>
      </c>
      <c r="AD39" s="2">
        <v>117</v>
      </c>
      <c r="AE39" s="2">
        <v>108</v>
      </c>
    </row>
    <row r="40" spans="1:78" ht="15.75" customHeight="1" x14ac:dyDescent="0.2">
      <c r="A40" s="2" t="s">
        <v>183</v>
      </c>
      <c r="B40" s="2" t="s">
        <v>113</v>
      </c>
      <c r="C40" s="2" t="s">
        <v>114</v>
      </c>
      <c r="D40" s="2" t="s">
        <v>182</v>
      </c>
      <c r="E40" s="2" t="b">
        <f t="shared" si="0"/>
        <v>1</v>
      </c>
      <c r="F40" s="2">
        <v>862</v>
      </c>
      <c r="G40" s="2">
        <v>826</v>
      </c>
      <c r="H40" s="2">
        <v>775</v>
      </c>
      <c r="I40" s="2">
        <v>719</v>
      </c>
      <c r="J40" s="2">
        <v>670</v>
      </c>
      <c r="K40" s="2">
        <v>647</v>
      </c>
      <c r="L40" s="2">
        <v>598</v>
      </c>
      <c r="M40" s="2">
        <v>574</v>
      </c>
      <c r="N40" s="2">
        <v>567</v>
      </c>
      <c r="O40" s="2">
        <v>520</v>
      </c>
      <c r="P40" s="2">
        <v>489</v>
      </c>
      <c r="Q40" s="2">
        <v>458</v>
      </c>
      <c r="R40" s="2">
        <v>444</v>
      </c>
      <c r="S40" s="2">
        <v>463</v>
      </c>
      <c r="T40" s="2">
        <v>479</v>
      </c>
      <c r="U40" s="2">
        <v>451</v>
      </c>
      <c r="V40" s="2">
        <v>382</v>
      </c>
      <c r="W40" s="2">
        <v>347</v>
      </c>
      <c r="X40" s="2">
        <v>309</v>
      </c>
      <c r="Y40" s="2">
        <v>320</v>
      </c>
      <c r="Z40" s="2">
        <v>341</v>
      </c>
      <c r="AA40" s="2">
        <v>368</v>
      </c>
      <c r="AB40" s="2">
        <v>348</v>
      </c>
      <c r="AC40" s="2">
        <v>274</v>
      </c>
      <c r="AD40" s="2">
        <v>263</v>
      </c>
      <c r="AE40" s="2">
        <v>268</v>
      </c>
      <c r="AF40" s="2">
        <v>327</v>
      </c>
      <c r="AG40" s="2">
        <v>309</v>
      </c>
      <c r="AH40" s="2">
        <v>332</v>
      </c>
      <c r="AI40" s="2">
        <v>319</v>
      </c>
      <c r="AJ40" s="2">
        <v>285</v>
      </c>
      <c r="AK40" s="2">
        <v>243</v>
      </c>
      <c r="AL40" s="2">
        <v>163</v>
      </c>
      <c r="AM40" s="2">
        <v>137</v>
      </c>
    </row>
    <row r="41" spans="1:78" ht="15.75" customHeight="1" x14ac:dyDescent="0.2">
      <c r="A41" s="2" t="s">
        <v>184</v>
      </c>
      <c r="B41" s="2" t="s">
        <v>117</v>
      </c>
      <c r="C41" s="2">
        <v>11</v>
      </c>
      <c r="D41" s="2" t="s">
        <v>182</v>
      </c>
      <c r="E41" s="2" t="b">
        <f t="shared" si="0"/>
        <v>1</v>
      </c>
      <c r="F41" s="2">
        <v>770</v>
      </c>
      <c r="G41" s="2">
        <v>754</v>
      </c>
      <c r="H41" s="2">
        <v>704</v>
      </c>
      <c r="I41" s="2">
        <v>666</v>
      </c>
      <c r="J41" s="2">
        <v>656</v>
      </c>
      <c r="K41" s="2">
        <v>592</v>
      </c>
      <c r="L41" s="2">
        <v>606</v>
      </c>
      <c r="M41" s="2">
        <v>627</v>
      </c>
      <c r="N41" s="2">
        <v>612</v>
      </c>
      <c r="O41" s="2">
        <v>598</v>
      </c>
      <c r="P41" s="2">
        <v>599</v>
      </c>
      <c r="Q41" s="2">
        <v>619</v>
      </c>
      <c r="R41" s="2">
        <v>572</v>
      </c>
      <c r="S41" s="2">
        <v>579</v>
      </c>
      <c r="T41" s="2">
        <v>603</v>
      </c>
      <c r="U41" s="2">
        <v>593</v>
      </c>
      <c r="V41" s="2">
        <v>577</v>
      </c>
      <c r="W41" s="2">
        <v>578</v>
      </c>
      <c r="X41" s="2">
        <v>586</v>
      </c>
      <c r="Y41" s="2">
        <v>567</v>
      </c>
      <c r="Z41" s="2">
        <v>553</v>
      </c>
      <c r="AA41" s="2">
        <v>545</v>
      </c>
      <c r="AB41" s="2">
        <v>518</v>
      </c>
      <c r="AC41" s="2">
        <v>478</v>
      </c>
      <c r="AD41" s="2">
        <v>465</v>
      </c>
      <c r="AE41" s="2">
        <v>469</v>
      </c>
      <c r="AF41" s="2">
        <v>408</v>
      </c>
      <c r="AG41" s="2">
        <v>397</v>
      </c>
      <c r="AH41" s="2">
        <v>414</v>
      </c>
      <c r="AI41" s="2">
        <v>419</v>
      </c>
      <c r="AJ41" s="2">
        <v>397</v>
      </c>
      <c r="AK41" s="2">
        <v>350</v>
      </c>
      <c r="AL41" s="2">
        <v>354</v>
      </c>
      <c r="AM41" s="2">
        <v>358</v>
      </c>
      <c r="AN41" s="2">
        <v>417</v>
      </c>
      <c r="AO41" s="2">
        <v>446</v>
      </c>
      <c r="AP41" s="2">
        <v>455</v>
      </c>
      <c r="AQ41" s="2">
        <v>415</v>
      </c>
      <c r="AR41" s="2">
        <v>365</v>
      </c>
      <c r="AS41" s="2">
        <v>374</v>
      </c>
      <c r="AT41" s="2">
        <v>310</v>
      </c>
      <c r="AU41" s="2">
        <v>312</v>
      </c>
      <c r="AV41" s="2">
        <v>300</v>
      </c>
      <c r="AW41" s="2">
        <v>251</v>
      </c>
      <c r="AX41" s="2">
        <v>222</v>
      </c>
    </row>
    <row r="42" spans="1:78" ht="15.75" customHeight="1" x14ac:dyDescent="0.2">
      <c r="A42" s="2" t="s">
        <v>185</v>
      </c>
      <c r="B42" s="2" t="s">
        <v>113</v>
      </c>
      <c r="C42" s="2" t="s">
        <v>114</v>
      </c>
      <c r="D42" s="2" t="s">
        <v>186</v>
      </c>
      <c r="E42" s="2" t="b">
        <f t="shared" si="0"/>
        <v>1</v>
      </c>
      <c r="AN42" s="2">
        <v>685</v>
      </c>
      <c r="AO42" s="2">
        <v>734</v>
      </c>
      <c r="AP42" s="2">
        <v>759</v>
      </c>
      <c r="AQ42" s="2">
        <v>718</v>
      </c>
      <c r="AR42" s="2">
        <v>679</v>
      </c>
      <c r="AS42" s="2">
        <v>602</v>
      </c>
      <c r="AT42" s="2">
        <v>544</v>
      </c>
      <c r="AU42" s="2">
        <v>401</v>
      </c>
      <c r="AV42" s="2">
        <v>276</v>
      </c>
      <c r="AW42" s="2">
        <v>161</v>
      </c>
    </row>
    <row r="43" spans="1:78" ht="15.75" customHeight="1" x14ac:dyDescent="0.2">
      <c r="A43" s="2" t="s">
        <v>187</v>
      </c>
      <c r="B43" s="2" t="s">
        <v>113</v>
      </c>
      <c r="C43" s="2" t="s">
        <v>114</v>
      </c>
      <c r="D43" s="2" t="s">
        <v>188</v>
      </c>
      <c r="E43" s="2" t="b">
        <f t="shared" si="0"/>
        <v>1</v>
      </c>
      <c r="F43" s="2">
        <v>174</v>
      </c>
    </row>
    <row r="44" spans="1:78" ht="15.75" customHeight="1" x14ac:dyDescent="0.2">
      <c r="A44" s="2" t="s">
        <v>189</v>
      </c>
      <c r="B44" s="2" t="s">
        <v>113</v>
      </c>
      <c r="C44" s="2" t="s">
        <v>114</v>
      </c>
      <c r="D44" s="2" t="s">
        <v>190</v>
      </c>
      <c r="E44" s="2" t="b">
        <f t="shared" si="0"/>
        <v>1</v>
      </c>
    </row>
    <row r="45" spans="1:78" ht="15.75" customHeight="1" x14ac:dyDescent="0.2">
      <c r="A45" s="2" t="s">
        <v>191</v>
      </c>
      <c r="B45" s="2" t="s">
        <v>113</v>
      </c>
      <c r="C45" s="2" t="s">
        <v>114</v>
      </c>
      <c r="D45" s="2" t="s">
        <v>192</v>
      </c>
      <c r="E45" s="2" t="b">
        <f t="shared" si="0"/>
        <v>1</v>
      </c>
      <c r="BZ45" s="2">
        <v>80</v>
      </c>
    </row>
    <row r="46" spans="1:78" ht="15.75" customHeight="1" x14ac:dyDescent="0.2">
      <c r="A46" s="2" t="s">
        <v>193</v>
      </c>
      <c r="B46" s="2" t="s">
        <v>113</v>
      </c>
      <c r="C46" s="2" t="s">
        <v>114</v>
      </c>
      <c r="D46" s="2" t="s">
        <v>194</v>
      </c>
      <c r="E46" s="2" t="b">
        <f t="shared" si="0"/>
        <v>1</v>
      </c>
      <c r="P46" s="2">
        <v>82</v>
      </c>
    </row>
    <row r="47" spans="1:78" ht="15.75" customHeight="1" x14ac:dyDescent="0.2">
      <c r="A47" s="2" t="s">
        <v>195</v>
      </c>
      <c r="B47" s="2" t="s">
        <v>113</v>
      </c>
      <c r="C47" s="2" t="s">
        <v>114</v>
      </c>
      <c r="D47" s="2" t="s">
        <v>196</v>
      </c>
      <c r="E47" s="2" t="b">
        <f t="shared" si="0"/>
        <v>1</v>
      </c>
      <c r="F47" s="2">
        <v>128</v>
      </c>
    </row>
    <row r="48" spans="1:78" ht="15.75" customHeight="1" x14ac:dyDescent="0.2">
      <c r="A48" s="2" t="s">
        <v>197</v>
      </c>
      <c r="B48" s="2" t="s">
        <v>117</v>
      </c>
      <c r="C48" s="2">
        <v>10</v>
      </c>
      <c r="D48" s="2" t="s">
        <v>198</v>
      </c>
      <c r="E48" s="2" t="b">
        <f t="shared" si="0"/>
        <v>1</v>
      </c>
      <c r="L48" s="2">
        <v>159</v>
      </c>
      <c r="M48" s="2">
        <v>225</v>
      </c>
      <c r="N48" s="2">
        <v>266</v>
      </c>
      <c r="O48" s="2">
        <v>296</v>
      </c>
      <c r="P48" s="2">
        <v>278</v>
      </c>
      <c r="Q48" s="2">
        <v>252</v>
      </c>
      <c r="R48" s="2">
        <v>187</v>
      </c>
      <c r="S48" s="2">
        <v>139</v>
      </c>
    </row>
    <row r="49" spans="1:95" ht="15.75" customHeight="1" x14ac:dyDescent="0.2">
      <c r="A49" s="2" t="s">
        <v>199</v>
      </c>
      <c r="B49" s="2" t="s">
        <v>113</v>
      </c>
      <c r="C49" s="2" t="s">
        <v>114</v>
      </c>
      <c r="D49" s="2" t="s">
        <v>200</v>
      </c>
      <c r="E49" s="2" t="b">
        <f t="shared" si="0"/>
        <v>1</v>
      </c>
    </row>
    <row r="50" spans="1:95" ht="15.75" customHeight="1" x14ac:dyDescent="0.2">
      <c r="A50" s="2" t="s">
        <v>201</v>
      </c>
      <c r="B50" s="2" t="s">
        <v>113</v>
      </c>
      <c r="C50" s="2" t="s">
        <v>114</v>
      </c>
      <c r="D50" s="2" t="s">
        <v>202</v>
      </c>
      <c r="E50" s="2" t="b">
        <f t="shared" si="0"/>
        <v>1</v>
      </c>
      <c r="F50" s="2">
        <v>158</v>
      </c>
      <c r="G50" s="2">
        <v>137</v>
      </c>
      <c r="H50" s="2">
        <v>143</v>
      </c>
      <c r="I50" s="2">
        <v>133</v>
      </c>
      <c r="J50" s="2">
        <v>131</v>
      </c>
      <c r="L50" s="2">
        <v>106</v>
      </c>
    </row>
    <row r="51" spans="1:95" ht="15.75" customHeight="1" x14ac:dyDescent="0.2">
      <c r="A51" s="2" t="s">
        <v>203</v>
      </c>
      <c r="B51" s="2" t="s">
        <v>113</v>
      </c>
      <c r="C51" s="2" t="s">
        <v>114</v>
      </c>
      <c r="D51" s="2" t="s">
        <v>204</v>
      </c>
      <c r="E51" s="2" t="b">
        <f t="shared" si="0"/>
        <v>1</v>
      </c>
      <c r="AP51" s="2">
        <v>85</v>
      </c>
      <c r="AQ51" s="2">
        <v>126</v>
      </c>
      <c r="AR51" s="2">
        <v>107</v>
      </c>
    </row>
    <row r="52" spans="1:95" ht="15.75" customHeight="1" x14ac:dyDescent="0.2">
      <c r="A52" s="2" t="s">
        <v>205</v>
      </c>
      <c r="B52" s="2" t="s">
        <v>117</v>
      </c>
      <c r="C52" s="2">
        <v>8</v>
      </c>
      <c r="D52" s="2" t="s">
        <v>206</v>
      </c>
      <c r="E52" s="2" t="b">
        <f t="shared" si="0"/>
        <v>1</v>
      </c>
      <c r="BF52" s="2">
        <v>159</v>
      </c>
      <c r="BH52" s="2">
        <v>141</v>
      </c>
      <c r="BI52" s="2">
        <v>135</v>
      </c>
    </row>
    <row r="53" spans="1:95" ht="15.75" customHeight="1" x14ac:dyDescent="0.2">
      <c r="A53" s="2" t="s">
        <v>207</v>
      </c>
      <c r="B53" s="2" t="s">
        <v>113</v>
      </c>
      <c r="C53" s="2" t="s">
        <v>114</v>
      </c>
      <c r="D53" s="2" t="s">
        <v>208</v>
      </c>
      <c r="E53" s="2" t="b">
        <f t="shared" si="0"/>
        <v>1</v>
      </c>
      <c r="AE53" s="2">
        <v>96</v>
      </c>
      <c r="AF53" s="2">
        <v>199</v>
      </c>
      <c r="AG53" s="2">
        <v>201</v>
      </c>
      <c r="AH53" s="2">
        <v>230</v>
      </c>
      <c r="AI53" s="2">
        <v>250</v>
      </c>
      <c r="AJ53" s="2">
        <v>251</v>
      </c>
      <c r="AK53" s="2">
        <v>186</v>
      </c>
      <c r="AM53" s="2">
        <v>109</v>
      </c>
      <c r="BY53" s="2">
        <v>220</v>
      </c>
      <c r="BZ53" s="2">
        <v>244</v>
      </c>
      <c r="CA53" s="2">
        <v>195</v>
      </c>
      <c r="CB53" s="2">
        <v>186</v>
      </c>
      <c r="CC53" s="2">
        <v>145</v>
      </c>
      <c r="CD53" s="2">
        <v>140</v>
      </c>
      <c r="CE53" s="2">
        <v>116</v>
      </c>
      <c r="CF53" s="2">
        <v>103</v>
      </c>
      <c r="CG53" s="2">
        <v>111</v>
      </c>
      <c r="CH53" s="2">
        <v>116</v>
      </c>
      <c r="CI53" s="2">
        <v>137</v>
      </c>
      <c r="CJ53" s="2">
        <v>163</v>
      </c>
      <c r="CK53" s="2">
        <v>159</v>
      </c>
      <c r="CL53" s="2">
        <v>123</v>
      </c>
    </row>
    <row r="54" spans="1:95" ht="15.75" customHeight="1" x14ac:dyDescent="0.2">
      <c r="A54" s="2" t="s">
        <v>209</v>
      </c>
      <c r="B54" s="2" t="s">
        <v>113</v>
      </c>
      <c r="C54" s="2" t="s">
        <v>114</v>
      </c>
      <c r="D54" s="2" t="s">
        <v>210</v>
      </c>
      <c r="E54" s="2" t="b">
        <f t="shared" si="0"/>
        <v>1</v>
      </c>
      <c r="V54" s="2">
        <v>110</v>
      </c>
      <c r="W54" s="2">
        <v>135</v>
      </c>
      <c r="X54" s="2">
        <v>141</v>
      </c>
      <c r="Y54" s="2">
        <v>167</v>
      </c>
      <c r="Z54" s="2">
        <v>161</v>
      </c>
      <c r="AA54" s="2">
        <v>168</v>
      </c>
      <c r="AB54" s="2">
        <v>167</v>
      </c>
      <c r="AC54" s="2">
        <v>171</v>
      </c>
      <c r="AD54" s="2">
        <v>164</v>
      </c>
      <c r="AE54" s="2">
        <v>169</v>
      </c>
      <c r="AF54" s="2">
        <v>169</v>
      </c>
      <c r="AG54" s="2">
        <v>148</v>
      </c>
      <c r="AH54" s="2">
        <v>141</v>
      </c>
      <c r="AI54" s="2">
        <v>133</v>
      </c>
      <c r="AJ54" s="2">
        <v>148</v>
      </c>
    </row>
    <row r="55" spans="1:95" ht="15.75" customHeight="1" x14ac:dyDescent="0.2">
      <c r="A55" s="2" t="s">
        <v>211</v>
      </c>
      <c r="B55" s="2" t="s">
        <v>113</v>
      </c>
      <c r="C55" s="2" t="s">
        <v>114</v>
      </c>
      <c r="D55" s="2" t="s">
        <v>212</v>
      </c>
      <c r="E55" s="2" t="b">
        <f t="shared" si="0"/>
        <v>1</v>
      </c>
      <c r="AY55" s="2">
        <v>207</v>
      </c>
    </row>
    <row r="56" spans="1:95" ht="15.75" customHeight="1" x14ac:dyDescent="0.2">
      <c r="A56" s="2" t="s">
        <v>213</v>
      </c>
      <c r="B56" s="2" t="s">
        <v>113</v>
      </c>
      <c r="C56" s="2" t="s">
        <v>114</v>
      </c>
      <c r="D56" s="2" t="s">
        <v>214</v>
      </c>
      <c r="E56" s="2" t="b">
        <f t="shared" si="0"/>
        <v>1</v>
      </c>
    </row>
    <row r="57" spans="1:95" ht="15.75" customHeight="1" x14ac:dyDescent="0.2">
      <c r="A57" s="2" t="s">
        <v>215</v>
      </c>
      <c r="B57" s="2" t="s">
        <v>113</v>
      </c>
      <c r="C57" s="2" t="s">
        <v>114</v>
      </c>
      <c r="D57" s="2" t="s">
        <v>216</v>
      </c>
      <c r="E57" s="2" t="b">
        <f t="shared" si="0"/>
        <v>1</v>
      </c>
      <c r="CB57" s="2">
        <v>190</v>
      </c>
      <c r="CC57" s="2">
        <v>302</v>
      </c>
      <c r="CD57" s="2">
        <v>354</v>
      </c>
      <c r="CE57" s="2">
        <v>343</v>
      </c>
      <c r="CF57" s="2">
        <v>332</v>
      </c>
      <c r="CG57" s="2">
        <v>313</v>
      </c>
      <c r="CH57" s="2">
        <v>296</v>
      </c>
      <c r="CI57" s="2">
        <v>285</v>
      </c>
      <c r="CJ57" s="2">
        <v>203</v>
      </c>
      <c r="CK57" s="2">
        <v>179</v>
      </c>
      <c r="CL57" s="2">
        <v>149</v>
      </c>
    </row>
    <row r="58" spans="1:95" ht="15.75" customHeight="1" x14ac:dyDescent="0.2">
      <c r="A58" s="2" t="s">
        <v>217</v>
      </c>
      <c r="B58" s="2" t="s">
        <v>113</v>
      </c>
      <c r="C58" s="2" t="s">
        <v>114</v>
      </c>
      <c r="D58" s="2" t="s">
        <v>218</v>
      </c>
      <c r="E58" s="2" t="b">
        <f t="shared" si="0"/>
        <v>1</v>
      </c>
      <c r="CO58" s="2">
        <v>93</v>
      </c>
      <c r="CP58" s="2">
        <v>94</v>
      </c>
      <c r="CQ58" s="2">
        <v>69</v>
      </c>
    </row>
    <row r="59" spans="1:95" ht="15.75" customHeight="1" x14ac:dyDescent="0.2">
      <c r="A59" s="2" t="s">
        <v>219</v>
      </c>
      <c r="B59" s="2" t="s">
        <v>113</v>
      </c>
      <c r="C59" s="2" t="s">
        <v>114</v>
      </c>
      <c r="D59" s="2" t="s">
        <v>220</v>
      </c>
      <c r="E59" s="2" t="b">
        <f t="shared" si="0"/>
        <v>1</v>
      </c>
    </row>
    <row r="60" spans="1:95" ht="15.75" customHeight="1" x14ac:dyDescent="0.2">
      <c r="A60" s="2" t="s">
        <v>221</v>
      </c>
      <c r="B60" s="2" t="s">
        <v>113</v>
      </c>
      <c r="C60" s="2" t="s">
        <v>114</v>
      </c>
      <c r="D60" s="2" t="s">
        <v>222</v>
      </c>
      <c r="E60" s="2" t="b">
        <f t="shared" si="0"/>
        <v>1</v>
      </c>
      <c r="CE60" s="2">
        <v>101</v>
      </c>
      <c r="CF60" s="2">
        <v>127</v>
      </c>
      <c r="CG60" s="2">
        <v>139</v>
      </c>
      <c r="CH60" s="2">
        <v>143</v>
      </c>
      <c r="CI60" s="2">
        <v>146</v>
      </c>
      <c r="CJ60" s="2">
        <v>133</v>
      </c>
      <c r="CK60" s="2">
        <v>113</v>
      </c>
      <c r="CL60" s="2">
        <v>109</v>
      </c>
      <c r="CM60" s="2">
        <v>98</v>
      </c>
      <c r="CN60" s="2">
        <v>87</v>
      </c>
    </row>
    <row r="61" spans="1:95" ht="15.75" customHeight="1" x14ac:dyDescent="0.2">
      <c r="A61" s="2" t="s">
        <v>223</v>
      </c>
      <c r="B61" s="2" t="s">
        <v>113</v>
      </c>
      <c r="C61" s="2" t="s">
        <v>114</v>
      </c>
      <c r="D61" s="2" t="s">
        <v>224</v>
      </c>
      <c r="E61" s="2" t="b">
        <f t="shared" si="0"/>
        <v>1</v>
      </c>
    </row>
    <row r="62" spans="1:95" ht="15.75" customHeight="1" x14ac:dyDescent="0.2">
      <c r="A62" s="2" t="s">
        <v>225</v>
      </c>
      <c r="B62" s="2" t="s">
        <v>113</v>
      </c>
      <c r="C62" s="2" t="s">
        <v>114</v>
      </c>
      <c r="D62" s="2" t="s">
        <v>226</v>
      </c>
      <c r="E62" s="2" t="b">
        <f t="shared" si="0"/>
        <v>1</v>
      </c>
      <c r="AZ62" s="2">
        <v>220</v>
      </c>
      <c r="BA62" s="2">
        <v>144</v>
      </c>
      <c r="BC62" s="2">
        <v>116</v>
      </c>
    </row>
    <row r="63" spans="1:95" ht="15.75" customHeight="1" x14ac:dyDescent="0.2">
      <c r="A63" s="2" t="s">
        <v>227</v>
      </c>
      <c r="B63" s="2" t="s">
        <v>117</v>
      </c>
      <c r="C63" s="2">
        <v>9</v>
      </c>
      <c r="D63" s="2" t="s">
        <v>228</v>
      </c>
      <c r="E63" s="2" t="b">
        <f t="shared" si="0"/>
        <v>1</v>
      </c>
      <c r="CD63" s="2">
        <v>111</v>
      </c>
      <c r="CE63" s="2">
        <v>219</v>
      </c>
      <c r="CF63" s="2">
        <v>233</v>
      </c>
      <c r="CG63" s="2">
        <v>229</v>
      </c>
      <c r="CH63" s="2">
        <v>150</v>
      </c>
    </row>
    <row r="64" spans="1:95" ht="15.75" customHeight="1" x14ac:dyDescent="0.2">
      <c r="A64" s="2" t="s">
        <v>229</v>
      </c>
      <c r="B64" s="2" t="s">
        <v>113</v>
      </c>
      <c r="C64" s="2" t="s">
        <v>114</v>
      </c>
      <c r="D64" s="2" t="s">
        <v>228</v>
      </c>
      <c r="E64" s="2" t="b">
        <f t="shared" si="0"/>
        <v>1</v>
      </c>
      <c r="Q64" s="2">
        <v>131</v>
      </c>
      <c r="R64" s="2">
        <v>143</v>
      </c>
      <c r="S64" s="2">
        <v>106</v>
      </c>
      <c r="T64" s="2">
        <v>89</v>
      </c>
    </row>
    <row r="65" spans="1:108" ht="15.75" customHeight="1" x14ac:dyDescent="0.2">
      <c r="A65" s="2" t="s">
        <v>230</v>
      </c>
      <c r="B65" s="2" t="s">
        <v>117</v>
      </c>
      <c r="C65" s="2">
        <v>4</v>
      </c>
      <c r="D65" s="2" t="s">
        <v>231</v>
      </c>
      <c r="E65" s="2" t="b">
        <f t="shared" si="0"/>
        <v>1</v>
      </c>
      <c r="BX65" s="2">
        <v>94</v>
      </c>
      <c r="CC65" s="2">
        <v>94</v>
      </c>
    </row>
    <row r="66" spans="1:108" ht="15.75" customHeight="1" x14ac:dyDescent="0.2">
      <c r="A66" s="2" t="s">
        <v>232</v>
      </c>
      <c r="B66" s="2" t="s">
        <v>113</v>
      </c>
      <c r="C66" s="2" t="s">
        <v>114</v>
      </c>
      <c r="D66" s="2" t="s">
        <v>233</v>
      </c>
      <c r="E66" s="2" t="b">
        <f t="shared" si="0"/>
        <v>1</v>
      </c>
      <c r="AN66" s="2">
        <v>95</v>
      </c>
      <c r="AS66" s="2">
        <v>132</v>
      </c>
      <c r="AT66" s="2">
        <v>175</v>
      </c>
      <c r="AU66" s="2">
        <v>164</v>
      </c>
      <c r="AV66" s="2">
        <v>155</v>
      </c>
      <c r="AW66" s="2">
        <v>142</v>
      </c>
      <c r="AX66" s="2">
        <v>123</v>
      </c>
    </row>
    <row r="67" spans="1:108" ht="15.75" customHeight="1" x14ac:dyDescent="0.2">
      <c r="A67" s="2" t="s">
        <v>234</v>
      </c>
      <c r="B67" s="2" t="s">
        <v>117</v>
      </c>
      <c r="C67" s="2">
        <v>12</v>
      </c>
      <c r="D67" s="2" t="s">
        <v>235</v>
      </c>
      <c r="E67" s="2" t="b">
        <f t="shared" si="0"/>
        <v>1</v>
      </c>
      <c r="F67" s="2">
        <v>649</v>
      </c>
      <c r="G67" s="2">
        <v>598</v>
      </c>
      <c r="H67" s="2">
        <v>543</v>
      </c>
      <c r="I67" s="2">
        <v>524</v>
      </c>
      <c r="J67" s="2">
        <v>493</v>
      </c>
      <c r="K67" s="2">
        <v>389</v>
      </c>
      <c r="L67" s="2">
        <v>361</v>
      </c>
      <c r="M67" s="2">
        <v>334</v>
      </c>
      <c r="N67" s="2">
        <v>315</v>
      </c>
      <c r="O67" s="2">
        <v>329</v>
      </c>
      <c r="P67" s="2">
        <v>301</v>
      </c>
      <c r="Q67" s="2">
        <v>305</v>
      </c>
      <c r="R67" s="2">
        <v>241</v>
      </c>
      <c r="S67" s="2">
        <v>232</v>
      </c>
      <c r="T67" s="2">
        <v>206</v>
      </c>
      <c r="U67" s="2">
        <v>207</v>
      </c>
      <c r="V67" s="2">
        <v>213</v>
      </c>
      <c r="W67" s="2">
        <v>210</v>
      </c>
      <c r="X67" s="2">
        <v>206</v>
      </c>
      <c r="Y67" s="2">
        <v>146</v>
      </c>
    </row>
    <row r="68" spans="1:108" ht="15.75" customHeight="1" x14ac:dyDescent="0.2">
      <c r="A68" s="2" t="s">
        <v>236</v>
      </c>
      <c r="B68" s="2" t="s">
        <v>117</v>
      </c>
      <c r="C68" s="2">
        <v>12</v>
      </c>
      <c r="D68" s="2" t="s">
        <v>237</v>
      </c>
      <c r="E68" s="2" t="b">
        <f t="shared" si="0"/>
        <v>1</v>
      </c>
    </row>
    <row r="69" spans="1:108" ht="15.75" customHeight="1" x14ac:dyDescent="0.2">
      <c r="A69" s="2" t="s">
        <v>238</v>
      </c>
      <c r="B69" s="2" t="s">
        <v>117</v>
      </c>
      <c r="C69" s="2">
        <v>6</v>
      </c>
      <c r="D69" s="2" t="s">
        <v>239</v>
      </c>
      <c r="E69" s="2" t="b">
        <f t="shared" si="0"/>
        <v>1</v>
      </c>
      <c r="BB69" s="2">
        <v>138</v>
      </c>
      <c r="BC69" s="2">
        <v>261</v>
      </c>
      <c r="BD69" s="2">
        <v>278</v>
      </c>
      <c r="BF69" s="2">
        <v>136</v>
      </c>
    </row>
    <row r="70" spans="1:108" ht="15.75" customHeight="1" x14ac:dyDescent="0.2">
      <c r="A70" s="2" t="s">
        <v>240</v>
      </c>
      <c r="B70" s="2" t="s">
        <v>113</v>
      </c>
      <c r="C70" s="2" t="s">
        <v>114</v>
      </c>
      <c r="D70" s="2" t="s">
        <v>241</v>
      </c>
      <c r="E70" s="2" t="b">
        <f t="shared" si="0"/>
        <v>1</v>
      </c>
      <c r="CK70" s="2">
        <v>185</v>
      </c>
      <c r="CL70" s="2">
        <v>242</v>
      </c>
      <c r="CM70" s="2">
        <v>287</v>
      </c>
      <c r="CN70" s="2">
        <v>260</v>
      </c>
      <c r="CO70" s="2">
        <v>175</v>
      </c>
      <c r="CP70" s="2">
        <v>118</v>
      </c>
    </row>
    <row r="71" spans="1:108" ht="15.75" customHeight="1" x14ac:dyDescent="0.2">
      <c r="A71" s="2" t="s">
        <v>242</v>
      </c>
      <c r="B71" s="2" t="s">
        <v>113</v>
      </c>
      <c r="C71" s="2" t="s">
        <v>114</v>
      </c>
      <c r="D71" s="2" t="s">
        <v>243</v>
      </c>
      <c r="E71" s="2" t="b">
        <f t="shared" si="0"/>
        <v>1</v>
      </c>
      <c r="H71" s="2">
        <v>135</v>
      </c>
      <c r="I71" s="2">
        <v>163</v>
      </c>
      <c r="J71" s="2">
        <v>139</v>
      </c>
      <c r="K71" s="2">
        <v>131</v>
      </c>
      <c r="N71" s="2">
        <v>78</v>
      </c>
    </row>
    <row r="72" spans="1:108" ht="15.75" customHeight="1" x14ac:dyDescent="0.2">
      <c r="A72" s="2" t="s">
        <v>244</v>
      </c>
      <c r="B72" s="2" t="s">
        <v>117</v>
      </c>
      <c r="C72" s="2">
        <v>3</v>
      </c>
      <c r="D72" s="2" t="s">
        <v>245</v>
      </c>
      <c r="E72" s="2" t="b">
        <f t="shared" si="0"/>
        <v>1</v>
      </c>
      <c r="CR72" s="2">
        <v>154</v>
      </c>
      <c r="CS72" s="2">
        <v>187</v>
      </c>
      <c r="CT72" s="2">
        <v>185</v>
      </c>
      <c r="CV72" s="2">
        <v>215</v>
      </c>
      <c r="CW72" s="2">
        <v>195</v>
      </c>
      <c r="CX72" s="2">
        <v>170</v>
      </c>
      <c r="CY72" s="2">
        <v>146</v>
      </c>
      <c r="CZ72" s="2">
        <v>143</v>
      </c>
      <c r="DA72" s="2">
        <v>131</v>
      </c>
      <c r="DB72" s="2">
        <v>173</v>
      </c>
      <c r="DC72" s="2">
        <v>146</v>
      </c>
      <c r="DD72" s="2">
        <v>106</v>
      </c>
    </row>
    <row r="73" spans="1:108" ht="15.75" customHeight="1" x14ac:dyDescent="0.2">
      <c r="A73" s="2" t="s">
        <v>246</v>
      </c>
      <c r="B73" s="2" t="s">
        <v>117</v>
      </c>
      <c r="C73" s="2">
        <v>10</v>
      </c>
      <c r="D73" s="2" t="s">
        <v>247</v>
      </c>
      <c r="E73" s="2" t="b">
        <f t="shared" si="0"/>
        <v>1</v>
      </c>
      <c r="DB73" s="2">
        <v>118</v>
      </c>
      <c r="DC73" s="2">
        <v>128</v>
      </c>
    </row>
    <row r="74" spans="1:108" ht="15.75" customHeight="1" x14ac:dyDescent="0.2">
      <c r="A74" s="2" t="s">
        <v>248</v>
      </c>
      <c r="B74" s="2" t="s">
        <v>117</v>
      </c>
      <c r="C74" s="2">
        <v>5</v>
      </c>
      <c r="D74" s="2" t="s">
        <v>249</v>
      </c>
      <c r="E74" s="2" t="b">
        <f t="shared" si="0"/>
        <v>1</v>
      </c>
      <c r="Y74" s="2">
        <v>136</v>
      </c>
      <c r="Z74" s="2">
        <v>273</v>
      </c>
      <c r="AA74" s="2">
        <v>446</v>
      </c>
      <c r="AB74" s="2">
        <v>478</v>
      </c>
      <c r="AC74" s="2">
        <v>422</v>
      </c>
      <c r="AD74" s="2">
        <v>428</v>
      </c>
      <c r="AE74" s="2">
        <v>361</v>
      </c>
      <c r="AF74" s="2">
        <v>327</v>
      </c>
      <c r="AG74" s="2">
        <v>227</v>
      </c>
      <c r="AH74" s="2">
        <v>178</v>
      </c>
      <c r="AI74" s="2">
        <v>165</v>
      </c>
    </row>
    <row r="75" spans="1:108" ht="15.75" customHeight="1" x14ac:dyDescent="0.2">
      <c r="A75" s="2" t="s">
        <v>250</v>
      </c>
      <c r="B75" s="2" t="s">
        <v>117</v>
      </c>
      <c r="C75" s="2">
        <v>4</v>
      </c>
      <c r="D75" s="2" t="s">
        <v>251</v>
      </c>
      <c r="E75" s="2" t="b">
        <f t="shared" si="0"/>
        <v>1</v>
      </c>
      <c r="AT75" s="2">
        <v>794</v>
      </c>
      <c r="AU75" s="2">
        <v>844</v>
      </c>
      <c r="AV75" s="2">
        <v>820</v>
      </c>
      <c r="AW75" s="2">
        <v>786</v>
      </c>
      <c r="AX75" s="2">
        <v>745</v>
      </c>
      <c r="AY75" s="2">
        <v>693</v>
      </c>
      <c r="AZ75" s="2">
        <v>662</v>
      </c>
      <c r="BA75" s="2">
        <v>620</v>
      </c>
      <c r="BB75" s="2">
        <v>567</v>
      </c>
      <c r="BC75" s="2">
        <v>522</v>
      </c>
      <c r="BD75" s="2">
        <v>496</v>
      </c>
      <c r="BF75" s="2">
        <v>314</v>
      </c>
      <c r="BG75" s="2">
        <v>222</v>
      </c>
      <c r="BH75" s="2">
        <v>161</v>
      </c>
      <c r="BI75" s="2">
        <v>155</v>
      </c>
      <c r="BJ75" s="2">
        <v>163</v>
      </c>
      <c r="BK75" s="2">
        <v>171</v>
      </c>
      <c r="BL75" s="2">
        <v>146</v>
      </c>
      <c r="BU75" s="2">
        <v>770</v>
      </c>
      <c r="BV75" s="2">
        <v>804</v>
      </c>
      <c r="BW75" s="2">
        <v>774</v>
      </c>
      <c r="BX75" s="2">
        <v>773</v>
      </c>
      <c r="BY75" s="2">
        <v>758</v>
      </c>
      <c r="BZ75" s="2">
        <v>748</v>
      </c>
      <c r="CA75" s="2">
        <v>724</v>
      </c>
      <c r="CB75" s="2">
        <v>662</v>
      </c>
      <c r="CC75" s="2">
        <v>616</v>
      </c>
      <c r="CD75" s="2">
        <v>584</v>
      </c>
      <c r="CE75" s="2">
        <v>531</v>
      </c>
      <c r="CF75" s="2">
        <v>513</v>
      </c>
      <c r="CG75" s="2">
        <v>501</v>
      </c>
      <c r="CH75" s="2">
        <v>482</v>
      </c>
      <c r="CI75" s="2">
        <v>406</v>
      </c>
      <c r="CJ75" s="2">
        <v>342</v>
      </c>
      <c r="CK75" s="2">
        <v>293</v>
      </c>
      <c r="CL75" s="2">
        <v>269</v>
      </c>
      <c r="CM75" s="2">
        <v>275</v>
      </c>
      <c r="CN75" s="2">
        <v>279</v>
      </c>
      <c r="CO75" s="2">
        <v>231</v>
      </c>
      <c r="CP75" s="2">
        <v>168</v>
      </c>
      <c r="CQ75" s="2">
        <v>144</v>
      </c>
    </row>
    <row r="76" spans="1:108" ht="15.75" customHeight="1" x14ac:dyDescent="0.2">
      <c r="A76" s="2" t="s">
        <v>252</v>
      </c>
      <c r="B76" s="2" t="s">
        <v>117</v>
      </c>
      <c r="C76" s="2">
        <v>12</v>
      </c>
      <c r="D76" s="2" t="s">
        <v>253</v>
      </c>
      <c r="E76" s="2" t="b">
        <f t="shared" si="0"/>
        <v>1</v>
      </c>
      <c r="CH76" s="2">
        <v>204</v>
      </c>
      <c r="CI76" s="2">
        <v>170</v>
      </c>
      <c r="CJ76" s="2">
        <v>114</v>
      </c>
      <c r="CK76" s="2">
        <v>111</v>
      </c>
      <c r="CL76" s="2">
        <v>112</v>
      </c>
    </row>
    <row r="77" spans="1:108" ht="15.75" customHeight="1" x14ac:dyDescent="0.2">
      <c r="A77" s="2" t="s">
        <v>254</v>
      </c>
      <c r="B77" s="2" t="s">
        <v>113</v>
      </c>
      <c r="C77" s="2" t="s">
        <v>114</v>
      </c>
      <c r="D77" s="2" t="s">
        <v>255</v>
      </c>
      <c r="E77" s="2" t="b">
        <f t="shared" si="0"/>
        <v>1</v>
      </c>
      <c r="G77" s="2">
        <v>172</v>
      </c>
      <c r="H77" s="2">
        <v>183</v>
      </c>
      <c r="I77" s="2">
        <v>167</v>
      </c>
      <c r="J77" s="2">
        <v>174</v>
      </c>
      <c r="K77" s="2">
        <v>168</v>
      </c>
      <c r="L77" s="2">
        <v>144</v>
      </c>
      <c r="M77" s="2">
        <v>152</v>
      </c>
      <c r="N77" s="2">
        <v>160</v>
      </c>
      <c r="O77" s="2">
        <v>109</v>
      </c>
    </row>
    <row r="78" spans="1:108" ht="15.75" customHeight="1" x14ac:dyDescent="0.2">
      <c r="A78" s="2" t="s">
        <v>256</v>
      </c>
      <c r="B78" s="2" t="s">
        <v>113</v>
      </c>
      <c r="C78" s="2" t="s">
        <v>114</v>
      </c>
      <c r="D78" s="2" t="s">
        <v>257</v>
      </c>
      <c r="E78" s="2" t="b">
        <f t="shared" si="0"/>
        <v>1</v>
      </c>
      <c r="CS78" s="2">
        <v>67</v>
      </c>
    </row>
    <row r="79" spans="1:108" ht="15.75" customHeight="1" x14ac:dyDescent="0.2">
      <c r="A79" s="2" t="s">
        <v>258</v>
      </c>
      <c r="B79" s="2" t="s">
        <v>113</v>
      </c>
      <c r="C79" s="2" t="s">
        <v>114</v>
      </c>
      <c r="D79" s="2" t="s">
        <v>259</v>
      </c>
      <c r="E79" s="2" t="b">
        <f t="shared" si="0"/>
        <v>1</v>
      </c>
      <c r="BA79" s="2">
        <v>157</v>
      </c>
      <c r="BB79" s="2">
        <v>157</v>
      </c>
      <c r="BD79" s="2">
        <v>94</v>
      </c>
    </row>
    <row r="80" spans="1:108" ht="15.75" customHeight="1" x14ac:dyDescent="0.2">
      <c r="A80" s="2" t="s">
        <v>260</v>
      </c>
      <c r="B80" s="2" t="s">
        <v>113</v>
      </c>
      <c r="C80" s="2" t="s">
        <v>114</v>
      </c>
      <c r="D80" s="2" t="s">
        <v>261</v>
      </c>
      <c r="E80" s="2" t="b">
        <f t="shared" si="0"/>
        <v>1</v>
      </c>
      <c r="BR80" s="2">
        <v>144</v>
      </c>
      <c r="BS80" s="2">
        <v>151</v>
      </c>
      <c r="BT80" s="2">
        <v>119</v>
      </c>
      <c r="BU80" s="2">
        <v>113</v>
      </c>
      <c r="BW80" s="2">
        <v>104</v>
      </c>
      <c r="BX80" s="2">
        <v>109</v>
      </c>
    </row>
    <row r="81" spans="1:112" ht="15.75" customHeight="1" x14ac:dyDescent="0.2">
      <c r="A81" s="2" t="s">
        <v>262</v>
      </c>
      <c r="B81" s="2" t="s">
        <v>113</v>
      </c>
      <c r="C81" s="2" t="s">
        <v>114</v>
      </c>
      <c r="D81" s="2" t="s">
        <v>263</v>
      </c>
      <c r="E81" s="2" t="b">
        <f t="shared" si="0"/>
        <v>1</v>
      </c>
      <c r="O81" s="2">
        <v>96</v>
      </c>
      <c r="P81" s="2">
        <v>122</v>
      </c>
      <c r="Q81" s="2">
        <v>106</v>
      </c>
      <c r="R81" s="2">
        <v>99</v>
      </c>
    </row>
    <row r="82" spans="1:112" ht="15.75" customHeight="1" x14ac:dyDescent="0.2">
      <c r="A82" s="2" t="s">
        <v>264</v>
      </c>
      <c r="B82" s="2" t="s">
        <v>113</v>
      </c>
      <c r="C82" s="2" t="s">
        <v>114</v>
      </c>
      <c r="D82" s="2" t="s">
        <v>265</v>
      </c>
      <c r="E82" s="2" t="b">
        <f t="shared" si="0"/>
        <v>1</v>
      </c>
      <c r="U82" s="2">
        <v>91</v>
      </c>
    </row>
    <row r="83" spans="1:112" ht="15.75" customHeight="1" x14ac:dyDescent="0.2">
      <c r="A83" s="2" t="s">
        <v>266</v>
      </c>
      <c r="B83" s="2" t="s">
        <v>113</v>
      </c>
      <c r="C83" s="2" t="s">
        <v>114</v>
      </c>
      <c r="D83" s="2" t="s">
        <v>267</v>
      </c>
      <c r="E83" s="2" t="b">
        <f t="shared" si="0"/>
        <v>1</v>
      </c>
      <c r="CU83" s="2">
        <v>102</v>
      </c>
      <c r="CV83" s="2">
        <v>108</v>
      </c>
      <c r="CW83" s="2">
        <v>172</v>
      </c>
      <c r="CX83" s="2">
        <v>120</v>
      </c>
    </row>
    <row r="84" spans="1:112" ht="15.75" customHeight="1" x14ac:dyDescent="0.2">
      <c r="A84" s="2" t="s">
        <v>268</v>
      </c>
      <c r="B84" s="2" t="s">
        <v>113</v>
      </c>
      <c r="C84" s="2" t="s">
        <v>114</v>
      </c>
      <c r="D84" s="2" t="s">
        <v>269</v>
      </c>
      <c r="E84" s="2" t="b">
        <f t="shared" si="0"/>
        <v>1</v>
      </c>
      <c r="AZ84" s="2">
        <v>290</v>
      </c>
      <c r="BA84" s="2">
        <v>366</v>
      </c>
      <c r="BB84" s="2">
        <v>403</v>
      </c>
      <c r="BC84" s="2">
        <v>401</v>
      </c>
      <c r="BD84" s="2">
        <v>411</v>
      </c>
      <c r="BE84" s="2">
        <v>337</v>
      </c>
      <c r="BF84" s="2">
        <v>289</v>
      </c>
      <c r="BG84" s="2">
        <v>171</v>
      </c>
    </row>
    <row r="85" spans="1:112" ht="15.75" customHeight="1" x14ac:dyDescent="0.2">
      <c r="A85" s="2" t="s">
        <v>270</v>
      </c>
      <c r="B85" s="2" t="s">
        <v>113</v>
      </c>
      <c r="C85" s="2" t="s">
        <v>114</v>
      </c>
      <c r="D85" s="2" t="s">
        <v>271</v>
      </c>
      <c r="E85" s="2" t="b">
        <f t="shared" si="0"/>
        <v>1</v>
      </c>
      <c r="BN85" s="2">
        <v>129</v>
      </c>
      <c r="BO85" s="2">
        <v>150</v>
      </c>
      <c r="BP85" s="2">
        <v>145</v>
      </c>
      <c r="BQ85" s="2">
        <v>125</v>
      </c>
      <c r="BR85" s="2">
        <v>131</v>
      </c>
      <c r="BS85" s="2">
        <v>133</v>
      </c>
      <c r="BT85" s="2">
        <v>122</v>
      </c>
      <c r="BU85" s="2">
        <v>141</v>
      </c>
      <c r="BV85" s="2">
        <v>126</v>
      </c>
      <c r="BW85" s="2">
        <v>123</v>
      </c>
      <c r="BX85" s="2">
        <v>116</v>
      </c>
      <c r="BY85" s="2">
        <v>108</v>
      </c>
      <c r="BZ85" s="2">
        <v>114</v>
      </c>
      <c r="CA85" s="2">
        <v>97</v>
      </c>
      <c r="CI85" s="2">
        <v>119</v>
      </c>
      <c r="CJ85" s="2">
        <v>118</v>
      </c>
      <c r="CK85" s="2">
        <v>104</v>
      </c>
      <c r="CL85" s="2">
        <v>92</v>
      </c>
      <c r="CM85" s="2">
        <v>116</v>
      </c>
      <c r="CN85" s="2">
        <v>106</v>
      </c>
      <c r="CO85" s="2">
        <v>111</v>
      </c>
      <c r="CP85" s="2">
        <v>110</v>
      </c>
      <c r="CQ85" s="2">
        <v>77</v>
      </c>
      <c r="CR85" s="2">
        <v>82</v>
      </c>
      <c r="CS85" s="2">
        <v>78</v>
      </c>
      <c r="CT85" s="2">
        <v>90</v>
      </c>
      <c r="CW85" s="2">
        <v>90</v>
      </c>
      <c r="DC85" s="2">
        <v>106</v>
      </c>
      <c r="DD85" s="2">
        <v>127</v>
      </c>
      <c r="DE85" s="2">
        <v>106</v>
      </c>
      <c r="DH85" s="2">
        <v>89</v>
      </c>
    </row>
    <row r="86" spans="1:112" ht="15.75" customHeight="1" x14ac:dyDescent="0.2">
      <c r="A86" s="2" t="s">
        <v>272</v>
      </c>
      <c r="B86" s="2" t="s">
        <v>113</v>
      </c>
      <c r="C86" s="2" t="s">
        <v>114</v>
      </c>
      <c r="D86" s="2" t="s">
        <v>273</v>
      </c>
      <c r="E86" s="2" t="b">
        <f t="shared" si="0"/>
        <v>1</v>
      </c>
      <c r="AR86" s="2">
        <v>101</v>
      </c>
      <c r="AS86" s="2">
        <v>108</v>
      </c>
      <c r="AT86" s="2">
        <v>108</v>
      </c>
    </row>
    <row r="87" spans="1:112" ht="15.75" customHeight="1" x14ac:dyDescent="0.2">
      <c r="A87" s="2" t="s">
        <v>274</v>
      </c>
      <c r="B87" s="2" t="s">
        <v>113</v>
      </c>
      <c r="C87" s="2" t="s">
        <v>114</v>
      </c>
      <c r="D87" s="2" t="s">
        <v>275</v>
      </c>
      <c r="E87" s="2" t="b">
        <f t="shared" si="0"/>
        <v>1</v>
      </c>
      <c r="CO87" s="2">
        <v>170</v>
      </c>
      <c r="CP87" s="2">
        <v>170</v>
      </c>
      <c r="CQ87" s="2">
        <v>154</v>
      </c>
      <c r="CR87" s="2">
        <v>150</v>
      </c>
      <c r="CS87" s="2">
        <v>151</v>
      </c>
      <c r="CT87" s="2">
        <v>149</v>
      </c>
      <c r="CU87" s="2">
        <v>136</v>
      </c>
      <c r="CV87" s="2">
        <v>136</v>
      </c>
      <c r="CW87" s="2">
        <v>131</v>
      </c>
      <c r="CX87" s="2">
        <v>107</v>
      </c>
    </row>
    <row r="88" spans="1:112" ht="15.75" customHeight="1" x14ac:dyDescent="0.2">
      <c r="A88" s="2" t="s">
        <v>276</v>
      </c>
      <c r="B88" s="2" t="s">
        <v>113</v>
      </c>
      <c r="C88" s="2" t="s">
        <v>114</v>
      </c>
      <c r="D88" s="2" t="s">
        <v>277</v>
      </c>
      <c r="E88" s="2" t="b">
        <f t="shared" si="0"/>
        <v>1</v>
      </c>
      <c r="AL88" s="2">
        <v>207</v>
      </c>
      <c r="AM88" s="2">
        <v>208</v>
      </c>
      <c r="AN88" s="2">
        <v>201</v>
      </c>
      <c r="AO88" s="2">
        <v>176</v>
      </c>
      <c r="AP88" s="2">
        <v>153</v>
      </c>
      <c r="AQ88" s="2">
        <v>134</v>
      </c>
      <c r="AR88" s="2">
        <v>125</v>
      </c>
      <c r="AS88" s="2">
        <v>111</v>
      </c>
    </row>
    <row r="89" spans="1:112" ht="15.75" customHeight="1" x14ac:dyDescent="0.2">
      <c r="A89" s="2" t="s">
        <v>278</v>
      </c>
      <c r="B89" s="2" t="s">
        <v>113</v>
      </c>
      <c r="C89" s="2" t="s">
        <v>114</v>
      </c>
      <c r="D89" s="2" t="s">
        <v>279</v>
      </c>
      <c r="E89" s="2" t="b">
        <f t="shared" si="0"/>
        <v>1</v>
      </c>
      <c r="BP89" s="2">
        <v>107</v>
      </c>
      <c r="BQ89" s="2">
        <v>112</v>
      </c>
      <c r="BR89" s="2">
        <v>115</v>
      </c>
      <c r="BS89" s="2">
        <v>113</v>
      </c>
      <c r="BT89" s="2">
        <v>111</v>
      </c>
      <c r="BV89" s="2">
        <v>90</v>
      </c>
    </row>
    <row r="90" spans="1:112" ht="15.75" customHeight="1" x14ac:dyDescent="0.2">
      <c r="A90" s="2" t="s">
        <v>280</v>
      </c>
      <c r="B90" s="2" t="s">
        <v>113</v>
      </c>
      <c r="C90" s="2" t="s">
        <v>114</v>
      </c>
      <c r="D90" s="2" t="s">
        <v>281</v>
      </c>
      <c r="E90" s="2" t="b">
        <f t="shared" si="0"/>
        <v>1</v>
      </c>
      <c r="AB90" s="2">
        <v>80</v>
      </c>
      <c r="AC90" s="2">
        <v>92</v>
      </c>
      <c r="CX90" s="2">
        <v>120</v>
      </c>
      <c r="CY90" s="2">
        <v>116</v>
      </c>
      <c r="CZ90" s="2">
        <v>104</v>
      </c>
      <c r="DA90" s="2">
        <v>97</v>
      </c>
    </row>
    <row r="91" spans="1:112" ht="15.75" customHeight="1" x14ac:dyDescent="0.2">
      <c r="A91" s="2" t="s">
        <v>282</v>
      </c>
      <c r="B91" s="2" t="s">
        <v>113</v>
      </c>
      <c r="C91" s="2" t="s">
        <v>114</v>
      </c>
      <c r="D91" s="2" t="s">
        <v>283</v>
      </c>
      <c r="E91" s="2" t="b">
        <f t="shared" si="0"/>
        <v>1</v>
      </c>
    </row>
    <row r="92" spans="1:112" ht="15.75" customHeight="1" x14ac:dyDescent="0.2">
      <c r="A92" s="2" t="s">
        <v>284</v>
      </c>
      <c r="B92" s="2" t="s">
        <v>113</v>
      </c>
      <c r="C92" s="2" t="s">
        <v>114</v>
      </c>
      <c r="D92" s="2" t="s">
        <v>285</v>
      </c>
      <c r="E92" s="2" t="b">
        <f t="shared" si="0"/>
        <v>1</v>
      </c>
      <c r="CQ92" s="2">
        <v>69</v>
      </c>
    </row>
    <row r="93" spans="1:112" ht="15.75" customHeight="1" x14ac:dyDescent="0.2">
      <c r="A93" s="2" t="s">
        <v>286</v>
      </c>
      <c r="B93" s="2" t="s">
        <v>117</v>
      </c>
      <c r="C93" s="2">
        <v>7</v>
      </c>
      <c r="D93" s="2" t="s">
        <v>287</v>
      </c>
      <c r="E93" s="2" t="b">
        <f t="shared" si="0"/>
        <v>1</v>
      </c>
    </row>
    <row r="94" spans="1:112" ht="15.75" customHeight="1" x14ac:dyDescent="0.2">
      <c r="A94" s="2" t="s">
        <v>288</v>
      </c>
      <c r="B94" s="2" t="s">
        <v>113</v>
      </c>
      <c r="C94" s="2" t="s">
        <v>114</v>
      </c>
      <c r="D94" s="2" t="s">
        <v>289</v>
      </c>
      <c r="E94" s="2" t="b">
        <f t="shared" si="0"/>
        <v>1</v>
      </c>
      <c r="O94" s="2">
        <v>89</v>
      </c>
      <c r="P94" s="2">
        <v>88</v>
      </c>
      <c r="Q94" s="2">
        <v>91</v>
      </c>
      <c r="T94" s="2">
        <v>87</v>
      </c>
    </row>
    <row r="95" spans="1:112" ht="15.75" customHeight="1" x14ac:dyDescent="0.2">
      <c r="A95" s="2" t="s">
        <v>290</v>
      </c>
      <c r="B95" s="2" t="s">
        <v>113</v>
      </c>
      <c r="C95" s="2" t="s">
        <v>114</v>
      </c>
      <c r="D95" s="2" t="s">
        <v>289</v>
      </c>
      <c r="E95" s="2" t="b">
        <f t="shared" si="0"/>
        <v>1</v>
      </c>
    </row>
    <row r="96" spans="1:112" ht="15.75" customHeight="1" x14ac:dyDescent="0.2">
      <c r="A96" s="2" t="s">
        <v>291</v>
      </c>
      <c r="B96" s="2" t="s">
        <v>113</v>
      </c>
      <c r="C96" s="2" t="s">
        <v>114</v>
      </c>
      <c r="D96" s="2" t="s">
        <v>292</v>
      </c>
      <c r="E96" s="2" t="b">
        <f t="shared" si="0"/>
        <v>1</v>
      </c>
      <c r="G96" s="2">
        <v>142</v>
      </c>
      <c r="H96" s="2">
        <v>222</v>
      </c>
      <c r="I96" s="2">
        <v>312</v>
      </c>
      <c r="J96" s="2">
        <v>291</v>
      </c>
      <c r="K96" s="2">
        <v>309</v>
      </c>
      <c r="L96" s="2">
        <v>248</v>
      </c>
      <c r="M96" s="2">
        <v>218</v>
      </c>
      <c r="N96" s="2">
        <v>193</v>
      </c>
      <c r="O96" s="2">
        <v>109</v>
      </c>
    </row>
    <row r="97" spans="1:112" ht="15.75" customHeight="1" x14ac:dyDescent="0.2">
      <c r="A97" s="2" t="s">
        <v>293</v>
      </c>
      <c r="B97" s="2" t="s">
        <v>113</v>
      </c>
      <c r="C97" s="2" t="s">
        <v>114</v>
      </c>
      <c r="D97" s="2" t="s">
        <v>294</v>
      </c>
      <c r="E97" s="2" t="b">
        <f t="shared" si="0"/>
        <v>1</v>
      </c>
      <c r="BC97" s="2">
        <v>159</v>
      </c>
      <c r="BD97" s="2">
        <v>158</v>
      </c>
      <c r="BE97" s="2">
        <v>303</v>
      </c>
      <c r="BF97" s="2">
        <v>372</v>
      </c>
      <c r="BG97" s="2">
        <v>315</v>
      </c>
      <c r="BH97" s="2">
        <v>239</v>
      </c>
      <c r="BI97" s="2">
        <v>190</v>
      </c>
      <c r="BJ97" s="2">
        <v>167</v>
      </c>
      <c r="BK97" s="2">
        <v>145</v>
      </c>
      <c r="BL97" s="2">
        <v>158</v>
      </c>
    </row>
    <row r="98" spans="1:112" ht="15.75" customHeight="1" x14ac:dyDescent="0.2">
      <c r="A98" s="2" t="s">
        <v>295</v>
      </c>
      <c r="B98" s="2" t="s">
        <v>113</v>
      </c>
      <c r="C98" s="2" t="s">
        <v>114</v>
      </c>
      <c r="D98" s="2" t="s">
        <v>296</v>
      </c>
      <c r="E98" s="2" t="b">
        <f t="shared" si="0"/>
        <v>1</v>
      </c>
      <c r="X98" s="2">
        <v>129</v>
      </c>
    </row>
    <row r="99" spans="1:112" ht="15.75" customHeight="1" x14ac:dyDescent="0.2">
      <c r="A99" s="2" t="s">
        <v>297</v>
      </c>
      <c r="B99" s="2" t="s">
        <v>113</v>
      </c>
      <c r="C99" s="2" t="s">
        <v>114</v>
      </c>
      <c r="D99" s="2" t="s">
        <v>298</v>
      </c>
      <c r="E99" s="2" t="b">
        <f t="shared" si="0"/>
        <v>1</v>
      </c>
      <c r="BG99" s="2">
        <v>117</v>
      </c>
      <c r="BH99" s="2">
        <v>115</v>
      </c>
    </row>
    <row r="100" spans="1:112" ht="15.75" customHeight="1" x14ac:dyDescent="0.2">
      <c r="A100" s="2" t="s">
        <v>299</v>
      </c>
      <c r="B100" s="2" t="s">
        <v>113</v>
      </c>
      <c r="C100" s="2" t="s">
        <v>114</v>
      </c>
      <c r="D100" s="2" t="s">
        <v>300</v>
      </c>
      <c r="E100" s="2" t="b">
        <f t="shared" si="0"/>
        <v>1</v>
      </c>
      <c r="W100" s="2">
        <v>119</v>
      </c>
      <c r="X100" s="2">
        <v>115</v>
      </c>
    </row>
    <row r="101" spans="1:112" ht="15.75" customHeight="1" x14ac:dyDescent="0.2">
      <c r="A101" s="2" t="s">
        <v>301</v>
      </c>
      <c r="B101" s="2" t="s">
        <v>113</v>
      </c>
      <c r="C101" s="2" t="s">
        <v>114</v>
      </c>
      <c r="D101" s="2" t="s">
        <v>302</v>
      </c>
      <c r="E101" s="2" t="b">
        <f t="shared" si="0"/>
        <v>1</v>
      </c>
      <c r="R101" s="2">
        <v>97</v>
      </c>
    </row>
    <row r="102" spans="1:112" ht="15.75" customHeight="1" x14ac:dyDescent="0.2">
      <c r="A102" s="2" t="s">
        <v>303</v>
      </c>
      <c r="B102" s="2" t="s">
        <v>113</v>
      </c>
      <c r="C102" s="2" t="s">
        <v>114</v>
      </c>
      <c r="D102" s="2" t="s">
        <v>304</v>
      </c>
      <c r="E102" s="2" t="b">
        <f t="shared" si="0"/>
        <v>1</v>
      </c>
      <c r="BV102" s="2">
        <v>88</v>
      </c>
      <c r="BW102" s="2">
        <v>86</v>
      </c>
      <c r="BX102" s="2">
        <v>81</v>
      </c>
      <c r="BY102" s="2">
        <v>144</v>
      </c>
      <c r="BZ102" s="2">
        <v>142</v>
      </c>
      <c r="CA102" s="2">
        <v>129</v>
      </c>
      <c r="CB102" s="2">
        <v>103</v>
      </c>
    </row>
    <row r="103" spans="1:112" ht="15.75" customHeight="1" x14ac:dyDescent="0.2">
      <c r="A103" s="2" t="s">
        <v>305</v>
      </c>
      <c r="B103" s="2" t="s">
        <v>117</v>
      </c>
      <c r="C103" s="2">
        <v>4</v>
      </c>
      <c r="D103" s="2" t="s">
        <v>306</v>
      </c>
      <c r="E103" s="2" t="b">
        <f t="shared" si="0"/>
        <v>1</v>
      </c>
      <c r="BN103" s="2">
        <v>605</v>
      </c>
      <c r="BO103" s="2">
        <v>754</v>
      </c>
      <c r="BP103" s="2">
        <v>765</v>
      </c>
      <c r="BQ103" s="2">
        <v>748</v>
      </c>
      <c r="BR103" s="2">
        <v>743</v>
      </c>
      <c r="BS103" s="2">
        <v>735</v>
      </c>
      <c r="BT103" s="2">
        <v>661</v>
      </c>
      <c r="BU103" s="2">
        <v>547</v>
      </c>
      <c r="BV103" s="2">
        <v>481</v>
      </c>
      <c r="BW103" s="2">
        <v>434</v>
      </c>
      <c r="BX103" s="2">
        <v>403</v>
      </c>
      <c r="BY103" s="2">
        <v>399</v>
      </c>
      <c r="BZ103" s="2">
        <v>384</v>
      </c>
      <c r="CA103" s="2">
        <v>377</v>
      </c>
      <c r="CB103" s="2">
        <v>320</v>
      </c>
      <c r="CC103" s="2">
        <v>306</v>
      </c>
      <c r="CD103" s="2">
        <v>270</v>
      </c>
      <c r="CE103" s="2">
        <v>242</v>
      </c>
      <c r="CF103" s="2">
        <v>239</v>
      </c>
      <c r="CG103" s="2">
        <v>235</v>
      </c>
      <c r="CH103" s="2">
        <v>190</v>
      </c>
      <c r="CI103" s="2">
        <v>170</v>
      </c>
      <c r="CM103" s="2">
        <v>91</v>
      </c>
    </row>
    <row r="104" spans="1:112" ht="15.75" customHeight="1" x14ac:dyDescent="0.2">
      <c r="A104" s="2" t="s">
        <v>307</v>
      </c>
      <c r="B104" s="2" t="s">
        <v>113</v>
      </c>
      <c r="C104" s="2" t="s">
        <v>114</v>
      </c>
      <c r="D104" s="2" t="s">
        <v>308</v>
      </c>
      <c r="E104" s="2" t="b">
        <f t="shared" si="0"/>
        <v>1</v>
      </c>
      <c r="BF104" s="2">
        <v>102</v>
      </c>
      <c r="BG104" s="2">
        <v>115</v>
      </c>
      <c r="BH104" s="2">
        <v>99</v>
      </c>
    </row>
    <row r="105" spans="1:112" ht="15.75" customHeight="1" x14ac:dyDescent="0.2">
      <c r="A105" s="2" t="s">
        <v>309</v>
      </c>
      <c r="B105" s="2" t="s">
        <v>117</v>
      </c>
      <c r="C105" s="2">
        <v>7</v>
      </c>
      <c r="D105" s="2" t="s">
        <v>310</v>
      </c>
      <c r="E105" s="2" t="b">
        <f t="shared" si="0"/>
        <v>1</v>
      </c>
      <c r="G105" s="2">
        <v>225</v>
      </c>
      <c r="H105" s="2">
        <v>166</v>
      </c>
      <c r="M105" s="2">
        <v>172</v>
      </c>
      <c r="N105" s="2">
        <v>253</v>
      </c>
      <c r="O105" s="2">
        <v>221</v>
      </c>
      <c r="P105" s="2">
        <v>137</v>
      </c>
      <c r="AA105" s="2">
        <v>146</v>
      </c>
      <c r="AO105" s="2">
        <v>244</v>
      </c>
      <c r="AP105" s="2">
        <v>138</v>
      </c>
      <c r="AV105" s="2">
        <v>164</v>
      </c>
      <c r="BB105" s="2">
        <v>221</v>
      </c>
    </row>
    <row r="106" spans="1:112" ht="15.75" customHeight="1" x14ac:dyDescent="0.2">
      <c r="A106" s="2" t="s">
        <v>311</v>
      </c>
      <c r="B106" s="2" t="s">
        <v>117</v>
      </c>
      <c r="C106" s="2">
        <v>12</v>
      </c>
      <c r="D106" s="2" t="s">
        <v>312</v>
      </c>
      <c r="E106" s="2" t="b">
        <f t="shared" si="0"/>
        <v>1</v>
      </c>
      <c r="AF106" s="2">
        <v>441</v>
      </c>
      <c r="AG106" s="2">
        <v>550</v>
      </c>
      <c r="AH106" s="2">
        <v>476</v>
      </c>
      <c r="AI106" s="2">
        <v>381</v>
      </c>
      <c r="AJ106" s="2">
        <v>334</v>
      </c>
      <c r="AK106" s="2">
        <v>240</v>
      </c>
      <c r="AL106" s="2">
        <v>171</v>
      </c>
      <c r="AM106" s="2">
        <v>136</v>
      </c>
    </row>
    <row r="107" spans="1:112" ht="15.75" customHeight="1" x14ac:dyDescent="0.2">
      <c r="A107" s="2" t="s">
        <v>313</v>
      </c>
      <c r="B107" s="2" t="s">
        <v>113</v>
      </c>
      <c r="C107" s="2" t="s">
        <v>114</v>
      </c>
      <c r="D107" s="2" t="s">
        <v>314</v>
      </c>
      <c r="E107" s="2" t="b">
        <f t="shared" si="0"/>
        <v>1</v>
      </c>
    </row>
    <row r="108" spans="1:112" ht="15.75" customHeight="1" x14ac:dyDescent="0.2">
      <c r="A108" s="2" t="s">
        <v>315</v>
      </c>
      <c r="B108" s="2" t="s">
        <v>113</v>
      </c>
      <c r="C108" s="2" t="s">
        <v>114</v>
      </c>
      <c r="D108" s="2" t="s">
        <v>316</v>
      </c>
      <c r="E108" s="2" t="b">
        <f t="shared" si="0"/>
        <v>1</v>
      </c>
      <c r="BB108" s="2">
        <v>180</v>
      </c>
      <c r="BC108" s="2">
        <v>246</v>
      </c>
      <c r="BD108" s="2">
        <v>369</v>
      </c>
      <c r="BE108" s="2">
        <v>355</v>
      </c>
      <c r="BF108" s="2">
        <v>300</v>
      </c>
      <c r="BG108" s="2">
        <v>224</v>
      </c>
      <c r="BH108" s="2">
        <v>139</v>
      </c>
    </row>
    <row r="109" spans="1:112" ht="15.75" customHeight="1" x14ac:dyDescent="0.2">
      <c r="A109" s="2" t="s">
        <v>317</v>
      </c>
      <c r="B109" s="2" t="s">
        <v>117</v>
      </c>
      <c r="C109" s="2">
        <v>3</v>
      </c>
      <c r="D109" s="2" t="s">
        <v>318</v>
      </c>
      <c r="E109" s="2" t="b">
        <f t="shared" si="0"/>
        <v>1</v>
      </c>
    </row>
    <row r="110" spans="1:112" ht="15.75" customHeight="1" x14ac:dyDescent="0.2">
      <c r="A110" s="2" t="s">
        <v>319</v>
      </c>
      <c r="B110" s="2" t="s">
        <v>113</v>
      </c>
      <c r="C110" s="2" t="s">
        <v>114</v>
      </c>
      <c r="D110" s="2" t="s">
        <v>320</v>
      </c>
      <c r="E110" s="2" t="b">
        <f t="shared" si="0"/>
        <v>1</v>
      </c>
      <c r="AZ110" s="2">
        <v>130</v>
      </c>
      <c r="BA110" s="2">
        <v>134</v>
      </c>
    </row>
    <row r="111" spans="1:112" ht="15.75" customHeight="1" x14ac:dyDescent="0.2">
      <c r="A111" s="2" t="s">
        <v>321</v>
      </c>
      <c r="B111" s="2" t="s">
        <v>113</v>
      </c>
      <c r="C111" s="2" t="s">
        <v>114</v>
      </c>
      <c r="D111" s="2" t="s">
        <v>322</v>
      </c>
      <c r="E111" s="2" t="b">
        <f t="shared" si="0"/>
        <v>1</v>
      </c>
      <c r="CC111" s="2">
        <v>90</v>
      </c>
    </row>
    <row r="112" spans="1:112" ht="15.75" customHeight="1" x14ac:dyDescent="0.2">
      <c r="A112" s="2" t="s">
        <v>323</v>
      </c>
      <c r="B112" s="2" t="s">
        <v>113</v>
      </c>
      <c r="C112" s="2" t="s">
        <v>114</v>
      </c>
      <c r="D112" s="2" t="s">
        <v>324</v>
      </c>
      <c r="E112" s="2" t="b">
        <f t="shared" si="0"/>
        <v>1</v>
      </c>
      <c r="BI112" s="2">
        <v>125</v>
      </c>
      <c r="BJ112" s="2">
        <v>126</v>
      </c>
      <c r="BK112" s="2">
        <v>123</v>
      </c>
      <c r="BL112" s="2">
        <v>123</v>
      </c>
      <c r="BM112" s="2">
        <v>116</v>
      </c>
      <c r="BN112" s="2">
        <v>107</v>
      </c>
      <c r="BQ112" s="2">
        <v>106</v>
      </c>
      <c r="BS112" s="2">
        <v>103</v>
      </c>
      <c r="BW112" s="2">
        <v>80</v>
      </c>
      <c r="BX112" s="2">
        <v>81</v>
      </c>
      <c r="BY112" s="2">
        <v>76</v>
      </c>
      <c r="DF112" s="2">
        <v>116</v>
      </c>
      <c r="DG112" s="2">
        <v>119</v>
      </c>
      <c r="DH112" s="2">
        <v>129</v>
      </c>
    </row>
    <row r="113" spans="1:112" ht="15.75" customHeight="1" x14ac:dyDescent="0.2">
      <c r="A113" s="2" t="s">
        <v>325</v>
      </c>
      <c r="B113" s="2" t="s">
        <v>117</v>
      </c>
      <c r="C113" s="2">
        <v>9</v>
      </c>
      <c r="D113" s="2" t="s">
        <v>326</v>
      </c>
      <c r="E113" s="2" t="b">
        <f t="shared" si="0"/>
        <v>1</v>
      </c>
      <c r="CM113" s="2">
        <v>84</v>
      </c>
      <c r="CN113" s="2">
        <v>91</v>
      </c>
      <c r="CO113" s="2">
        <v>100</v>
      </c>
      <c r="CT113" s="2">
        <v>115</v>
      </c>
      <c r="CX113" s="2">
        <v>114</v>
      </c>
      <c r="CY113" s="2">
        <v>114</v>
      </c>
      <c r="CZ113" s="2">
        <v>114</v>
      </c>
      <c r="DA113" s="2">
        <v>123</v>
      </c>
      <c r="DB113" s="2">
        <v>126</v>
      </c>
      <c r="DD113" s="2">
        <v>110</v>
      </c>
      <c r="DE113" s="2">
        <v>113</v>
      </c>
      <c r="DF113" s="2">
        <v>110</v>
      </c>
      <c r="DG113" s="2">
        <v>111</v>
      </c>
      <c r="DH113" s="2">
        <v>122</v>
      </c>
    </row>
    <row r="114" spans="1:112" ht="15.75" customHeight="1" x14ac:dyDescent="0.2">
      <c r="A114" s="2" t="s">
        <v>327</v>
      </c>
      <c r="B114" s="2" t="s">
        <v>117</v>
      </c>
      <c r="C114" s="2">
        <v>9</v>
      </c>
      <c r="D114" s="2" t="s">
        <v>328</v>
      </c>
      <c r="E114" s="2" t="b">
        <f t="shared" si="0"/>
        <v>1</v>
      </c>
    </row>
    <row r="115" spans="1:112" ht="15.75" customHeight="1" x14ac:dyDescent="0.2">
      <c r="A115" s="2" t="s">
        <v>329</v>
      </c>
      <c r="B115" s="2" t="s">
        <v>113</v>
      </c>
      <c r="C115" s="2" t="s">
        <v>114</v>
      </c>
      <c r="D115" s="2" t="s">
        <v>328</v>
      </c>
      <c r="E115" s="2" t="b">
        <f t="shared" si="0"/>
        <v>1</v>
      </c>
    </row>
    <row r="116" spans="1:112" ht="15.75" customHeight="1" x14ac:dyDescent="0.2">
      <c r="A116" s="2" t="s">
        <v>330</v>
      </c>
      <c r="B116" s="2" t="s">
        <v>117</v>
      </c>
      <c r="C116" s="2">
        <v>3</v>
      </c>
      <c r="D116" s="2" t="s">
        <v>331</v>
      </c>
      <c r="E116" s="2" t="b">
        <f t="shared" si="0"/>
        <v>1</v>
      </c>
    </row>
    <row r="117" spans="1:112" ht="15.75" customHeight="1" x14ac:dyDescent="0.2">
      <c r="A117" s="2" t="s">
        <v>332</v>
      </c>
      <c r="B117" s="2" t="s">
        <v>113</v>
      </c>
      <c r="C117" s="2" t="s">
        <v>114</v>
      </c>
      <c r="D117" s="2" t="s">
        <v>333</v>
      </c>
      <c r="E117" s="2" t="b">
        <f t="shared" si="0"/>
        <v>1</v>
      </c>
      <c r="CL117" s="2">
        <v>114</v>
      </c>
      <c r="CM117" s="2">
        <v>209</v>
      </c>
      <c r="CN117" s="2">
        <v>351</v>
      </c>
      <c r="CO117" s="2">
        <v>398</v>
      </c>
      <c r="CP117" s="2">
        <v>495</v>
      </c>
      <c r="CQ117" s="2">
        <v>599</v>
      </c>
      <c r="CR117" s="2">
        <v>646</v>
      </c>
      <c r="CS117" s="2">
        <v>672</v>
      </c>
      <c r="CT117" s="2">
        <v>670</v>
      </c>
      <c r="CU117" s="2">
        <v>646</v>
      </c>
      <c r="CV117" s="2">
        <v>648</v>
      </c>
      <c r="CW117" s="2">
        <v>593</v>
      </c>
      <c r="CX117" s="2">
        <v>517</v>
      </c>
      <c r="CY117" s="2">
        <v>413</v>
      </c>
      <c r="CZ117" s="2">
        <v>319</v>
      </c>
      <c r="DA117" s="2">
        <v>190</v>
      </c>
      <c r="DB117" s="2">
        <v>111</v>
      </c>
    </row>
    <row r="118" spans="1:112" ht="15.75" customHeight="1" x14ac:dyDescent="0.2">
      <c r="A118" s="2" t="s">
        <v>334</v>
      </c>
      <c r="B118" s="2" t="s">
        <v>113</v>
      </c>
      <c r="C118" s="2" t="s">
        <v>114</v>
      </c>
      <c r="D118" s="2" t="s">
        <v>335</v>
      </c>
      <c r="E118" s="2" t="b">
        <f t="shared" si="0"/>
        <v>1</v>
      </c>
    </row>
    <row r="119" spans="1:112" ht="15.75" customHeight="1" x14ac:dyDescent="0.2">
      <c r="A119" s="2" t="s">
        <v>336</v>
      </c>
      <c r="B119" s="2" t="s">
        <v>113</v>
      </c>
      <c r="C119" s="2" t="s">
        <v>114</v>
      </c>
      <c r="D119" s="2" t="s">
        <v>335</v>
      </c>
      <c r="E119" s="2" t="b">
        <f t="shared" si="0"/>
        <v>1</v>
      </c>
    </row>
    <row r="120" spans="1:112" ht="15.75" customHeight="1" x14ac:dyDescent="0.2">
      <c r="A120" s="2" t="s">
        <v>337</v>
      </c>
      <c r="B120" s="2" t="s">
        <v>113</v>
      </c>
      <c r="C120" s="2" t="s">
        <v>114</v>
      </c>
      <c r="D120" s="2" t="s">
        <v>338</v>
      </c>
      <c r="E120" s="2" t="b">
        <f t="shared" si="0"/>
        <v>1</v>
      </c>
      <c r="AD120" s="2">
        <v>185</v>
      </c>
      <c r="AE120" s="2">
        <v>195</v>
      </c>
      <c r="AF120" s="2">
        <v>206</v>
      </c>
      <c r="AG120" s="2">
        <v>191</v>
      </c>
      <c r="AH120" s="2">
        <v>189</v>
      </c>
      <c r="AI120" s="2">
        <v>183</v>
      </c>
      <c r="AJ120" s="2">
        <v>169</v>
      </c>
      <c r="AK120" s="2">
        <v>150</v>
      </c>
      <c r="AL120" s="2">
        <v>120</v>
      </c>
      <c r="AM120" s="2">
        <v>106</v>
      </c>
    </row>
    <row r="121" spans="1:112" ht="15.75" customHeight="1" x14ac:dyDescent="0.2">
      <c r="A121" s="2" t="s">
        <v>339</v>
      </c>
      <c r="B121" s="2" t="s">
        <v>117</v>
      </c>
      <c r="C121" s="2">
        <v>6</v>
      </c>
      <c r="D121" s="2" t="s">
        <v>340</v>
      </c>
      <c r="E121" s="2" t="b">
        <f t="shared" si="0"/>
        <v>1</v>
      </c>
    </row>
    <row r="122" spans="1:112" ht="15.75" customHeight="1" x14ac:dyDescent="0.2">
      <c r="A122" s="2" t="s">
        <v>341</v>
      </c>
      <c r="B122" s="2" t="s">
        <v>113</v>
      </c>
      <c r="C122" s="2" t="s">
        <v>114</v>
      </c>
      <c r="D122" s="2" t="s">
        <v>342</v>
      </c>
      <c r="E122" s="2" t="b">
        <f t="shared" si="0"/>
        <v>1</v>
      </c>
    </row>
    <row r="123" spans="1:112" ht="15.75" customHeight="1" x14ac:dyDescent="0.2">
      <c r="A123" s="2" t="s">
        <v>343</v>
      </c>
      <c r="B123" s="2" t="s">
        <v>117</v>
      </c>
      <c r="C123" s="2">
        <v>5</v>
      </c>
      <c r="D123" s="2" t="s">
        <v>344</v>
      </c>
      <c r="E123" s="2" t="b">
        <f t="shared" si="0"/>
        <v>1</v>
      </c>
    </row>
    <row r="124" spans="1:112" ht="15.75" customHeight="1" x14ac:dyDescent="0.2">
      <c r="A124" s="2" t="s">
        <v>345</v>
      </c>
      <c r="B124" s="2" t="s">
        <v>117</v>
      </c>
      <c r="C124" s="2">
        <v>10</v>
      </c>
      <c r="D124" s="2" t="s">
        <v>346</v>
      </c>
      <c r="E124" s="2" t="b">
        <f t="shared" si="0"/>
        <v>1</v>
      </c>
    </row>
    <row r="125" spans="1:112" ht="15.75" customHeight="1" x14ac:dyDescent="0.2">
      <c r="A125" s="2" t="s">
        <v>347</v>
      </c>
      <c r="B125" s="2" t="s">
        <v>113</v>
      </c>
      <c r="C125" s="2" t="s">
        <v>114</v>
      </c>
      <c r="D125" s="2" t="s">
        <v>348</v>
      </c>
      <c r="E125" s="2" t="b">
        <f t="shared" si="0"/>
        <v>1</v>
      </c>
    </row>
    <row r="126" spans="1:112" ht="15.75" customHeight="1" x14ac:dyDescent="0.2">
      <c r="A126" s="2" t="s">
        <v>349</v>
      </c>
      <c r="B126" s="2" t="s">
        <v>117</v>
      </c>
      <c r="C126" s="2">
        <v>4</v>
      </c>
      <c r="D126" s="2" t="s">
        <v>350</v>
      </c>
      <c r="E126" s="2" t="b">
        <f t="shared" si="0"/>
        <v>1</v>
      </c>
    </row>
    <row r="127" spans="1:112" ht="15.75" customHeight="1" x14ac:dyDescent="0.2">
      <c r="A127" s="2" t="s">
        <v>351</v>
      </c>
      <c r="B127" s="2" t="s">
        <v>113</v>
      </c>
      <c r="C127" s="2" t="s">
        <v>114</v>
      </c>
      <c r="D127" s="2" t="s">
        <v>350</v>
      </c>
      <c r="E127" s="2" t="b">
        <f t="shared" si="0"/>
        <v>1</v>
      </c>
    </row>
    <row r="128" spans="1:112" ht="15.75" customHeight="1" x14ac:dyDescent="0.2">
      <c r="A128" s="2" t="s">
        <v>352</v>
      </c>
      <c r="B128" s="2" t="s">
        <v>113</v>
      </c>
      <c r="C128" s="2" t="s">
        <v>114</v>
      </c>
      <c r="D128" s="2" t="s">
        <v>353</v>
      </c>
      <c r="E128" s="2" t="b">
        <f t="shared" si="0"/>
        <v>1</v>
      </c>
    </row>
    <row r="129" spans="1:112" ht="15.75" customHeight="1" x14ac:dyDescent="0.2">
      <c r="A129" s="2" t="s">
        <v>354</v>
      </c>
      <c r="B129" s="2" t="s">
        <v>117</v>
      </c>
      <c r="C129" s="2">
        <v>5</v>
      </c>
      <c r="D129" s="2" t="s">
        <v>355</v>
      </c>
      <c r="E129" s="2" t="b">
        <f t="shared" si="0"/>
        <v>1</v>
      </c>
    </row>
    <row r="130" spans="1:112" ht="15.75" customHeight="1" x14ac:dyDescent="0.2">
      <c r="A130" s="2" t="s">
        <v>356</v>
      </c>
      <c r="B130" s="2" t="s">
        <v>117</v>
      </c>
      <c r="C130" s="2">
        <v>4</v>
      </c>
      <c r="D130" s="2" t="s">
        <v>355</v>
      </c>
      <c r="E130" s="2" t="b">
        <f t="shared" si="0"/>
        <v>1</v>
      </c>
    </row>
    <row r="131" spans="1:112" ht="15.75" customHeight="1" x14ac:dyDescent="0.2">
      <c r="A131" s="2" t="s">
        <v>357</v>
      </c>
      <c r="B131" s="2" t="s">
        <v>117</v>
      </c>
      <c r="C131" s="2">
        <v>3</v>
      </c>
      <c r="D131" s="2" t="s">
        <v>358</v>
      </c>
      <c r="E131" s="2" t="b">
        <f t="shared" si="0"/>
        <v>1</v>
      </c>
      <c r="F131" s="2">
        <v>145</v>
      </c>
      <c r="J131" s="2">
        <v>137</v>
      </c>
      <c r="Q131" s="2">
        <v>135</v>
      </c>
      <c r="R131" s="2">
        <v>135</v>
      </c>
      <c r="S131" s="2">
        <v>135</v>
      </c>
      <c r="T131" s="2">
        <v>133</v>
      </c>
      <c r="U131" s="2">
        <v>134</v>
      </c>
      <c r="V131" s="2">
        <v>139</v>
      </c>
      <c r="W131" s="2">
        <v>141</v>
      </c>
      <c r="X131" s="2">
        <v>143</v>
      </c>
      <c r="Y131" s="2">
        <v>142</v>
      </c>
      <c r="Z131" s="2">
        <v>139</v>
      </c>
      <c r="AB131" s="2">
        <v>139</v>
      </c>
      <c r="AC131" s="2">
        <v>145</v>
      </c>
      <c r="AD131" s="2">
        <v>146</v>
      </c>
      <c r="AE131" s="2">
        <v>147</v>
      </c>
      <c r="AJ131" s="2">
        <v>144</v>
      </c>
      <c r="AK131" s="2">
        <v>147</v>
      </c>
      <c r="AL131" s="2">
        <v>150</v>
      </c>
      <c r="AM131" s="2">
        <v>151</v>
      </c>
      <c r="AN131" s="2">
        <v>152</v>
      </c>
      <c r="AO131" s="2">
        <v>146</v>
      </c>
      <c r="AP131" s="2">
        <v>151</v>
      </c>
      <c r="AQ131" s="2">
        <v>155</v>
      </c>
      <c r="AR131" s="2">
        <v>155</v>
      </c>
      <c r="AS131" s="2">
        <v>157</v>
      </c>
      <c r="AT131" s="2">
        <v>140</v>
      </c>
      <c r="AU131" s="2">
        <v>140</v>
      </c>
      <c r="AW131" s="2">
        <v>150</v>
      </c>
      <c r="AX131" s="2">
        <v>148</v>
      </c>
      <c r="AY131" s="2">
        <v>145</v>
      </c>
      <c r="AZ131" s="2">
        <v>143</v>
      </c>
      <c r="BN131" s="2">
        <v>131</v>
      </c>
      <c r="BO131" s="2">
        <v>127</v>
      </c>
      <c r="BV131" s="2">
        <v>100</v>
      </c>
      <c r="BW131" s="2">
        <v>93</v>
      </c>
      <c r="BY131" s="2">
        <v>110</v>
      </c>
      <c r="BZ131" s="2">
        <v>118</v>
      </c>
      <c r="CA131" s="2">
        <v>118</v>
      </c>
      <c r="CB131" s="2">
        <v>119</v>
      </c>
      <c r="CC131" s="2">
        <v>114</v>
      </c>
      <c r="CD131" s="2">
        <v>98</v>
      </c>
      <c r="CE131" s="2">
        <v>87</v>
      </c>
      <c r="CF131" s="2">
        <v>106</v>
      </c>
      <c r="CG131" s="2">
        <v>112</v>
      </c>
      <c r="CH131" s="2">
        <v>117</v>
      </c>
      <c r="CI131" s="2">
        <v>108</v>
      </c>
      <c r="CN131" s="2">
        <v>91</v>
      </c>
      <c r="DA131" s="2">
        <v>108</v>
      </c>
      <c r="DE131" s="2">
        <v>88</v>
      </c>
      <c r="DH131" s="2">
        <v>93</v>
      </c>
    </row>
    <row r="132" spans="1:112" ht="15.75" customHeight="1" x14ac:dyDescent="0.2">
      <c r="A132" s="2" t="s">
        <v>359</v>
      </c>
      <c r="B132" s="2" t="s">
        <v>113</v>
      </c>
      <c r="C132" s="2" t="s">
        <v>114</v>
      </c>
      <c r="D132" s="2" t="s">
        <v>360</v>
      </c>
      <c r="E132" s="2" t="b">
        <f t="shared" si="0"/>
        <v>1</v>
      </c>
      <c r="P132" s="2">
        <v>98</v>
      </c>
      <c r="Q132" s="2">
        <v>92</v>
      </c>
      <c r="R132" s="2">
        <v>126</v>
      </c>
      <c r="S132" s="2">
        <v>107</v>
      </c>
      <c r="T132" s="2">
        <v>90</v>
      </c>
      <c r="U132" s="2">
        <v>115</v>
      </c>
      <c r="V132" s="2">
        <v>110</v>
      </c>
    </row>
    <row r="133" spans="1:112" ht="15.75" customHeight="1" x14ac:dyDescent="0.2">
      <c r="A133" s="2" t="s">
        <v>361</v>
      </c>
      <c r="B133" s="2" t="s">
        <v>117</v>
      </c>
      <c r="C133" s="2">
        <v>3</v>
      </c>
      <c r="D133" s="2" t="s">
        <v>362</v>
      </c>
      <c r="E133" s="2" t="b">
        <f t="shared" si="0"/>
        <v>1</v>
      </c>
    </row>
    <row r="134" spans="1:112" ht="15.75" customHeight="1" x14ac:dyDescent="0.2">
      <c r="A134" s="2" t="s">
        <v>363</v>
      </c>
      <c r="B134" s="2" t="s">
        <v>117</v>
      </c>
      <c r="C134" s="2">
        <v>5</v>
      </c>
      <c r="D134" s="2" t="s">
        <v>364</v>
      </c>
      <c r="E134" s="2" t="b">
        <f t="shared" si="0"/>
        <v>1</v>
      </c>
    </row>
    <row r="135" spans="1:112" ht="15.75" customHeight="1" x14ac:dyDescent="0.2">
      <c r="A135" s="2" t="s">
        <v>365</v>
      </c>
      <c r="B135" s="2" t="s">
        <v>117</v>
      </c>
      <c r="C135" s="2">
        <v>3</v>
      </c>
      <c r="D135" s="2" t="s">
        <v>364</v>
      </c>
      <c r="E135" s="2" t="b">
        <f t="shared" si="0"/>
        <v>1</v>
      </c>
    </row>
    <row r="136" spans="1:112" ht="15.75" customHeight="1" x14ac:dyDescent="0.2">
      <c r="A136" s="2" t="s">
        <v>366</v>
      </c>
      <c r="B136" s="2" t="s">
        <v>117</v>
      </c>
      <c r="C136" s="2">
        <v>11</v>
      </c>
      <c r="D136" s="2" t="s">
        <v>367</v>
      </c>
      <c r="E136" s="2" t="b">
        <f t="shared" si="0"/>
        <v>1</v>
      </c>
    </row>
    <row r="137" spans="1:112" ht="15.75" customHeight="1" x14ac:dyDescent="0.2">
      <c r="A137" s="2" t="s">
        <v>368</v>
      </c>
      <c r="B137" s="2" t="s">
        <v>113</v>
      </c>
      <c r="C137" s="2" t="s">
        <v>114</v>
      </c>
      <c r="D137" s="2" t="s">
        <v>369</v>
      </c>
      <c r="E137" s="2" t="b">
        <f t="shared" si="0"/>
        <v>1</v>
      </c>
    </row>
    <row r="138" spans="1:112" ht="15.75" customHeight="1" x14ac:dyDescent="0.2">
      <c r="A138" s="2" t="s">
        <v>370</v>
      </c>
      <c r="B138" s="2" t="s">
        <v>113</v>
      </c>
      <c r="C138" s="2" t="s">
        <v>114</v>
      </c>
      <c r="D138" s="2" t="s">
        <v>371</v>
      </c>
      <c r="E138" s="2" t="b">
        <f t="shared" si="0"/>
        <v>1</v>
      </c>
      <c r="CB138" s="2">
        <v>108</v>
      </c>
    </row>
    <row r="139" spans="1:112" ht="15.75" customHeight="1" x14ac:dyDescent="0.2">
      <c r="A139" s="2" t="s">
        <v>372</v>
      </c>
      <c r="B139" s="2" t="s">
        <v>113</v>
      </c>
      <c r="C139" s="2" t="s">
        <v>114</v>
      </c>
      <c r="D139" s="2" t="s">
        <v>373</v>
      </c>
      <c r="E139" s="2" t="b">
        <f t="shared" si="0"/>
        <v>1</v>
      </c>
    </row>
    <row r="140" spans="1:112" ht="15.75" customHeight="1" x14ac:dyDescent="0.2">
      <c r="A140" s="2" t="s">
        <v>374</v>
      </c>
      <c r="B140" s="2" t="s">
        <v>117</v>
      </c>
      <c r="C140" s="2">
        <v>6</v>
      </c>
      <c r="D140" s="2" t="s">
        <v>375</v>
      </c>
      <c r="E140" s="2" t="b">
        <f t="shared" si="0"/>
        <v>1</v>
      </c>
    </row>
    <row r="141" spans="1:112" ht="15.75" customHeight="1" x14ac:dyDescent="0.2">
      <c r="A141" s="2" t="s">
        <v>376</v>
      </c>
      <c r="B141" s="2" t="s">
        <v>113</v>
      </c>
      <c r="C141" s="2" t="s">
        <v>114</v>
      </c>
      <c r="D141" s="2" t="s">
        <v>377</v>
      </c>
      <c r="E141" s="2" t="b">
        <f t="shared" si="0"/>
        <v>1</v>
      </c>
      <c r="BM141" s="2">
        <v>287</v>
      </c>
      <c r="BN141" s="2">
        <v>288</v>
      </c>
      <c r="BO141" s="2">
        <v>280</v>
      </c>
      <c r="BP141" s="2">
        <v>261</v>
      </c>
      <c r="BQ141" s="2">
        <v>253</v>
      </c>
      <c r="BR141" s="2">
        <v>221</v>
      </c>
      <c r="BS141" s="2">
        <v>186</v>
      </c>
      <c r="BT141" s="2">
        <v>184</v>
      </c>
      <c r="BU141" s="2">
        <v>123</v>
      </c>
    </row>
    <row r="142" spans="1:112" ht="15.75" customHeight="1" x14ac:dyDescent="0.2">
      <c r="A142" s="2" t="s">
        <v>378</v>
      </c>
      <c r="B142" s="2" t="s">
        <v>113</v>
      </c>
      <c r="C142" s="2" t="s">
        <v>114</v>
      </c>
      <c r="D142" s="2" t="s">
        <v>379</v>
      </c>
      <c r="E142" s="2" t="b">
        <f t="shared" si="0"/>
        <v>1</v>
      </c>
    </row>
    <row r="143" spans="1:112" ht="15.75" customHeight="1" x14ac:dyDescent="0.2">
      <c r="A143" s="2" t="s">
        <v>380</v>
      </c>
      <c r="B143" s="2" t="s">
        <v>117</v>
      </c>
      <c r="C143" s="2">
        <v>12</v>
      </c>
      <c r="D143" s="2" t="s">
        <v>379</v>
      </c>
      <c r="E143" s="2" t="b">
        <f t="shared" si="0"/>
        <v>1</v>
      </c>
    </row>
    <row r="144" spans="1:112" ht="15.75" customHeight="1" x14ac:dyDescent="0.2">
      <c r="A144" s="2" t="s">
        <v>381</v>
      </c>
      <c r="B144" s="2" t="s">
        <v>117</v>
      </c>
      <c r="C144" s="2">
        <v>7</v>
      </c>
      <c r="D144" s="2" t="s">
        <v>382</v>
      </c>
      <c r="E144" s="2" t="b">
        <f t="shared" si="0"/>
        <v>1</v>
      </c>
      <c r="CB144" s="2">
        <v>646</v>
      </c>
      <c r="CC144" s="2">
        <v>769</v>
      </c>
      <c r="CD144" s="2">
        <v>779</v>
      </c>
      <c r="CE144" s="2">
        <v>769</v>
      </c>
      <c r="CF144" s="2">
        <v>750</v>
      </c>
      <c r="CG144" s="2">
        <v>738</v>
      </c>
      <c r="CH144" s="2">
        <v>730</v>
      </c>
      <c r="CI144" s="2">
        <v>633</v>
      </c>
      <c r="CJ144" s="2">
        <v>569</v>
      </c>
      <c r="CK144" s="2">
        <v>539</v>
      </c>
      <c r="CL144" s="2">
        <v>506</v>
      </c>
      <c r="CM144" s="2">
        <v>477</v>
      </c>
      <c r="CN144" s="2">
        <v>469</v>
      </c>
      <c r="CO144" s="2">
        <v>457</v>
      </c>
      <c r="CP144" s="2">
        <v>411</v>
      </c>
      <c r="CQ144" s="2">
        <v>344</v>
      </c>
      <c r="CR144" s="2">
        <v>333</v>
      </c>
      <c r="CS144" s="2">
        <v>336</v>
      </c>
      <c r="CT144" s="2">
        <v>323</v>
      </c>
      <c r="CV144" s="2">
        <v>331</v>
      </c>
      <c r="CW144" s="2">
        <v>321</v>
      </c>
      <c r="CX144" s="2">
        <v>235</v>
      </c>
      <c r="CY144" s="2">
        <v>220</v>
      </c>
      <c r="CZ144" s="2">
        <v>227</v>
      </c>
      <c r="DA144" s="2">
        <v>225</v>
      </c>
      <c r="DB144" s="2">
        <v>208</v>
      </c>
      <c r="DC144" s="2">
        <v>171</v>
      </c>
    </row>
    <row r="145" spans="1:112" ht="15.75" customHeight="1" x14ac:dyDescent="0.2">
      <c r="A145" s="2" t="s">
        <v>383</v>
      </c>
      <c r="B145" s="2" t="s">
        <v>113</v>
      </c>
      <c r="C145" s="2" t="s">
        <v>114</v>
      </c>
      <c r="D145" s="2" t="s">
        <v>384</v>
      </c>
      <c r="E145" s="2" t="b">
        <f t="shared" si="0"/>
        <v>1</v>
      </c>
    </row>
    <row r="146" spans="1:112" ht="15.75" customHeight="1" x14ac:dyDescent="0.2">
      <c r="A146" s="2" t="s">
        <v>385</v>
      </c>
      <c r="B146" s="2" t="s">
        <v>113</v>
      </c>
      <c r="C146" s="2" t="s">
        <v>114</v>
      </c>
      <c r="D146" s="2" t="s">
        <v>386</v>
      </c>
      <c r="E146" s="2" t="b">
        <f t="shared" si="0"/>
        <v>1</v>
      </c>
    </row>
    <row r="147" spans="1:112" ht="15.75" customHeight="1" x14ac:dyDescent="0.2">
      <c r="A147" s="2" t="s">
        <v>387</v>
      </c>
      <c r="B147" s="2" t="s">
        <v>113</v>
      </c>
      <c r="C147" s="2" t="s">
        <v>114</v>
      </c>
      <c r="D147" s="2" t="s">
        <v>386</v>
      </c>
      <c r="E147" s="2" t="b">
        <f t="shared" si="0"/>
        <v>1</v>
      </c>
    </row>
    <row r="148" spans="1:112" ht="15.75" customHeight="1" x14ac:dyDescent="0.2">
      <c r="A148" s="2" t="s">
        <v>388</v>
      </c>
      <c r="B148" s="2" t="s">
        <v>113</v>
      </c>
      <c r="C148" s="2" t="s">
        <v>114</v>
      </c>
      <c r="D148" s="2" t="s">
        <v>386</v>
      </c>
      <c r="E148" s="2" t="b">
        <f t="shared" si="0"/>
        <v>1</v>
      </c>
    </row>
    <row r="149" spans="1:112" ht="15.75" customHeight="1" x14ac:dyDescent="0.2">
      <c r="A149" s="2" t="s">
        <v>389</v>
      </c>
      <c r="B149" s="2" t="s">
        <v>113</v>
      </c>
      <c r="C149" s="2" t="s">
        <v>114</v>
      </c>
      <c r="D149" s="2" t="s">
        <v>386</v>
      </c>
      <c r="E149" s="2" t="b">
        <f t="shared" si="0"/>
        <v>1</v>
      </c>
    </row>
    <row r="150" spans="1:112" ht="15.75" customHeight="1" x14ac:dyDescent="0.2">
      <c r="A150" s="2" t="s">
        <v>390</v>
      </c>
      <c r="B150" s="2" t="s">
        <v>117</v>
      </c>
      <c r="C150" s="2">
        <v>8</v>
      </c>
      <c r="D150" s="2" t="s">
        <v>386</v>
      </c>
      <c r="E150" s="2" t="b">
        <f t="shared" si="0"/>
        <v>1</v>
      </c>
    </row>
    <row r="151" spans="1:112" ht="15.75" customHeight="1" x14ac:dyDescent="0.2">
      <c r="A151" s="2" t="s">
        <v>391</v>
      </c>
      <c r="B151" s="2" t="s">
        <v>113</v>
      </c>
      <c r="C151" s="2" t="s">
        <v>114</v>
      </c>
      <c r="D151" s="2" t="s">
        <v>392</v>
      </c>
      <c r="E151" s="2" t="b">
        <f t="shared" si="0"/>
        <v>1</v>
      </c>
    </row>
    <row r="152" spans="1:112" ht="15.75" customHeight="1" x14ac:dyDescent="0.2">
      <c r="A152" s="2" t="s">
        <v>393</v>
      </c>
      <c r="B152" s="2" t="s">
        <v>117</v>
      </c>
      <c r="C152" s="2">
        <v>6</v>
      </c>
      <c r="D152" s="2" t="s">
        <v>394</v>
      </c>
      <c r="E152" s="2" t="b">
        <f t="shared" si="0"/>
        <v>1</v>
      </c>
    </row>
    <row r="153" spans="1:112" ht="15.75" customHeight="1" x14ac:dyDescent="0.2">
      <c r="A153" s="2" t="s">
        <v>395</v>
      </c>
      <c r="B153" s="2" t="s">
        <v>117</v>
      </c>
      <c r="C153" s="2">
        <v>12</v>
      </c>
      <c r="D153" s="2" t="s">
        <v>396</v>
      </c>
      <c r="E153" s="2" t="b">
        <f t="shared" si="0"/>
        <v>1</v>
      </c>
    </row>
    <row r="154" spans="1:112" ht="15.75" customHeight="1" x14ac:dyDescent="0.2">
      <c r="A154" s="2" t="s">
        <v>397</v>
      </c>
      <c r="B154" s="2" t="s">
        <v>113</v>
      </c>
      <c r="C154" s="2" t="s">
        <v>114</v>
      </c>
      <c r="D154" s="2" t="s">
        <v>398</v>
      </c>
      <c r="E154" s="2" t="b">
        <f t="shared" si="0"/>
        <v>1</v>
      </c>
    </row>
    <row r="155" spans="1:112" ht="15.75" customHeight="1" x14ac:dyDescent="0.2">
      <c r="A155" s="2" t="s">
        <v>399</v>
      </c>
      <c r="B155" s="2" t="s">
        <v>117</v>
      </c>
      <c r="C155" s="2">
        <v>3</v>
      </c>
      <c r="D155" s="2" t="s">
        <v>400</v>
      </c>
      <c r="E155" s="2" t="b">
        <f t="shared" si="0"/>
        <v>1</v>
      </c>
    </row>
    <row r="156" spans="1:112" ht="15.75" customHeight="1" x14ac:dyDescent="0.2">
      <c r="A156" s="2" t="s">
        <v>401</v>
      </c>
      <c r="B156" s="2" t="s">
        <v>117</v>
      </c>
      <c r="C156" s="2">
        <v>6</v>
      </c>
      <c r="D156" s="2" t="s">
        <v>402</v>
      </c>
      <c r="E156" s="2" t="b">
        <f t="shared" si="0"/>
        <v>1</v>
      </c>
    </row>
    <row r="157" spans="1:112" ht="15.75" customHeight="1" x14ac:dyDescent="0.2">
      <c r="A157" s="2" t="s">
        <v>403</v>
      </c>
      <c r="B157" s="2" t="s">
        <v>117</v>
      </c>
      <c r="C157" s="2">
        <v>12</v>
      </c>
      <c r="D157" s="2" t="s">
        <v>404</v>
      </c>
      <c r="E157" s="2" t="b">
        <f t="shared" si="0"/>
        <v>1</v>
      </c>
      <c r="BG157" s="2">
        <v>687</v>
      </c>
      <c r="BH157" s="2">
        <v>728</v>
      </c>
      <c r="BI157" s="2">
        <v>703</v>
      </c>
      <c r="BJ157" s="2">
        <v>694</v>
      </c>
      <c r="BK157" s="2">
        <v>691</v>
      </c>
      <c r="BL157" s="2">
        <v>659</v>
      </c>
      <c r="BM157" s="2">
        <v>641</v>
      </c>
      <c r="BN157" s="2">
        <v>603</v>
      </c>
      <c r="BO157" s="2">
        <v>558</v>
      </c>
      <c r="BP157" s="2">
        <v>536</v>
      </c>
      <c r="BQ157" s="2">
        <v>509</v>
      </c>
      <c r="BR157" s="2">
        <v>499</v>
      </c>
      <c r="BS157" s="2">
        <v>496</v>
      </c>
      <c r="BT157" s="2">
        <v>441</v>
      </c>
      <c r="BU157" s="2">
        <v>361</v>
      </c>
      <c r="BV157" s="2">
        <v>313</v>
      </c>
      <c r="BW157" s="2">
        <v>289</v>
      </c>
      <c r="BX157" s="2">
        <v>277</v>
      </c>
      <c r="BY157" s="2">
        <v>279</v>
      </c>
      <c r="BZ157" s="2">
        <v>285</v>
      </c>
      <c r="CA157" s="2">
        <v>294</v>
      </c>
      <c r="CB157" s="2">
        <v>253</v>
      </c>
      <c r="CC157" s="2">
        <v>245</v>
      </c>
      <c r="CD157" s="2">
        <v>225</v>
      </c>
      <c r="CE157" s="2">
        <v>211</v>
      </c>
      <c r="CF157" s="2">
        <v>231</v>
      </c>
      <c r="CG157" s="2">
        <v>235</v>
      </c>
      <c r="CH157" s="2">
        <v>218</v>
      </c>
      <c r="CI157" s="2">
        <v>150</v>
      </c>
    </row>
    <row r="158" spans="1:112" ht="15.75" customHeight="1" x14ac:dyDescent="0.2">
      <c r="A158" s="2" t="s">
        <v>405</v>
      </c>
      <c r="B158" s="2" t="s">
        <v>113</v>
      </c>
      <c r="C158" s="2" t="s">
        <v>114</v>
      </c>
      <c r="D158" s="2" t="s">
        <v>406</v>
      </c>
      <c r="E158" s="2" t="b">
        <f t="shared" si="0"/>
        <v>1</v>
      </c>
      <c r="DF158" s="2">
        <v>125</v>
      </c>
      <c r="DG158" s="2">
        <v>208</v>
      </c>
      <c r="DH158" s="2">
        <v>203</v>
      </c>
    </row>
    <row r="159" spans="1:112" ht="15.75" customHeight="1" x14ac:dyDescent="0.2">
      <c r="A159" s="2" t="s">
        <v>407</v>
      </c>
      <c r="B159" s="2" t="s">
        <v>117</v>
      </c>
      <c r="C159" s="2">
        <v>12</v>
      </c>
      <c r="D159" s="2" t="s">
        <v>406</v>
      </c>
      <c r="E159" s="2" t="b">
        <f t="shared" si="0"/>
        <v>1</v>
      </c>
      <c r="DF159" s="2">
        <v>231</v>
      </c>
      <c r="DG159" s="2">
        <v>296</v>
      </c>
      <c r="DH159" s="2">
        <v>309</v>
      </c>
    </row>
    <row r="160" spans="1:112" ht="15.75" customHeight="1" x14ac:dyDescent="0.2">
      <c r="A160" s="2" t="s">
        <v>408</v>
      </c>
      <c r="B160" s="2" t="s">
        <v>113</v>
      </c>
      <c r="C160" s="2" t="s">
        <v>114</v>
      </c>
      <c r="D160" s="2" t="s">
        <v>406</v>
      </c>
      <c r="E160" s="2" t="b">
        <f t="shared" si="0"/>
        <v>1</v>
      </c>
      <c r="DE160" s="2">
        <v>142</v>
      </c>
      <c r="DF160" s="2">
        <v>249</v>
      </c>
      <c r="DG160" s="2">
        <v>334</v>
      </c>
      <c r="DH160" s="2">
        <v>350</v>
      </c>
    </row>
    <row r="161" spans="1:112" ht="15.75" customHeight="1" x14ac:dyDescent="0.2">
      <c r="A161" s="2" t="s">
        <v>409</v>
      </c>
      <c r="B161" s="2" t="s">
        <v>113</v>
      </c>
      <c r="C161" s="2" t="s">
        <v>114</v>
      </c>
      <c r="D161" s="2" t="s">
        <v>406</v>
      </c>
      <c r="E161" s="2" t="b">
        <f t="shared" si="0"/>
        <v>1</v>
      </c>
      <c r="DE161" s="2">
        <v>826</v>
      </c>
      <c r="DF161" s="2">
        <v>831</v>
      </c>
      <c r="DG161" s="2">
        <v>826</v>
      </c>
      <c r="DH161" s="2">
        <v>808</v>
      </c>
    </row>
    <row r="162" spans="1:112" ht="15.75" customHeight="1" x14ac:dyDescent="0.2">
      <c r="A162" s="2" t="s">
        <v>410</v>
      </c>
      <c r="B162" s="2" t="s">
        <v>117</v>
      </c>
      <c r="C162" s="2">
        <v>9</v>
      </c>
      <c r="D162" s="2" t="s">
        <v>411</v>
      </c>
      <c r="E162" s="2" t="b">
        <f t="shared" si="0"/>
        <v>1</v>
      </c>
      <c r="DD162" s="2">
        <v>121</v>
      </c>
      <c r="DE162" s="2">
        <v>366</v>
      </c>
      <c r="DF162" s="2">
        <v>466</v>
      </c>
      <c r="DG162" s="2">
        <v>534</v>
      </c>
      <c r="DH162" s="2">
        <v>483</v>
      </c>
    </row>
    <row r="163" spans="1:112" ht="15.75" customHeight="1" x14ac:dyDescent="0.2">
      <c r="A163" s="2" t="s">
        <v>412</v>
      </c>
      <c r="B163" s="2" t="s">
        <v>117</v>
      </c>
      <c r="C163" s="2">
        <v>6</v>
      </c>
      <c r="D163" s="2" t="s">
        <v>411</v>
      </c>
      <c r="E163" s="2" t="b">
        <f t="shared" si="0"/>
        <v>1</v>
      </c>
      <c r="DD163" s="2">
        <v>701</v>
      </c>
      <c r="DE163" s="2">
        <v>778</v>
      </c>
      <c r="DF163" s="2">
        <v>749</v>
      </c>
      <c r="DG163" s="2">
        <v>717</v>
      </c>
      <c r="DH163" s="2">
        <v>645</v>
      </c>
    </row>
    <row r="164" spans="1:112" ht="15.75" customHeight="1" x14ac:dyDescent="0.2">
      <c r="A164" s="2" t="s">
        <v>413</v>
      </c>
      <c r="B164" s="2" t="s">
        <v>117</v>
      </c>
      <c r="C164" s="2">
        <v>8</v>
      </c>
      <c r="D164" s="2" t="s">
        <v>414</v>
      </c>
      <c r="E164" s="2" t="b">
        <f t="shared" si="0"/>
        <v>1</v>
      </c>
      <c r="DC164" s="2">
        <v>246</v>
      </c>
      <c r="DD164" s="2">
        <v>299</v>
      </c>
      <c r="DE164" s="2">
        <v>232</v>
      </c>
      <c r="DF164" s="2">
        <v>207</v>
      </c>
      <c r="DG164" s="2">
        <v>211</v>
      </c>
      <c r="DH164" s="2">
        <v>181</v>
      </c>
    </row>
    <row r="165" spans="1:112" ht="15.75" customHeight="1" x14ac:dyDescent="0.2">
      <c r="A165" s="2" t="s">
        <v>415</v>
      </c>
      <c r="B165" s="2" t="s">
        <v>113</v>
      </c>
      <c r="C165" s="2" t="s">
        <v>114</v>
      </c>
      <c r="D165" s="2" t="s">
        <v>416</v>
      </c>
      <c r="E165" s="2" t="b">
        <f t="shared" si="0"/>
        <v>1</v>
      </c>
      <c r="CY165" s="2">
        <v>418</v>
      </c>
      <c r="CZ165" s="2">
        <v>648</v>
      </c>
      <c r="DA165" s="2">
        <v>772</v>
      </c>
      <c r="DB165" s="2">
        <v>803</v>
      </c>
      <c r="DC165" s="2">
        <v>812</v>
      </c>
      <c r="DD165" s="2">
        <v>811</v>
      </c>
      <c r="DE165" s="2">
        <v>716</v>
      </c>
      <c r="DF165" s="2">
        <v>644</v>
      </c>
      <c r="DG165" s="2">
        <v>611</v>
      </c>
      <c r="DH165" s="2">
        <v>600</v>
      </c>
    </row>
    <row r="166" spans="1:112" ht="15.75" customHeight="1" x14ac:dyDescent="0.2">
      <c r="A166" s="2" t="s">
        <v>417</v>
      </c>
      <c r="B166" s="2" t="s">
        <v>113</v>
      </c>
      <c r="C166" s="2" t="s">
        <v>114</v>
      </c>
      <c r="D166" s="2" t="s">
        <v>418</v>
      </c>
      <c r="E166" s="2" t="b">
        <f t="shared" si="0"/>
        <v>1</v>
      </c>
      <c r="CX166" s="2">
        <v>658</v>
      </c>
      <c r="CY166" s="2">
        <v>783</v>
      </c>
      <c r="CZ166" s="2">
        <v>776</v>
      </c>
      <c r="DA166" s="2">
        <v>765</v>
      </c>
      <c r="DB166" s="2">
        <v>744</v>
      </c>
      <c r="DC166" s="2">
        <v>708</v>
      </c>
      <c r="DD166" s="2">
        <v>659</v>
      </c>
      <c r="DE166" s="2">
        <v>541</v>
      </c>
      <c r="DF166" s="2">
        <v>434</v>
      </c>
      <c r="DG166" s="2">
        <v>318</v>
      </c>
      <c r="DH166" s="2">
        <v>218</v>
      </c>
    </row>
    <row r="167" spans="1:112" ht="15.75" customHeight="1" x14ac:dyDescent="0.2">
      <c r="A167" s="2" t="s">
        <v>419</v>
      </c>
      <c r="B167" s="2" t="s">
        <v>113</v>
      </c>
      <c r="C167" s="2" t="s">
        <v>114</v>
      </c>
      <c r="D167" s="2" t="s">
        <v>418</v>
      </c>
      <c r="E167" s="2" t="b">
        <f t="shared" si="0"/>
        <v>1</v>
      </c>
      <c r="CY167" s="2">
        <v>89</v>
      </c>
      <c r="DA167" s="2">
        <v>102</v>
      </c>
      <c r="DB167" s="2">
        <v>122</v>
      </c>
      <c r="DC167" s="2">
        <v>99</v>
      </c>
      <c r="DD167" s="2">
        <v>95</v>
      </c>
    </row>
    <row r="168" spans="1:112" ht="15.75" customHeight="1" x14ac:dyDescent="0.2">
      <c r="A168" s="2" t="s">
        <v>420</v>
      </c>
      <c r="B168" s="2" t="s">
        <v>117</v>
      </c>
      <c r="C168" s="2">
        <v>5</v>
      </c>
      <c r="D168" s="2" t="s">
        <v>418</v>
      </c>
      <c r="E168" s="2" t="b">
        <f t="shared" si="0"/>
        <v>1</v>
      </c>
      <c r="CY168" s="2">
        <v>137</v>
      </c>
      <c r="CZ168" s="2">
        <v>162</v>
      </c>
      <c r="DA168" s="2">
        <v>182</v>
      </c>
      <c r="DB168" s="2">
        <v>181</v>
      </c>
      <c r="DC168" s="2">
        <v>138</v>
      </c>
    </row>
    <row r="169" spans="1:112" ht="15.75" customHeight="1" x14ac:dyDescent="0.2">
      <c r="A169" s="2" t="s">
        <v>421</v>
      </c>
      <c r="B169" s="2" t="s">
        <v>117</v>
      </c>
      <c r="C169" s="2">
        <v>8</v>
      </c>
      <c r="D169" s="2" t="s">
        <v>418</v>
      </c>
      <c r="E169" s="2" t="b">
        <f t="shared" si="0"/>
        <v>1</v>
      </c>
      <c r="CX169" s="2">
        <v>278</v>
      </c>
      <c r="CY169" s="2">
        <v>404</v>
      </c>
      <c r="CZ169" s="2">
        <v>400</v>
      </c>
      <c r="DA169" s="2">
        <v>378</v>
      </c>
      <c r="DB169" s="2">
        <v>349</v>
      </c>
      <c r="DC169" s="2">
        <v>291</v>
      </c>
      <c r="DD169" s="2">
        <v>187</v>
      </c>
      <c r="DE169" s="2">
        <v>116</v>
      </c>
      <c r="DF169" s="2">
        <v>100</v>
      </c>
      <c r="DG169" s="2">
        <v>85</v>
      </c>
    </row>
    <row r="170" spans="1:112" ht="15.75" customHeight="1" x14ac:dyDescent="0.2">
      <c r="A170" s="2" t="s">
        <v>422</v>
      </c>
      <c r="B170" s="2" t="s">
        <v>117</v>
      </c>
      <c r="C170" s="2">
        <v>8</v>
      </c>
      <c r="D170" s="2" t="s">
        <v>423</v>
      </c>
      <c r="E170" s="2" t="b">
        <f t="shared" si="0"/>
        <v>1</v>
      </c>
      <c r="CW170" s="2">
        <v>312</v>
      </c>
      <c r="CX170" s="2">
        <v>505</v>
      </c>
      <c r="CY170" s="2">
        <v>553</v>
      </c>
      <c r="CZ170" s="2">
        <v>615</v>
      </c>
      <c r="DA170" s="2">
        <v>649</v>
      </c>
      <c r="DB170" s="2">
        <v>667</v>
      </c>
      <c r="DC170" s="2">
        <v>679</v>
      </c>
      <c r="DD170" s="2">
        <v>643</v>
      </c>
      <c r="DE170" s="2">
        <v>576</v>
      </c>
      <c r="DF170" s="2">
        <v>605</v>
      </c>
      <c r="DG170" s="2">
        <v>606</v>
      </c>
      <c r="DH170" s="2">
        <v>572</v>
      </c>
    </row>
    <row r="171" spans="1:112" ht="15.75" customHeight="1" x14ac:dyDescent="0.2">
      <c r="A171" s="2" t="s">
        <v>424</v>
      </c>
      <c r="B171" s="2" t="s">
        <v>117</v>
      </c>
      <c r="C171" s="2">
        <v>6</v>
      </c>
      <c r="D171" s="2" t="s">
        <v>425</v>
      </c>
      <c r="E171" s="2" t="b">
        <f t="shared" si="0"/>
        <v>1</v>
      </c>
      <c r="DH171" s="2">
        <v>91</v>
      </c>
    </row>
    <row r="172" spans="1:112" ht="15.75" customHeight="1" x14ac:dyDescent="0.2">
      <c r="A172" s="2" t="s">
        <v>426</v>
      </c>
      <c r="B172" s="2" t="s">
        <v>113</v>
      </c>
      <c r="C172" s="2" t="s">
        <v>114</v>
      </c>
      <c r="D172" s="2" t="s">
        <v>427</v>
      </c>
      <c r="E172" s="2" t="b">
        <f t="shared" si="0"/>
        <v>1</v>
      </c>
      <c r="CW172" s="2">
        <v>139</v>
      </c>
    </row>
    <row r="173" spans="1:112" ht="15.75" customHeight="1" x14ac:dyDescent="0.2">
      <c r="A173" s="2" t="s">
        <v>428</v>
      </c>
      <c r="B173" s="2" t="s">
        <v>117</v>
      </c>
      <c r="C173" s="2">
        <v>10</v>
      </c>
      <c r="D173" s="2" t="s">
        <v>429</v>
      </c>
      <c r="E173" s="2" t="b">
        <f t="shared" si="0"/>
        <v>1</v>
      </c>
      <c r="AM173" s="2">
        <v>135</v>
      </c>
      <c r="AN173" s="2">
        <v>105</v>
      </c>
    </row>
    <row r="174" spans="1:112" ht="15.75" customHeight="1" x14ac:dyDescent="0.2">
      <c r="A174" s="2" t="s">
        <v>430</v>
      </c>
      <c r="B174" s="2" t="s">
        <v>113</v>
      </c>
      <c r="C174" s="2" t="s">
        <v>114</v>
      </c>
      <c r="D174" s="2" t="s">
        <v>431</v>
      </c>
      <c r="E174" s="2" t="b">
        <f t="shared" si="0"/>
        <v>1</v>
      </c>
    </row>
    <row r="175" spans="1:112" ht="15.75" customHeight="1" x14ac:dyDescent="0.2">
      <c r="A175" s="2" t="s">
        <v>432</v>
      </c>
      <c r="B175" s="2" t="s">
        <v>117</v>
      </c>
      <c r="C175" s="2">
        <v>10</v>
      </c>
      <c r="D175" s="2" t="s">
        <v>433</v>
      </c>
      <c r="E175" s="2" t="b">
        <f t="shared" si="0"/>
        <v>1</v>
      </c>
      <c r="CS175" s="2">
        <v>226</v>
      </c>
      <c r="CT175" s="2">
        <v>384</v>
      </c>
      <c r="CV175" s="2">
        <v>396</v>
      </c>
    </row>
    <row r="176" spans="1:112" ht="15.75" customHeight="1" x14ac:dyDescent="0.2">
      <c r="A176" s="2" t="s">
        <v>434</v>
      </c>
      <c r="B176" s="2" t="s">
        <v>117</v>
      </c>
      <c r="C176" s="2">
        <v>10</v>
      </c>
      <c r="D176" s="2" t="s">
        <v>435</v>
      </c>
      <c r="E176" s="2" t="b">
        <f t="shared" si="0"/>
        <v>1</v>
      </c>
      <c r="CV176" s="2">
        <v>125</v>
      </c>
      <c r="CW176" s="2">
        <v>130</v>
      </c>
    </row>
    <row r="177" spans="1:112" ht="15.75" customHeight="1" x14ac:dyDescent="0.2">
      <c r="A177" s="2" t="s">
        <v>436</v>
      </c>
      <c r="B177" s="2" t="s">
        <v>113</v>
      </c>
      <c r="C177" s="2" t="s">
        <v>114</v>
      </c>
      <c r="D177" s="2" t="s">
        <v>435</v>
      </c>
      <c r="E177" s="2" t="b">
        <f t="shared" si="0"/>
        <v>1</v>
      </c>
      <c r="CQ177" s="2">
        <v>850</v>
      </c>
      <c r="CR177" s="2">
        <v>873</v>
      </c>
      <c r="CS177" s="2">
        <v>873</v>
      </c>
      <c r="CT177" s="2">
        <v>876</v>
      </c>
      <c r="CU177" s="2">
        <v>876</v>
      </c>
      <c r="CV177" s="2">
        <v>876</v>
      </c>
      <c r="CW177" s="2">
        <v>856</v>
      </c>
      <c r="CX177" s="2">
        <v>831</v>
      </c>
      <c r="CY177" s="2">
        <v>767</v>
      </c>
      <c r="CZ177" s="2">
        <v>703</v>
      </c>
      <c r="DA177" s="2">
        <v>642</v>
      </c>
      <c r="DB177" s="2">
        <v>541</v>
      </c>
      <c r="DC177" s="2">
        <v>527</v>
      </c>
      <c r="DD177" s="2">
        <v>528</v>
      </c>
      <c r="DE177" s="2">
        <v>442</v>
      </c>
      <c r="DF177" s="2">
        <v>443</v>
      </c>
      <c r="DG177" s="2">
        <v>434</v>
      </c>
      <c r="DH177" s="2">
        <v>348</v>
      </c>
    </row>
    <row r="178" spans="1:112" ht="15.75" customHeight="1" x14ac:dyDescent="0.2">
      <c r="A178" s="2" t="s">
        <v>437</v>
      </c>
      <c r="B178" s="2" t="s">
        <v>113</v>
      </c>
      <c r="C178" s="2" t="s">
        <v>114</v>
      </c>
      <c r="D178" s="2" t="s">
        <v>435</v>
      </c>
      <c r="E178" s="2" t="b">
        <f t="shared" si="0"/>
        <v>1</v>
      </c>
    </row>
    <row r="179" spans="1:112" ht="15.75" customHeight="1" x14ac:dyDescent="0.2">
      <c r="A179" s="2" t="s">
        <v>438</v>
      </c>
      <c r="B179" s="2" t="s">
        <v>113</v>
      </c>
      <c r="C179" s="2" t="s">
        <v>114</v>
      </c>
      <c r="D179" s="2" t="s">
        <v>439</v>
      </c>
      <c r="E179" s="2" t="b">
        <f t="shared" si="0"/>
        <v>1</v>
      </c>
      <c r="CM179" s="2">
        <v>98</v>
      </c>
      <c r="CN179" s="2">
        <v>103</v>
      </c>
      <c r="CO179" s="2">
        <v>94</v>
      </c>
      <c r="CP179" s="2">
        <v>90</v>
      </c>
    </row>
    <row r="180" spans="1:112" ht="15.75" customHeight="1" x14ac:dyDescent="0.2">
      <c r="A180" s="2" t="s">
        <v>440</v>
      </c>
      <c r="B180" s="2" t="s">
        <v>113</v>
      </c>
      <c r="C180" s="2" t="s">
        <v>114</v>
      </c>
      <c r="D180" s="2" t="s">
        <v>441</v>
      </c>
      <c r="E180" s="2" t="b">
        <f t="shared" si="0"/>
        <v>1</v>
      </c>
    </row>
    <row r="181" spans="1:112" ht="15.75" customHeight="1" x14ac:dyDescent="0.2">
      <c r="A181" s="2" t="s">
        <v>442</v>
      </c>
      <c r="B181" s="2" t="s">
        <v>117</v>
      </c>
      <c r="C181" s="2">
        <v>12</v>
      </c>
      <c r="D181" s="2" t="s">
        <v>441</v>
      </c>
      <c r="E181" s="2" t="b">
        <f t="shared" si="0"/>
        <v>1</v>
      </c>
      <c r="CR181" s="2">
        <v>134</v>
      </c>
      <c r="CS181" s="2">
        <v>133</v>
      </c>
    </row>
    <row r="182" spans="1:112" ht="15.75" customHeight="1" x14ac:dyDescent="0.2">
      <c r="A182" s="2" t="s">
        <v>443</v>
      </c>
      <c r="B182" s="2" t="s">
        <v>117</v>
      </c>
      <c r="C182" s="2">
        <v>11</v>
      </c>
      <c r="D182" s="2" t="s">
        <v>444</v>
      </c>
      <c r="E182" s="2" t="b">
        <f t="shared" si="0"/>
        <v>1</v>
      </c>
      <c r="CP182" s="2">
        <v>176</v>
      </c>
      <c r="CQ182" s="2">
        <v>149</v>
      </c>
    </row>
    <row r="183" spans="1:112" ht="15.75" customHeight="1" x14ac:dyDescent="0.2">
      <c r="A183" s="2" t="s">
        <v>445</v>
      </c>
      <c r="B183" s="2" t="s">
        <v>117</v>
      </c>
      <c r="C183" s="2">
        <v>5</v>
      </c>
      <c r="D183" s="2" t="s">
        <v>444</v>
      </c>
      <c r="E183" s="2" t="b">
        <f t="shared" si="0"/>
        <v>1</v>
      </c>
      <c r="CO183" s="2">
        <v>186</v>
      </c>
      <c r="CP183" s="2">
        <v>368</v>
      </c>
      <c r="CQ183" s="2">
        <v>383</v>
      </c>
      <c r="CR183" s="2">
        <v>368</v>
      </c>
      <c r="CS183" s="2">
        <v>335</v>
      </c>
      <c r="CT183" s="2">
        <v>253</v>
      </c>
      <c r="CV183" s="2">
        <v>231</v>
      </c>
      <c r="CW183" s="2">
        <v>210</v>
      </c>
      <c r="CX183" s="2">
        <v>146</v>
      </c>
      <c r="CZ183" s="2">
        <v>109</v>
      </c>
    </row>
    <row r="184" spans="1:112" ht="15.75" customHeight="1" x14ac:dyDescent="0.2">
      <c r="A184" s="2" t="s">
        <v>446</v>
      </c>
      <c r="B184" s="2" t="s">
        <v>117</v>
      </c>
      <c r="C184" s="2">
        <v>6</v>
      </c>
      <c r="D184" s="2" t="s">
        <v>444</v>
      </c>
      <c r="E184" s="2" t="b">
        <f t="shared" si="0"/>
        <v>1</v>
      </c>
      <c r="CO184" s="2">
        <v>154</v>
      </c>
      <c r="CP184" s="2">
        <v>286</v>
      </c>
      <c r="CQ184" s="2">
        <v>252</v>
      </c>
      <c r="CR184" s="2">
        <v>272</v>
      </c>
      <c r="CS184" s="2">
        <v>264</v>
      </c>
      <c r="CT184" s="2">
        <v>253</v>
      </c>
      <c r="CV184" s="2">
        <v>242</v>
      </c>
      <c r="CW184" s="2">
        <v>232</v>
      </c>
      <c r="CX184" s="2">
        <v>143</v>
      </c>
      <c r="CY184" s="2">
        <v>115</v>
      </c>
    </row>
    <row r="185" spans="1:112" ht="15.75" customHeight="1" x14ac:dyDescent="0.2">
      <c r="A185" s="2" t="s">
        <v>447</v>
      </c>
      <c r="B185" s="2" t="s">
        <v>113</v>
      </c>
      <c r="C185" s="2" t="s">
        <v>114</v>
      </c>
      <c r="D185" s="2" t="s">
        <v>448</v>
      </c>
      <c r="E185" s="2" t="b">
        <f t="shared" si="0"/>
        <v>1</v>
      </c>
      <c r="CT185" s="2">
        <v>120</v>
      </c>
      <c r="CU185" s="2">
        <v>139</v>
      </c>
      <c r="CV185" s="2">
        <v>143</v>
      </c>
      <c r="CW185" s="2">
        <v>174</v>
      </c>
      <c r="CX185" s="2">
        <v>112</v>
      </c>
      <c r="CY185" s="2">
        <v>122</v>
      </c>
      <c r="CZ185" s="2">
        <v>115</v>
      </c>
      <c r="DA185" s="2">
        <v>160</v>
      </c>
      <c r="DB185" s="2">
        <v>183</v>
      </c>
      <c r="DC185" s="2">
        <v>213</v>
      </c>
      <c r="DD185" s="2">
        <v>219</v>
      </c>
      <c r="DE185" s="2">
        <v>149</v>
      </c>
    </row>
    <row r="186" spans="1:112" ht="15.75" customHeight="1" x14ac:dyDescent="0.2">
      <c r="A186" s="2" t="s">
        <v>449</v>
      </c>
      <c r="B186" s="2" t="s">
        <v>113</v>
      </c>
      <c r="C186" s="2" t="s">
        <v>114</v>
      </c>
      <c r="D186" s="2" t="s">
        <v>450</v>
      </c>
      <c r="E186" s="2" t="b">
        <f t="shared" si="0"/>
        <v>1</v>
      </c>
      <c r="CT186" s="2">
        <v>129</v>
      </c>
      <c r="CU186" s="2">
        <v>229</v>
      </c>
      <c r="CV186" s="2">
        <v>230</v>
      </c>
      <c r="CW186" s="2">
        <v>305</v>
      </c>
      <c r="CX186" s="2">
        <v>283</v>
      </c>
      <c r="CY186" s="2">
        <v>243</v>
      </c>
      <c r="CZ186" s="2">
        <v>303</v>
      </c>
      <c r="DA186" s="2">
        <v>313</v>
      </c>
      <c r="DB186" s="2">
        <v>338</v>
      </c>
      <c r="DC186" s="2">
        <v>362</v>
      </c>
      <c r="DD186" s="2">
        <v>336</v>
      </c>
      <c r="DE186" s="2">
        <v>221</v>
      </c>
      <c r="DF186" s="2">
        <v>152</v>
      </c>
      <c r="DG186" s="2">
        <v>110</v>
      </c>
    </row>
    <row r="187" spans="1:112" ht="15.75" customHeight="1" x14ac:dyDescent="0.2">
      <c r="A187" s="2" t="s">
        <v>451</v>
      </c>
      <c r="B187" s="2" t="s">
        <v>117</v>
      </c>
      <c r="C187" s="2">
        <v>8</v>
      </c>
      <c r="D187" s="2" t="s">
        <v>452</v>
      </c>
      <c r="E187" s="2" t="b">
        <f t="shared" si="0"/>
        <v>1</v>
      </c>
      <c r="CJ187" s="2">
        <v>160</v>
      </c>
      <c r="CK187" s="2">
        <v>444</v>
      </c>
      <c r="CL187" s="2">
        <v>571</v>
      </c>
      <c r="CM187" s="2">
        <v>623</v>
      </c>
      <c r="CN187" s="2">
        <v>633</v>
      </c>
      <c r="CO187" s="2">
        <v>566</v>
      </c>
      <c r="CP187" s="2">
        <v>461</v>
      </c>
      <c r="CQ187" s="2">
        <v>369</v>
      </c>
      <c r="CR187" s="2">
        <v>336</v>
      </c>
      <c r="CS187" s="2">
        <v>304</v>
      </c>
      <c r="CT187" s="2">
        <v>244</v>
      </c>
      <c r="CV187" s="2">
        <v>221</v>
      </c>
      <c r="CW187" s="2">
        <v>181</v>
      </c>
    </row>
    <row r="188" spans="1:112" ht="15.75" customHeight="1" x14ac:dyDescent="0.2">
      <c r="A188" s="2" t="s">
        <v>453</v>
      </c>
      <c r="B188" s="2" t="s">
        <v>113</v>
      </c>
      <c r="C188" s="2" t="s">
        <v>114</v>
      </c>
      <c r="D188" s="2" t="s">
        <v>452</v>
      </c>
      <c r="E188" s="2" t="b">
        <f t="shared" si="0"/>
        <v>1</v>
      </c>
      <c r="CJ188" s="2">
        <v>363</v>
      </c>
      <c r="CK188" s="2">
        <v>482</v>
      </c>
      <c r="CL188" s="2">
        <v>534</v>
      </c>
      <c r="CM188" s="2">
        <v>609</v>
      </c>
      <c r="CN188" s="2">
        <v>603</v>
      </c>
      <c r="CO188" s="2">
        <v>564</v>
      </c>
      <c r="CP188" s="2">
        <v>509</v>
      </c>
      <c r="CQ188" s="2">
        <v>352</v>
      </c>
      <c r="CR188" s="2">
        <v>238</v>
      </c>
      <c r="CS188" s="2">
        <v>184</v>
      </c>
      <c r="CT188" s="2">
        <v>90</v>
      </c>
    </row>
    <row r="189" spans="1:112" ht="15.75" customHeight="1" x14ac:dyDescent="0.2">
      <c r="A189" s="2" t="s">
        <v>454</v>
      </c>
      <c r="B189" s="2" t="s">
        <v>117</v>
      </c>
      <c r="C189" s="2">
        <v>6</v>
      </c>
      <c r="D189" s="2" t="s">
        <v>455</v>
      </c>
      <c r="E189" s="2" t="b">
        <f t="shared" si="0"/>
        <v>1</v>
      </c>
      <c r="CI189" s="2">
        <v>845</v>
      </c>
      <c r="CJ189" s="2">
        <v>878</v>
      </c>
      <c r="CK189" s="2">
        <v>880</v>
      </c>
      <c r="CL189" s="2">
        <v>881</v>
      </c>
      <c r="CM189" s="2">
        <v>880</v>
      </c>
      <c r="CN189" s="2">
        <v>878</v>
      </c>
      <c r="CO189" s="2">
        <v>880</v>
      </c>
      <c r="CP189" s="2">
        <v>879</v>
      </c>
      <c r="CQ189" s="2">
        <v>872</v>
      </c>
      <c r="CR189" s="2">
        <v>873</v>
      </c>
      <c r="CS189" s="2">
        <v>870</v>
      </c>
      <c r="CT189" s="2">
        <v>862</v>
      </c>
      <c r="CV189" s="2">
        <v>859</v>
      </c>
      <c r="CW189" s="2">
        <v>857</v>
      </c>
      <c r="CX189" s="2">
        <v>847</v>
      </c>
      <c r="CY189" s="2">
        <v>847</v>
      </c>
      <c r="CZ189" s="2">
        <v>841</v>
      </c>
      <c r="DA189" s="2">
        <v>825</v>
      </c>
      <c r="DB189" s="2">
        <v>823</v>
      </c>
      <c r="DC189" s="2">
        <v>819</v>
      </c>
      <c r="DD189" s="2">
        <v>789</v>
      </c>
      <c r="DE189" s="2">
        <v>742</v>
      </c>
      <c r="DF189" s="2">
        <v>743</v>
      </c>
      <c r="DG189" s="2">
        <v>758</v>
      </c>
      <c r="DH189" s="2">
        <v>722</v>
      </c>
    </row>
    <row r="190" spans="1:112" ht="15.75" customHeight="1" x14ac:dyDescent="0.2">
      <c r="A190" s="2" t="s">
        <v>456</v>
      </c>
      <c r="B190" s="2" t="s">
        <v>113</v>
      </c>
      <c r="C190" s="2" t="s">
        <v>114</v>
      </c>
      <c r="D190" s="2" t="s">
        <v>457</v>
      </c>
      <c r="E190" s="2" t="b">
        <f t="shared" si="0"/>
        <v>1</v>
      </c>
      <c r="CS190" s="2">
        <v>62</v>
      </c>
    </row>
    <row r="191" spans="1:112" ht="15.75" customHeight="1" x14ac:dyDescent="0.2">
      <c r="A191" s="2" t="s">
        <v>458</v>
      </c>
      <c r="B191" s="2" t="s">
        <v>117</v>
      </c>
      <c r="C191" s="2">
        <v>11</v>
      </c>
      <c r="D191" s="2" t="s">
        <v>459</v>
      </c>
      <c r="E191" s="2" t="b">
        <f t="shared" si="0"/>
        <v>1</v>
      </c>
      <c r="CH191" s="2">
        <v>203</v>
      </c>
      <c r="CI191" s="2">
        <v>223</v>
      </c>
      <c r="CJ191" s="2">
        <v>161</v>
      </c>
      <c r="CK191" s="2">
        <v>134</v>
      </c>
      <c r="CL191" s="2">
        <v>110</v>
      </c>
    </row>
    <row r="192" spans="1:112" ht="15.75" customHeight="1" x14ac:dyDescent="0.2">
      <c r="A192" s="2" t="s">
        <v>460</v>
      </c>
      <c r="B192" s="2" t="s">
        <v>117</v>
      </c>
      <c r="C192" s="2">
        <v>5</v>
      </c>
      <c r="D192" s="2" t="s">
        <v>461</v>
      </c>
      <c r="E192" s="2" t="b">
        <f t="shared" si="0"/>
        <v>1</v>
      </c>
    </row>
    <row r="193" spans="1:112" ht="15.75" customHeight="1" x14ac:dyDescent="0.2">
      <c r="A193" s="2" t="s">
        <v>462</v>
      </c>
      <c r="B193" s="2" t="s">
        <v>113</v>
      </c>
      <c r="C193" s="2" t="s">
        <v>114</v>
      </c>
      <c r="D193" s="2" t="s">
        <v>463</v>
      </c>
      <c r="E193" s="2" t="b">
        <f t="shared" si="0"/>
        <v>1</v>
      </c>
    </row>
    <row r="194" spans="1:112" ht="15.75" customHeight="1" x14ac:dyDescent="0.2">
      <c r="A194" s="2" t="s">
        <v>464</v>
      </c>
      <c r="B194" s="2" t="s">
        <v>117</v>
      </c>
      <c r="C194" s="2">
        <v>10</v>
      </c>
      <c r="D194" s="2" t="s">
        <v>465</v>
      </c>
      <c r="E194" s="2" t="b">
        <f t="shared" si="0"/>
        <v>1</v>
      </c>
      <c r="T194" s="2">
        <v>204</v>
      </c>
      <c r="U194" s="2">
        <v>209</v>
      </c>
      <c r="V194" s="2">
        <v>211</v>
      </c>
      <c r="W194" s="2">
        <v>192</v>
      </c>
      <c r="X194" s="2">
        <v>171</v>
      </c>
    </row>
    <row r="195" spans="1:112" ht="15.75" customHeight="1" x14ac:dyDescent="0.2">
      <c r="A195" s="2" t="s">
        <v>466</v>
      </c>
      <c r="B195" s="2" t="s">
        <v>113</v>
      </c>
      <c r="C195" s="2" t="s">
        <v>114</v>
      </c>
      <c r="D195" s="2" t="s">
        <v>467</v>
      </c>
      <c r="E195" s="2" t="b">
        <f t="shared" si="0"/>
        <v>1</v>
      </c>
      <c r="DA195" s="2">
        <v>169</v>
      </c>
      <c r="DB195" s="2">
        <v>166</v>
      </c>
      <c r="DC195" s="2">
        <v>176</v>
      </c>
      <c r="DD195" s="2">
        <v>182</v>
      </c>
      <c r="DE195" s="2">
        <v>149</v>
      </c>
      <c r="DF195" s="2">
        <v>141</v>
      </c>
      <c r="DG195" s="2">
        <v>122</v>
      </c>
      <c r="DH195" s="2">
        <v>136</v>
      </c>
    </row>
    <row r="196" spans="1:112" ht="15.75" customHeight="1" x14ac:dyDescent="0.2">
      <c r="A196" s="2" t="s">
        <v>468</v>
      </c>
      <c r="B196" s="2" t="s">
        <v>113</v>
      </c>
      <c r="C196" s="2" t="s">
        <v>114</v>
      </c>
      <c r="D196" s="2" t="s">
        <v>469</v>
      </c>
      <c r="E196" s="2" t="b">
        <f t="shared" si="0"/>
        <v>1</v>
      </c>
      <c r="AO196" s="2">
        <v>96</v>
      </c>
      <c r="AP196" s="2">
        <v>98</v>
      </c>
      <c r="AQ196" s="2">
        <v>99</v>
      </c>
      <c r="AU196" s="2">
        <v>184</v>
      </c>
      <c r="AV196" s="2">
        <v>171</v>
      </c>
      <c r="AW196" s="2">
        <v>163</v>
      </c>
      <c r="AX196" s="2">
        <v>162</v>
      </c>
      <c r="AY196" s="2">
        <v>155</v>
      </c>
      <c r="AZ196" s="2">
        <v>148</v>
      </c>
      <c r="BA196" s="2">
        <v>145</v>
      </c>
      <c r="BB196" s="2">
        <v>116</v>
      </c>
    </row>
    <row r="197" spans="1:112" ht="15.75" customHeight="1" x14ac:dyDescent="0.2">
      <c r="A197" s="2" t="s">
        <v>470</v>
      </c>
      <c r="B197" s="2" t="s">
        <v>117</v>
      </c>
      <c r="C197" s="2">
        <v>6</v>
      </c>
      <c r="D197" s="2" t="s">
        <v>471</v>
      </c>
      <c r="E197" s="2" t="b">
        <f t="shared" si="0"/>
        <v>1</v>
      </c>
      <c r="CC197" s="2">
        <v>215</v>
      </c>
      <c r="CD197" s="2">
        <v>491</v>
      </c>
      <c r="CE197" s="2">
        <v>585</v>
      </c>
      <c r="CF197" s="2">
        <v>592</v>
      </c>
      <c r="CG197" s="2">
        <v>588</v>
      </c>
      <c r="CH197" s="2">
        <v>501</v>
      </c>
      <c r="CI197" s="2">
        <v>300</v>
      </c>
      <c r="CJ197" s="2">
        <v>155</v>
      </c>
      <c r="CK197" s="2">
        <v>88</v>
      </c>
    </row>
    <row r="198" spans="1:112" ht="15.75" customHeight="1" x14ac:dyDescent="0.2">
      <c r="A198" s="2" t="s">
        <v>472</v>
      </c>
      <c r="B198" s="2" t="s">
        <v>113</v>
      </c>
      <c r="C198" s="2" t="s">
        <v>114</v>
      </c>
      <c r="D198" s="2" t="s">
        <v>471</v>
      </c>
      <c r="E198" s="2" t="b">
        <f t="shared" si="0"/>
        <v>1</v>
      </c>
      <c r="CC198" s="2">
        <v>153</v>
      </c>
      <c r="CD198" s="2">
        <v>255</v>
      </c>
      <c r="CE198" s="2">
        <v>339</v>
      </c>
      <c r="CF198" s="2">
        <v>479</v>
      </c>
      <c r="CG198" s="2">
        <v>471</v>
      </c>
      <c r="CH198" s="2">
        <v>439</v>
      </c>
      <c r="CI198" s="2">
        <v>357</v>
      </c>
      <c r="CJ198" s="2">
        <v>240</v>
      </c>
      <c r="CK198" s="2">
        <v>121</v>
      </c>
    </row>
    <row r="199" spans="1:112" ht="15.75" customHeight="1" x14ac:dyDescent="0.2">
      <c r="A199" s="2" t="s">
        <v>229</v>
      </c>
      <c r="B199" s="2" t="s">
        <v>113</v>
      </c>
      <c r="C199" s="2" t="s">
        <v>114</v>
      </c>
      <c r="D199" s="2" t="s">
        <v>471</v>
      </c>
      <c r="E199" s="2" t="b">
        <f t="shared" si="0"/>
        <v>1</v>
      </c>
      <c r="CD199" s="2">
        <v>268</v>
      </c>
      <c r="CE199" s="2">
        <v>462</v>
      </c>
      <c r="CF199" s="2">
        <v>551</v>
      </c>
      <c r="CG199" s="2">
        <v>531</v>
      </c>
      <c r="CH199" s="2">
        <v>459</v>
      </c>
      <c r="CI199" s="2">
        <v>306</v>
      </c>
      <c r="CJ199" s="2">
        <v>147</v>
      </c>
    </row>
    <row r="200" spans="1:112" ht="15.75" customHeight="1" x14ac:dyDescent="0.2">
      <c r="A200" s="2" t="s">
        <v>473</v>
      </c>
      <c r="B200" s="2" t="s">
        <v>113</v>
      </c>
      <c r="C200" s="2" t="s">
        <v>114</v>
      </c>
      <c r="D200" s="2" t="s">
        <v>474</v>
      </c>
      <c r="E200" s="2" t="b">
        <f t="shared" si="0"/>
        <v>1</v>
      </c>
      <c r="AV200" s="2">
        <v>151</v>
      </c>
      <c r="AW200" s="2">
        <v>147</v>
      </c>
      <c r="AX200" s="2">
        <v>132</v>
      </c>
    </row>
    <row r="201" spans="1:112" ht="15.75" customHeight="1" x14ac:dyDescent="0.2">
      <c r="A201" s="2" t="s">
        <v>475</v>
      </c>
      <c r="B201" s="2" t="s">
        <v>113</v>
      </c>
      <c r="C201" s="2" t="s">
        <v>114</v>
      </c>
      <c r="D201" s="2" t="s">
        <v>476</v>
      </c>
      <c r="E201" s="2" t="b">
        <f t="shared" si="0"/>
        <v>1</v>
      </c>
    </row>
    <row r="202" spans="1:112" ht="15.75" customHeight="1" x14ac:dyDescent="0.2">
      <c r="A202" s="2" t="s">
        <v>477</v>
      </c>
      <c r="B202" s="2" t="s">
        <v>113</v>
      </c>
      <c r="C202" s="2" t="s">
        <v>114</v>
      </c>
      <c r="D202" s="2" t="s">
        <v>478</v>
      </c>
      <c r="E202" s="2" t="b">
        <f t="shared" si="0"/>
        <v>1</v>
      </c>
      <c r="F202" s="2">
        <v>115</v>
      </c>
    </row>
    <row r="203" spans="1:112" ht="15.75" customHeight="1" x14ac:dyDescent="0.2">
      <c r="A203" s="2" t="s">
        <v>479</v>
      </c>
      <c r="B203" s="2" t="s">
        <v>113</v>
      </c>
      <c r="C203" s="2" t="s">
        <v>114</v>
      </c>
      <c r="D203" s="2" t="s">
        <v>480</v>
      </c>
      <c r="E203" s="2" t="b">
        <f t="shared" si="0"/>
        <v>1</v>
      </c>
      <c r="CA203" s="2">
        <v>597</v>
      </c>
      <c r="CB203" s="2">
        <v>662</v>
      </c>
      <c r="CC203" s="2">
        <v>502</v>
      </c>
      <c r="CD203" s="2">
        <v>368</v>
      </c>
      <c r="CE203" s="2">
        <v>291</v>
      </c>
      <c r="CF203" s="2">
        <v>274</v>
      </c>
      <c r="CG203" s="2">
        <v>235</v>
      </c>
      <c r="CH203" s="2">
        <v>214</v>
      </c>
      <c r="CI203" s="2">
        <v>134</v>
      </c>
    </row>
    <row r="204" spans="1:112" ht="15.75" customHeight="1" x14ac:dyDescent="0.2">
      <c r="A204" s="2" t="s">
        <v>481</v>
      </c>
      <c r="B204" s="2" t="s">
        <v>113</v>
      </c>
      <c r="C204" s="2" t="s">
        <v>114</v>
      </c>
      <c r="D204" s="2" t="s">
        <v>482</v>
      </c>
      <c r="E204" s="2" t="b">
        <f t="shared" si="0"/>
        <v>1</v>
      </c>
      <c r="BY204" s="2">
        <v>166</v>
      </c>
      <c r="BZ204" s="2">
        <v>169</v>
      </c>
      <c r="CA204" s="2">
        <v>159</v>
      </c>
      <c r="CB204" s="2">
        <v>146</v>
      </c>
    </row>
    <row r="205" spans="1:112" ht="15.75" customHeight="1" x14ac:dyDescent="0.2">
      <c r="A205" s="2" t="s">
        <v>483</v>
      </c>
      <c r="B205" s="2" t="s">
        <v>113</v>
      </c>
      <c r="C205" s="2" t="s">
        <v>114</v>
      </c>
      <c r="D205" s="2" t="s">
        <v>484</v>
      </c>
      <c r="E205" s="2" t="b">
        <f t="shared" si="0"/>
        <v>1</v>
      </c>
    </row>
    <row r="206" spans="1:112" ht="15.75" customHeight="1" x14ac:dyDescent="0.2">
      <c r="A206" s="2" t="s">
        <v>485</v>
      </c>
      <c r="B206" s="2" t="s">
        <v>117</v>
      </c>
      <c r="C206" s="2">
        <v>11</v>
      </c>
      <c r="D206" s="2" t="s">
        <v>486</v>
      </c>
      <c r="E206" s="2" t="b">
        <f t="shared" si="0"/>
        <v>1</v>
      </c>
      <c r="BX206" s="2">
        <v>201</v>
      </c>
      <c r="BY206" s="2">
        <v>254</v>
      </c>
      <c r="BZ206" s="2">
        <v>267</v>
      </c>
      <c r="CA206" s="2">
        <v>224</v>
      </c>
      <c r="CB206" s="2">
        <v>118</v>
      </c>
    </row>
    <row r="207" spans="1:112" ht="15.75" customHeight="1" x14ac:dyDescent="0.2">
      <c r="A207" s="2" t="s">
        <v>487</v>
      </c>
      <c r="B207" s="2" t="s">
        <v>113</v>
      </c>
      <c r="C207" s="2" t="s">
        <v>114</v>
      </c>
      <c r="D207" s="2" t="s">
        <v>486</v>
      </c>
      <c r="E207" s="2" t="b">
        <f t="shared" si="0"/>
        <v>1</v>
      </c>
      <c r="CC207" s="2">
        <v>557</v>
      </c>
      <c r="CD207" s="2">
        <v>655</v>
      </c>
      <c r="CE207" s="2">
        <v>652</v>
      </c>
      <c r="CF207" s="2">
        <v>631</v>
      </c>
      <c r="CG207" s="2">
        <v>605</v>
      </c>
      <c r="CH207" s="2">
        <v>591</v>
      </c>
      <c r="CI207" s="2">
        <v>575</v>
      </c>
      <c r="CJ207" s="2">
        <v>595</v>
      </c>
      <c r="CK207" s="2">
        <v>535</v>
      </c>
      <c r="CL207" s="2">
        <v>439</v>
      </c>
      <c r="CM207" s="2">
        <v>336</v>
      </c>
      <c r="CN207" s="2">
        <v>265</v>
      </c>
      <c r="CO207" s="2">
        <v>241</v>
      </c>
      <c r="CP207" s="2">
        <v>236</v>
      </c>
      <c r="CQ207" s="2">
        <v>160</v>
      </c>
      <c r="CR207" s="2">
        <v>79</v>
      </c>
    </row>
    <row r="208" spans="1:112" ht="15.75" customHeight="1" x14ac:dyDescent="0.2">
      <c r="A208" s="2" t="s">
        <v>488</v>
      </c>
      <c r="B208" s="2" t="s">
        <v>113</v>
      </c>
      <c r="C208" s="2" t="s">
        <v>114</v>
      </c>
      <c r="D208" s="2" t="s">
        <v>489</v>
      </c>
      <c r="E208" s="2" t="b">
        <f t="shared" si="0"/>
        <v>1</v>
      </c>
      <c r="BT208" s="2">
        <v>409</v>
      </c>
      <c r="BU208" s="2">
        <v>640</v>
      </c>
      <c r="BV208" s="2">
        <v>576</v>
      </c>
      <c r="BW208" s="2">
        <v>645</v>
      </c>
      <c r="BX208" s="2">
        <v>660</v>
      </c>
      <c r="BY208" s="2">
        <v>655</v>
      </c>
      <c r="BZ208" s="2">
        <v>651</v>
      </c>
      <c r="CA208" s="2">
        <v>570</v>
      </c>
      <c r="CB208" s="2">
        <v>455</v>
      </c>
      <c r="CC208" s="2">
        <v>285</v>
      </c>
      <c r="CD208" s="2">
        <v>167</v>
      </c>
      <c r="CE208" s="2">
        <v>103</v>
      </c>
    </row>
    <row r="209" spans="1:104" ht="15.75" customHeight="1" x14ac:dyDescent="0.2">
      <c r="A209" s="2" t="s">
        <v>490</v>
      </c>
      <c r="B209" s="2" t="s">
        <v>117</v>
      </c>
      <c r="C209" s="2">
        <v>12</v>
      </c>
      <c r="D209" s="2" t="s">
        <v>489</v>
      </c>
      <c r="E209" s="2" t="b">
        <f t="shared" si="0"/>
        <v>1</v>
      </c>
      <c r="BT209" s="2">
        <v>717</v>
      </c>
      <c r="BU209" s="2">
        <v>753</v>
      </c>
      <c r="BV209" s="2">
        <v>695</v>
      </c>
      <c r="BW209" s="2">
        <v>681</v>
      </c>
      <c r="BX209" s="2">
        <v>612</v>
      </c>
      <c r="BY209" s="2">
        <v>508</v>
      </c>
      <c r="BZ209" s="2">
        <v>460</v>
      </c>
      <c r="CA209" s="2">
        <v>441</v>
      </c>
      <c r="CB209" s="2">
        <v>326</v>
      </c>
      <c r="CC209" s="2">
        <v>273</v>
      </c>
      <c r="CD209" s="2">
        <v>266</v>
      </c>
      <c r="CE209" s="2">
        <v>201</v>
      </c>
      <c r="CF209" s="2">
        <v>139</v>
      </c>
      <c r="CG209" s="2">
        <v>107</v>
      </c>
    </row>
    <row r="210" spans="1:104" ht="15.75" customHeight="1" x14ac:dyDescent="0.2">
      <c r="A210" s="2" t="s">
        <v>491</v>
      </c>
      <c r="B210" s="2" t="s">
        <v>113</v>
      </c>
      <c r="C210" s="2" t="s">
        <v>114</v>
      </c>
      <c r="D210" s="2" t="s">
        <v>489</v>
      </c>
      <c r="E210" s="2" t="b">
        <f t="shared" si="0"/>
        <v>1</v>
      </c>
    </row>
    <row r="211" spans="1:104" ht="15.75" customHeight="1" x14ac:dyDescent="0.2">
      <c r="A211" s="2" t="s">
        <v>492</v>
      </c>
      <c r="B211" s="2" t="s">
        <v>117</v>
      </c>
      <c r="C211" s="2">
        <v>5</v>
      </c>
      <c r="D211" s="2" t="s">
        <v>493</v>
      </c>
      <c r="E211" s="2" t="b">
        <f t="shared" si="0"/>
        <v>1</v>
      </c>
      <c r="BH211" s="2">
        <v>438</v>
      </c>
      <c r="BI211" s="2">
        <v>528</v>
      </c>
      <c r="BJ211" s="2">
        <v>508</v>
      </c>
      <c r="BK211" s="2">
        <v>471</v>
      </c>
      <c r="BL211" s="2">
        <v>407</v>
      </c>
      <c r="BM211" s="2">
        <v>372</v>
      </c>
      <c r="BN211" s="2">
        <v>300</v>
      </c>
      <c r="BO211" s="2">
        <v>251</v>
      </c>
      <c r="BP211" s="2">
        <v>192</v>
      </c>
      <c r="BQ211" s="2">
        <v>153</v>
      </c>
      <c r="BR211" s="2">
        <v>154</v>
      </c>
      <c r="BS211" s="2">
        <v>143</v>
      </c>
    </row>
    <row r="212" spans="1:104" ht="15.75" customHeight="1" x14ac:dyDescent="0.2">
      <c r="A212" s="2" t="s">
        <v>494</v>
      </c>
      <c r="B212" s="2" t="s">
        <v>113</v>
      </c>
      <c r="C212" s="2" t="s">
        <v>114</v>
      </c>
      <c r="D212" s="2" t="s">
        <v>495</v>
      </c>
      <c r="E212" s="2" t="b">
        <f t="shared" si="0"/>
        <v>1</v>
      </c>
      <c r="BO212" s="2">
        <v>127</v>
      </c>
      <c r="BP212" s="2">
        <v>124</v>
      </c>
      <c r="BQ212" s="2">
        <v>133</v>
      </c>
      <c r="BR212" s="2">
        <v>144</v>
      </c>
      <c r="BS212" s="2">
        <v>124</v>
      </c>
      <c r="BT212" s="2">
        <v>104</v>
      </c>
      <c r="BU212" s="2">
        <v>128</v>
      </c>
      <c r="BV212" s="2">
        <v>112</v>
      </c>
      <c r="BW212" s="2">
        <v>91</v>
      </c>
      <c r="BX212" s="2">
        <v>85</v>
      </c>
    </row>
    <row r="213" spans="1:104" ht="15.75" customHeight="1" x14ac:dyDescent="0.2">
      <c r="A213" s="2" t="s">
        <v>496</v>
      </c>
      <c r="B213" s="2" t="s">
        <v>113</v>
      </c>
      <c r="C213" s="2" t="s">
        <v>114</v>
      </c>
      <c r="D213" s="2" t="s">
        <v>497</v>
      </c>
      <c r="E213" s="2" t="b">
        <f t="shared" si="0"/>
        <v>1</v>
      </c>
      <c r="BR213" s="2">
        <v>109</v>
      </c>
    </row>
    <row r="214" spans="1:104" ht="15.75" customHeight="1" x14ac:dyDescent="0.2">
      <c r="A214" s="2" t="s">
        <v>498</v>
      </c>
      <c r="B214" s="2" t="s">
        <v>113</v>
      </c>
      <c r="C214" s="2" t="s">
        <v>114</v>
      </c>
      <c r="D214" s="2" t="s">
        <v>499</v>
      </c>
      <c r="E214" s="2" t="b">
        <f t="shared" si="0"/>
        <v>1</v>
      </c>
      <c r="BO214" s="2">
        <v>319</v>
      </c>
      <c r="BP214" s="2">
        <v>441</v>
      </c>
      <c r="BQ214" s="2">
        <v>500</v>
      </c>
      <c r="BR214" s="2">
        <v>463</v>
      </c>
      <c r="BS214" s="2">
        <v>429</v>
      </c>
      <c r="BT214" s="2">
        <v>337</v>
      </c>
      <c r="BU214" s="2">
        <v>275</v>
      </c>
      <c r="BV214" s="2">
        <v>216</v>
      </c>
      <c r="BW214" s="2">
        <v>163</v>
      </c>
      <c r="BX214" s="2">
        <v>130</v>
      </c>
      <c r="BY214" s="2">
        <v>78</v>
      </c>
    </row>
    <row r="215" spans="1:104" ht="15.75" customHeight="1" x14ac:dyDescent="0.2">
      <c r="A215" s="2" t="s">
        <v>500</v>
      </c>
      <c r="B215" s="2" t="s">
        <v>113</v>
      </c>
      <c r="C215" s="2" t="s">
        <v>114</v>
      </c>
      <c r="D215" s="2" t="s">
        <v>501</v>
      </c>
      <c r="E215" s="2" t="b">
        <f t="shared" si="0"/>
        <v>1</v>
      </c>
      <c r="BM215" s="2">
        <v>377</v>
      </c>
      <c r="BN215" s="2">
        <v>509</v>
      </c>
      <c r="BO215" s="2">
        <v>434</v>
      </c>
      <c r="BP215" s="2">
        <v>405</v>
      </c>
      <c r="BQ215" s="2">
        <v>346</v>
      </c>
      <c r="BR215" s="2">
        <v>334</v>
      </c>
      <c r="BS215" s="2">
        <v>285</v>
      </c>
      <c r="BT215" s="2">
        <v>301</v>
      </c>
      <c r="BU215" s="2">
        <v>177</v>
      </c>
    </row>
    <row r="216" spans="1:104" ht="15.75" customHeight="1" x14ac:dyDescent="0.2">
      <c r="A216" s="2" t="s">
        <v>502</v>
      </c>
      <c r="B216" s="2" t="s">
        <v>117</v>
      </c>
      <c r="C216" s="2">
        <v>5</v>
      </c>
      <c r="D216" s="2" t="s">
        <v>503</v>
      </c>
      <c r="E216" s="2" t="b">
        <f t="shared" si="0"/>
        <v>1</v>
      </c>
      <c r="BM216" s="2">
        <v>159</v>
      </c>
      <c r="BN216" s="2">
        <v>127</v>
      </c>
    </row>
    <row r="217" spans="1:104" ht="15.75" customHeight="1" x14ac:dyDescent="0.2">
      <c r="A217" s="2" t="s">
        <v>504</v>
      </c>
      <c r="B217" s="2" t="s">
        <v>117</v>
      </c>
      <c r="C217" s="2">
        <v>12</v>
      </c>
      <c r="D217" s="2" t="s">
        <v>505</v>
      </c>
      <c r="E217" s="2" t="b">
        <f t="shared" si="0"/>
        <v>1</v>
      </c>
      <c r="F217" s="2">
        <v>252</v>
      </c>
      <c r="G217" s="2">
        <v>238</v>
      </c>
      <c r="H217" s="2">
        <v>253</v>
      </c>
      <c r="I217" s="2">
        <v>265</v>
      </c>
      <c r="J217" s="2">
        <v>271</v>
      </c>
      <c r="K217" s="2">
        <v>264</v>
      </c>
      <c r="L217" s="2">
        <v>261</v>
      </c>
      <c r="M217" s="2">
        <v>258</v>
      </c>
      <c r="N217" s="2">
        <v>249</v>
      </c>
      <c r="O217" s="2">
        <v>261</v>
      </c>
      <c r="P217" s="2">
        <v>261</v>
      </c>
      <c r="Q217" s="2">
        <v>264</v>
      </c>
      <c r="R217" s="2">
        <v>246</v>
      </c>
      <c r="S217" s="2">
        <v>240</v>
      </c>
      <c r="T217" s="2">
        <v>226</v>
      </c>
      <c r="U217" s="2">
        <v>229</v>
      </c>
      <c r="V217" s="2">
        <v>238</v>
      </c>
      <c r="W217" s="2">
        <v>271</v>
      </c>
      <c r="X217" s="2">
        <v>288</v>
      </c>
      <c r="Y217" s="2">
        <v>280</v>
      </c>
      <c r="Z217" s="2">
        <v>259</v>
      </c>
      <c r="AA217" s="2">
        <v>234</v>
      </c>
      <c r="AB217" s="2">
        <v>224</v>
      </c>
      <c r="AC217" s="2">
        <v>230</v>
      </c>
      <c r="AD217" s="2">
        <v>232</v>
      </c>
      <c r="AE217" s="2">
        <v>238</v>
      </c>
      <c r="AF217" s="2">
        <v>233</v>
      </c>
      <c r="AG217" s="2">
        <v>213</v>
      </c>
      <c r="AH217" s="2">
        <v>207</v>
      </c>
      <c r="AI217" s="2">
        <v>217</v>
      </c>
      <c r="AJ217" s="2">
        <v>219</v>
      </c>
      <c r="AK217" s="2">
        <v>213</v>
      </c>
      <c r="AL217" s="2">
        <v>224</v>
      </c>
      <c r="AM217" s="2">
        <v>217</v>
      </c>
      <c r="AN217" s="2">
        <v>213</v>
      </c>
      <c r="AO217" s="2">
        <v>208</v>
      </c>
      <c r="AP217" s="2">
        <v>215</v>
      </c>
      <c r="AQ217" s="2">
        <v>221</v>
      </c>
      <c r="AR217" s="2">
        <v>216</v>
      </c>
      <c r="AS217" s="2">
        <v>215</v>
      </c>
      <c r="AT217" s="2">
        <v>196</v>
      </c>
      <c r="AU217" s="2">
        <v>180</v>
      </c>
      <c r="AV217" s="2">
        <v>177</v>
      </c>
      <c r="AW217" s="2">
        <v>191</v>
      </c>
      <c r="AX217" s="2">
        <v>176</v>
      </c>
      <c r="AY217" s="2">
        <v>165</v>
      </c>
      <c r="AZ217" s="2">
        <v>162</v>
      </c>
      <c r="BA217" s="2">
        <v>157</v>
      </c>
      <c r="BB217" s="2">
        <v>138</v>
      </c>
      <c r="BC217" s="2">
        <v>150</v>
      </c>
      <c r="BD217" s="2">
        <v>150</v>
      </c>
      <c r="BF217" s="2">
        <v>133</v>
      </c>
    </row>
    <row r="218" spans="1:104" ht="15.75" customHeight="1" x14ac:dyDescent="0.2">
      <c r="A218" s="2" t="s">
        <v>506</v>
      </c>
      <c r="B218" s="2" t="s">
        <v>117</v>
      </c>
      <c r="C218" s="2">
        <v>10</v>
      </c>
      <c r="D218" s="2" t="s">
        <v>507</v>
      </c>
      <c r="E218" s="2" t="b">
        <f t="shared" si="0"/>
        <v>1</v>
      </c>
      <c r="R218" s="2">
        <v>577</v>
      </c>
      <c r="S218" s="2">
        <v>672</v>
      </c>
      <c r="T218" s="2">
        <v>703</v>
      </c>
      <c r="U218" s="2">
        <v>708</v>
      </c>
      <c r="V218" s="2">
        <v>678</v>
      </c>
      <c r="W218" s="2">
        <v>668</v>
      </c>
      <c r="X218" s="2">
        <v>653</v>
      </c>
      <c r="Y218" s="2">
        <v>604</v>
      </c>
      <c r="Z218" s="2">
        <v>551</v>
      </c>
      <c r="AA218" s="2">
        <v>459</v>
      </c>
      <c r="AB218" s="2">
        <v>436</v>
      </c>
      <c r="AC218" s="2">
        <v>379</v>
      </c>
      <c r="AD218" s="2">
        <v>355</v>
      </c>
      <c r="AE218" s="2">
        <v>340</v>
      </c>
      <c r="AF218" s="2">
        <v>293</v>
      </c>
      <c r="AG218" s="2">
        <v>208</v>
      </c>
      <c r="AH218" s="2">
        <v>187</v>
      </c>
      <c r="AI218" s="2">
        <v>219</v>
      </c>
      <c r="AJ218" s="2">
        <v>228</v>
      </c>
      <c r="AK218" s="2">
        <v>184</v>
      </c>
      <c r="AL218" s="2">
        <v>161</v>
      </c>
      <c r="AM218" s="2">
        <v>158</v>
      </c>
      <c r="AN218" s="2">
        <v>152</v>
      </c>
      <c r="AO218" s="2">
        <v>125</v>
      </c>
      <c r="AP218" s="2">
        <v>160</v>
      </c>
      <c r="AQ218" s="2">
        <v>149</v>
      </c>
      <c r="AR218" s="2">
        <v>148</v>
      </c>
      <c r="AS218" s="2">
        <v>140</v>
      </c>
    </row>
    <row r="219" spans="1:104" ht="15.75" customHeight="1" x14ac:dyDescent="0.2">
      <c r="A219" s="2" t="s">
        <v>508</v>
      </c>
      <c r="B219" s="2" t="s">
        <v>113</v>
      </c>
      <c r="C219" s="2" t="s">
        <v>114</v>
      </c>
      <c r="D219" s="2" t="s">
        <v>509</v>
      </c>
      <c r="E219" s="2" t="b">
        <f t="shared" si="0"/>
        <v>1</v>
      </c>
      <c r="BV219" s="2">
        <v>857</v>
      </c>
      <c r="BW219" s="2">
        <v>887</v>
      </c>
      <c r="BX219" s="2">
        <v>887</v>
      </c>
      <c r="BY219" s="2">
        <v>887</v>
      </c>
      <c r="BZ219" s="2">
        <v>887</v>
      </c>
      <c r="CA219" s="2">
        <v>885</v>
      </c>
      <c r="CB219" s="2">
        <v>869</v>
      </c>
      <c r="CC219" s="2">
        <v>861</v>
      </c>
      <c r="CD219" s="2">
        <v>849</v>
      </c>
      <c r="CE219" s="2">
        <v>825</v>
      </c>
      <c r="CF219" s="2">
        <v>762</v>
      </c>
      <c r="CG219" s="2">
        <v>737</v>
      </c>
      <c r="CH219" s="2">
        <v>740</v>
      </c>
      <c r="CI219" s="2">
        <v>739</v>
      </c>
      <c r="CJ219" s="2">
        <v>709</v>
      </c>
      <c r="CK219" s="2">
        <v>711</v>
      </c>
      <c r="CL219" s="2">
        <v>724</v>
      </c>
      <c r="CM219" s="2">
        <v>630</v>
      </c>
      <c r="CN219" s="2">
        <v>612</v>
      </c>
      <c r="CO219" s="2">
        <v>607</v>
      </c>
      <c r="CP219" s="2">
        <v>590</v>
      </c>
      <c r="CQ219" s="2">
        <v>422</v>
      </c>
      <c r="CR219" s="2">
        <v>330</v>
      </c>
      <c r="CS219" s="2">
        <v>294</v>
      </c>
      <c r="CT219" s="2">
        <v>155</v>
      </c>
      <c r="CU219" s="2">
        <v>117</v>
      </c>
      <c r="CV219" s="2">
        <v>120</v>
      </c>
      <c r="CW219" s="2">
        <v>119</v>
      </c>
      <c r="CX219" s="2">
        <v>120</v>
      </c>
      <c r="CY219" s="2">
        <v>121</v>
      </c>
      <c r="CZ219" s="2">
        <v>121</v>
      </c>
    </row>
    <row r="220" spans="1:104" ht="15.75" customHeight="1" x14ac:dyDescent="0.2">
      <c r="A220" s="2" t="s">
        <v>510</v>
      </c>
      <c r="B220" s="2" t="s">
        <v>113</v>
      </c>
      <c r="C220" s="2" t="s">
        <v>114</v>
      </c>
      <c r="D220" s="2" t="s">
        <v>509</v>
      </c>
      <c r="E220" s="2" t="b">
        <f t="shared" si="0"/>
        <v>1</v>
      </c>
      <c r="BH220" s="2">
        <v>807</v>
      </c>
      <c r="BI220" s="2">
        <v>850</v>
      </c>
      <c r="BJ220" s="2">
        <v>861</v>
      </c>
      <c r="BK220" s="2">
        <v>860</v>
      </c>
      <c r="BL220" s="2">
        <v>863</v>
      </c>
      <c r="BM220" s="2">
        <v>818</v>
      </c>
      <c r="BN220" s="2">
        <v>760</v>
      </c>
      <c r="BO220" s="2">
        <v>727</v>
      </c>
      <c r="BP220" s="2">
        <v>712</v>
      </c>
      <c r="BQ220" s="2">
        <v>680</v>
      </c>
      <c r="BR220" s="2">
        <v>543</v>
      </c>
      <c r="BS220" s="2">
        <v>495</v>
      </c>
      <c r="BT220" s="2">
        <v>442</v>
      </c>
      <c r="BU220" s="2">
        <v>430</v>
      </c>
      <c r="BV220" s="2">
        <v>382</v>
      </c>
      <c r="BW220" s="2">
        <v>409</v>
      </c>
      <c r="BX220" s="2">
        <v>401</v>
      </c>
      <c r="BY220" s="2">
        <v>273</v>
      </c>
      <c r="BZ220" s="2">
        <v>252</v>
      </c>
      <c r="CA220" s="2">
        <v>170</v>
      </c>
      <c r="CB220" s="2">
        <v>113</v>
      </c>
    </row>
    <row r="221" spans="1:104" ht="15.75" customHeight="1" x14ac:dyDescent="0.2">
      <c r="A221" s="2" t="s">
        <v>511</v>
      </c>
      <c r="B221" s="2" t="s">
        <v>117</v>
      </c>
      <c r="C221" s="2">
        <v>3</v>
      </c>
      <c r="D221" s="2" t="s">
        <v>512</v>
      </c>
      <c r="E221" s="2" t="b">
        <f t="shared" si="0"/>
        <v>1</v>
      </c>
      <c r="K221" s="2">
        <v>734</v>
      </c>
      <c r="L221" s="2">
        <v>800</v>
      </c>
      <c r="M221" s="2">
        <v>795</v>
      </c>
      <c r="N221" s="2">
        <v>789</v>
      </c>
      <c r="O221" s="2">
        <v>799</v>
      </c>
      <c r="P221" s="2">
        <v>791</v>
      </c>
      <c r="Q221" s="2">
        <v>788</v>
      </c>
      <c r="R221" s="2">
        <v>772</v>
      </c>
      <c r="S221" s="2">
        <v>754</v>
      </c>
      <c r="T221" s="2">
        <v>726</v>
      </c>
      <c r="U221" s="2">
        <v>720</v>
      </c>
      <c r="V221" s="2">
        <v>726</v>
      </c>
      <c r="W221" s="2">
        <v>722</v>
      </c>
      <c r="X221" s="2">
        <v>718</v>
      </c>
      <c r="Y221" s="2">
        <v>714</v>
      </c>
      <c r="Z221" s="2">
        <v>689</v>
      </c>
      <c r="AA221" s="2">
        <v>650</v>
      </c>
      <c r="AB221" s="2">
        <v>627</v>
      </c>
      <c r="AC221" s="2">
        <v>640</v>
      </c>
      <c r="AD221" s="2">
        <v>633</v>
      </c>
      <c r="AE221" s="2">
        <v>634</v>
      </c>
      <c r="AF221" s="2">
        <v>607</v>
      </c>
      <c r="AG221" s="2">
        <v>562</v>
      </c>
      <c r="AH221" s="2">
        <v>512</v>
      </c>
      <c r="AI221" s="2">
        <v>502</v>
      </c>
      <c r="AJ221" s="2">
        <v>521</v>
      </c>
      <c r="AK221" s="2">
        <v>512</v>
      </c>
      <c r="AL221" s="2">
        <v>521</v>
      </c>
      <c r="AM221" s="2">
        <v>532</v>
      </c>
      <c r="AN221" s="2">
        <v>528</v>
      </c>
      <c r="AO221" s="2">
        <v>512</v>
      </c>
      <c r="AP221" s="2">
        <v>520</v>
      </c>
      <c r="AQ221" s="2">
        <v>534</v>
      </c>
      <c r="AR221" s="2">
        <v>486</v>
      </c>
      <c r="AS221" s="2">
        <v>482</v>
      </c>
      <c r="AT221" s="2">
        <v>430</v>
      </c>
      <c r="AU221" s="2">
        <v>406</v>
      </c>
      <c r="AV221" s="2">
        <v>347</v>
      </c>
      <c r="AW221" s="2">
        <v>361</v>
      </c>
      <c r="AX221" s="2">
        <v>301</v>
      </c>
      <c r="AY221" s="2">
        <v>244</v>
      </c>
      <c r="AZ221" s="2">
        <v>169</v>
      </c>
      <c r="BA221" s="2">
        <v>145</v>
      </c>
    </row>
    <row r="222" spans="1:104" ht="15.75" customHeight="1" x14ac:dyDescent="0.2">
      <c r="A222" s="2" t="s">
        <v>513</v>
      </c>
      <c r="B222" s="2" t="s">
        <v>113</v>
      </c>
      <c r="C222" s="2" t="s">
        <v>114</v>
      </c>
      <c r="D222" s="2" t="s">
        <v>514</v>
      </c>
      <c r="E222" s="2" t="b">
        <f t="shared" si="0"/>
        <v>1</v>
      </c>
      <c r="BI222" s="2">
        <v>100</v>
      </c>
      <c r="BJ222" s="2">
        <v>150</v>
      </c>
      <c r="BK222" s="2">
        <v>177</v>
      </c>
      <c r="BL222" s="2">
        <v>207</v>
      </c>
      <c r="BM222" s="2">
        <v>116</v>
      </c>
    </row>
    <row r="223" spans="1:104" ht="15.75" customHeight="1" x14ac:dyDescent="0.2">
      <c r="A223" s="2" t="s">
        <v>515</v>
      </c>
      <c r="B223" s="2" t="s">
        <v>117</v>
      </c>
      <c r="C223" s="2">
        <v>6</v>
      </c>
      <c r="D223" s="2" t="s">
        <v>516</v>
      </c>
      <c r="E223" s="2" t="b">
        <f t="shared" si="0"/>
        <v>1</v>
      </c>
      <c r="BF223" s="2">
        <v>133</v>
      </c>
      <c r="BG223" s="2">
        <v>234</v>
      </c>
      <c r="BH223" s="2">
        <v>215</v>
      </c>
      <c r="BI223" s="2">
        <v>251</v>
      </c>
      <c r="BJ223" s="2">
        <v>264</v>
      </c>
      <c r="BK223" s="2">
        <v>244</v>
      </c>
      <c r="BL223" s="2">
        <v>179</v>
      </c>
      <c r="BM223" s="2">
        <v>130</v>
      </c>
    </row>
    <row r="224" spans="1:104" ht="15.75" customHeight="1" x14ac:dyDescent="0.2">
      <c r="A224" s="2" t="s">
        <v>517</v>
      </c>
      <c r="B224" s="2" t="s">
        <v>117</v>
      </c>
      <c r="C224" s="2">
        <v>4</v>
      </c>
      <c r="D224" s="2" t="s">
        <v>516</v>
      </c>
      <c r="E224" s="2" t="b">
        <f t="shared" si="0"/>
        <v>1</v>
      </c>
      <c r="BG224" s="2">
        <v>567</v>
      </c>
      <c r="BH224" s="2">
        <v>590</v>
      </c>
      <c r="BI224" s="2">
        <v>598</v>
      </c>
      <c r="BJ224" s="2">
        <v>601</v>
      </c>
      <c r="BK224" s="2">
        <v>624</v>
      </c>
      <c r="BL224" s="2">
        <v>583</v>
      </c>
      <c r="BM224" s="2">
        <v>560</v>
      </c>
      <c r="BN224" s="2">
        <v>425</v>
      </c>
      <c r="BO224" s="2">
        <v>335</v>
      </c>
      <c r="BP224" s="2">
        <v>288</v>
      </c>
      <c r="BQ224" s="2">
        <v>269</v>
      </c>
      <c r="BR224" s="2">
        <v>223</v>
      </c>
      <c r="BS224" s="2">
        <v>201</v>
      </c>
      <c r="BT224" s="2">
        <v>146</v>
      </c>
    </row>
    <row r="225" spans="1:112" ht="15.75" customHeight="1" x14ac:dyDescent="0.2">
      <c r="A225" s="2" t="s">
        <v>518</v>
      </c>
      <c r="B225" s="2" t="s">
        <v>113</v>
      </c>
      <c r="C225" s="2" t="s">
        <v>114</v>
      </c>
      <c r="D225" s="2" t="s">
        <v>519</v>
      </c>
      <c r="E225" s="2" t="b">
        <f t="shared" si="0"/>
        <v>1</v>
      </c>
      <c r="AO225" s="2">
        <v>188</v>
      </c>
      <c r="AP225" s="2">
        <v>202</v>
      </c>
      <c r="AQ225" s="2">
        <v>210</v>
      </c>
      <c r="AR225" s="2">
        <v>210</v>
      </c>
      <c r="AS225" s="2">
        <v>209</v>
      </c>
      <c r="AT225" s="2">
        <v>209</v>
      </c>
      <c r="AU225" s="2">
        <v>184</v>
      </c>
      <c r="AV225" s="2">
        <v>190</v>
      </c>
      <c r="AW225" s="2">
        <v>170</v>
      </c>
      <c r="AX225" s="2">
        <v>152</v>
      </c>
      <c r="AY225" s="2">
        <v>137</v>
      </c>
    </row>
    <row r="226" spans="1:112" ht="15.75" customHeight="1" x14ac:dyDescent="0.2">
      <c r="A226" s="2" t="s">
        <v>520</v>
      </c>
      <c r="B226" s="2" t="s">
        <v>117</v>
      </c>
      <c r="C226" s="2">
        <v>3</v>
      </c>
      <c r="D226" s="2" t="s">
        <v>521</v>
      </c>
      <c r="E226" s="2" t="b">
        <f t="shared" si="0"/>
        <v>1</v>
      </c>
      <c r="BC226" s="2">
        <v>211</v>
      </c>
      <c r="BD226" s="2">
        <v>222</v>
      </c>
    </row>
    <row r="227" spans="1:112" ht="15.75" customHeight="1" x14ac:dyDescent="0.2">
      <c r="A227" s="2" t="s">
        <v>522</v>
      </c>
      <c r="B227" s="2" t="s">
        <v>113</v>
      </c>
      <c r="C227" s="2" t="s">
        <v>114</v>
      </c>
      <c r="D227" s="2" t="s">
        <v>521</v>
      </c>
      <c r="E227" s="2" t="b">
        <f t="shared" si="0"/>
        <v>1</v>
      </c>
      <c r="CQ227" s="2">
        <v>498</v>
      </c>
      <c r="CR227" s="2">
        <v>618</v>
      </c>
      <c r="CS227" s="2">
        <v>645</v>
      </c>
      <c r="CT227" s="2">
        <v>611</v>
      </c>
      <c r="CU227" s="2">
        <v>571</v>
      </c>
      <c r="CV227" s="2">
        <v>570</v>
      </c>
      <c r="CW227" s="2">
        <v>491</v>
      </c>
      <c r="CX227" s="2">
        <v>389</v>
      </c>
      <c r="CY227" s="2">
        <v>296</v>
      </c>
      <c r="CZ227" s="2">
        <v>258</v>
      </c>
      <c r="DA227" s="2">
        <v>210</v>
      </c>
      <c r="DB227" s="2">
        <v>177</v>
      </c>
      <c r="DC227" s="2">
        <v>163</v>
      </c>
      <c r="DD227" s="2">
        <v>164</v>
      </c>
      <c r="DE227" s="2">
        <v>113</v>
      </c>
    </row>
    <row r="228" spans="1:112" ht="15.75" customHeight="1" x14ac:dyDescent="0.2">
      <c r="A228" s="2" t="s">
        <v>523</v>
      </c>
      <c r="B228" s="2" t="s">
        <v>113</v>
      </c>
      <c r="C228" s="2" t="s">
        <v>114</v>
      </c>
      <c r="D228" s="2" t="s">
        <v>521</v>
      </c>
      <c r="E228" s="2" t="b">
        <f t="shared" si="0"/>
        <v>1</v>
      </c>
      <c r="DF228" s="2">
        <v>187</v>
      </c>
      <c r="DG228" s="2">
        <v>254</v>
      </c>
      <c r="DH228" s="2">
        <v>323</v>
      </c>
    </row>
    <row r="229" spans="1:112" ht="15.75" customHeight="1" x14ac:dyDescent="0.2">
      <c r="A229" s="2" t="s">
        <v>524</v>
      </c>
      <c r="B229" s="2" t="s">
        <v>113</v>
      </c>
      <c r="C229" s="2" t="s">
        <v>114</v>
      </c>
      <c r="D229" s="2" t="s">
        <v>521</v>
      </c>
      <c r="E229" s="2" t="b">
        <f t="shared" si="0"/>
        <v>1</v>
      </c>
      <c r="BF229" s="2">
        <v>517</v>
      </c>
      <c r="BG229" s="2">
        <v>753</v>
      </c>
      <c r="BH229" s="2">
        <v>697</v>
      </c>
      <c r="BI229" s="2">
        <v>665</v>
      </c>
      <c r="BJ229" s="2">
        <v>680</v>
      </c>
      <c r="BK229" s="2">
        <v>678</v>
      </c>
      <c r="BL229" s="2">
        <v>638</v>
      </c>
      <c r="BM229" s="2">
        <v>500</v>
      </c>
      <c r="BN229" s="2">
        <v>321</v>
      </c>
      <c r="BO229" s="2">
        <v>115</v>
      </c>
    </row>
    <row r="230" spans="1:112" ht="15.75" customHeight="1" x14ac:dyDescent="0.2">
      <c r="A230" s="2" t="s">
        <v>525</v>
      </c>
      <c r="B230" s="2" t="s">
        <v>113</v>
      </c>
      <c r="C230" s="2" t="s">
        <v>114</v>
      </c>
      <c r="D230" s="2" t="s">
        <v>521</v>
      </c>
      <c r="E230" s="2" t="b">
        <f t="shared" si="0"/>
        <v>1</v>
      </c>
      <c r="BB230" s="2">
        <v>311</v>
      </c>
      <c r="BC230" s="2">
        <v>421</v>
      </c>
      <c r="BD230" s="2">
        <v>444</v>
      </c>
      <c r="BE230" s="2">
        <v>428</v>
      </c>
      <c r="BF230" s="2">
        <v>396</v>
      </c>
      <c r="BG230" s="2">
        <v>354</v>
      </c>
      <c r="BH230" s="2">
        <v>295</v>
      </c>
      <c r="BI230" s="2">
        <v>228</v>
      </c>
      <c r="BJ230" s="2">
        <v>214</v>
      </c>
      <c r="BK230" s="2">
        <v>188</v>
      </c>
      <c r="BL230" s="2">
        <v>156</v>
      </c>
      <c r="BM230" s="2">
        <v>133</v>
      </c>
      <c r="BN230" s="2">
        <v>121</v>
      </c>
      <c r="BO230" s="2">
        <v>107</v>
      </c>
      <c r="BP230" s="2">
        <v>114</v>
      </c>
    </row>
    <row r="231" spans="1:112" ht="15.75" customHeight="1" x14ac:dyDescent="0.2">
      <c r="A231" s="2" t="s">
        <v>526</v>
      </c>
      <c r="B231" s="2" t="s">
        <v>113</v>
      </c>
      <c r="C231" s="2" t="s">
        <v>114</v>
      </c>
      <c r="D231" s="2" t="s">
        <v>527</v>
      </c>
      <c r="E231" s="2" t="b">
        <f t="shared" si="0"/>
        <v>1</v>
      </c>
    </row>
    <row r="232" spans="1:112" ht="15.75" customHeight="1" x14ac:dyDescent="0.2">
      <c r="A232" s="2" t="s">
        <v>528</v>
      </c>
      <c r="B232" s="2" t="s">
        <v>113</v>
      </c>
      <c r="C232" s="2" t="s">
        <v>114</v>
      </c>
      <c r="D232" s="2" t="s">
        <v>529</v>
      </c>
      <c r="E232" s="2" t="b">
        <f t="shared" si="0"/>
        <v>1</v>
      </c>
      <c r="CC232" s="2">
        <v>112</v>
      </c>
      <c r="CD232" s="2">
        <v>129</v>
      </c>
      <c r="CE232" s="2">
        <v>135</v>
      </c>
      <c r="CF232" s="2">
        <v>136</v>
      </c>
      <c r="CG232" s="2">
        <v>145</v>
      </c>
      <c r="CH232" s="2">
        <v>126</v>
      </c>
      <c r="CI232" s="2">
        <v>132</v>
      </c>
    </row>
    <row r="233" spans="1:112" ht="15.75" customHeight="1" x14ac:dyDescent="0.2">
      <c r="A233" s="2" t="s">
        <v>530</v>
      </c>
      <c r="B233" s="2" t="s">
        <v>113</v>
      </c>
      <c r="C233" s="2" t="s">
        <v>114</v>
      </c>
      <c r="D233" s="2" t="s">
        <v>531</v>
      </c>
      <c r="E233" s="2" t="b">
        <f t="shared" si="0"/>
        <v>1</v>
      </c>
      <c r="CU233" s="2">
        <v>90</v>
      </c>
      <c r="CV233" s="2">
        <v>90</v>
      </c>
    </row>
    <row r="234" spans="1:112" ht="15.75" customHeight="1" x14ac:dyDescent="0.2">
      <c r="A234" s="2" t="s">
        <v>532</v>
      </c>
      <c r="B234" s="2" t="s">
        <v>117</v>
      </c>
      <c r="C234" s="2">
        <v>11</v>
      </c>
      <c r="D234" s="2" t="s">
        <v>533</v>
      </c>
      <c r="E234" s="2" t="b">
        <f t="shared" si="0"/>
        <v>1</v>
      </c>
      <c r="AY234" s="2">
        <v>261</v>
      </c>
      <c r="AZ234" s="2">
        <v>405</v>
      </c>
      <c r="BA234" s="2">
        <v>466</v>
      </c>
      <c r="BB234" s="2">
        <v>453</v>
      </c>
      <c r="BC234" s="2">
        <v>408</v>
      </c>
      <c r="BD234" s="2">
        <v>376</v>
      </c>
      <c r="BF234" s="2">
        <v>278</v>
      </c>
      <c r="BG234" s="2">
        <v>199</v>
      </c>
    </row>
    <row r="235" spans="1:112" ht="15.75" customHeight="1" x14ac:dyDescent="0.2">
      <c r="A235" s="2" t="s">
        <v>534</v>
      </c>
      <c r="B235" s="2" t="s">
        <v>117</v>
      </c>
      <c r="C235" s="2">
        <v>7</v>
      </c>
      <c r="D235" s="2" t="s">
        <v>535</v>
      </c>
      <c r="E235" s="2" t="b">
        <f t="shared" si="0"/>
        <v>1</v>
      </c>
      <c r="Z235" s="2">
        <v>186</v>
      </c>
      <c r="AA235" s="2">
        <v>339</v>
      </c>
      <c r="AB235" s="2">
        <v>355</v>
      </c>
      <c r="AC235" s="2">
        <v>333</v>
      </c>
      <c r="AD235" s="2">
        <v>316</v>
      </c>
      <c r="AE235" s="2">
        <v>278</v>
      </c>
      <c r="AF235" s="2">
        <v>231</v>
      </c>
      <c r="AI235" s="2">
        <v>143</v>
      </c>
      <c r="AJ235" s="2">
        <v>150</v>
      </c>
    </row>
    <row r="236" spans="1:112" ht="15.75" customHeight="1" x14ac:dyDescent="0.2">
      <c r="A236" s="2" t="s">
        <v>536</v>
      </c>
      <c r="B236" s="2" t="s">
        <v>113</v>
      </c>
      <c r="C236" s="2" t="s">
        <v>114</v>
      </c>
      <c r="D236" s="2" t="s">
        <v>537</v>
      </c>
      <c r="E236" s="2" t="b">
        <f t="shared" si="0"/>
        <v>1</v>
      </c>
      <c r="AY236" s="2">
        <v>166</v>
      </c>
      <c r="AZ236" s="2">
        <v>160</v>
      </c>
      <c r="BA236" s="2">
        <v>150</v>
      </c>
      <c r="BB236" s="2">
        <v>149</v>
      </c>
      <c r="BC236" s="2">
        <v>134</v>
      </c>
      <c r="BD236" s="2">
        <v>97</v>
      </c>
      <c r="BE236" s="2">
        <v>92</v>
      </c>
    </row>
    <row r="237" spans="1:112" ht="15.75" customHeight="1" x14ac:dyDescent="0.2">
      <c r="A237" s="2" t="s">
        <v>538</v>
      </c>
      <c r="B237" s="2" t="s">
        <v>117</v>
      </c>
      <c r="C237" s="2">
        <v>9</v>
      </c>
      <c r="D237" s="2" t="s">
        <v>537</v>
      </c>
      <c r="E237" s="2" t="b">
        <f t="shared" si="0"/>
        <v>1</v>
      </c>
      <c r="AY237" s="2">
        <v>217</v>
      </c>
      <c r="BA237" s="2">
        <v>146</v>
      </c>
    </row>
    <row r="238" spans="1:112" ht="15.75" customHeight="1" x14ac:dyDescent="0.2">
      <c r="A238" s="2" t="s">
        <v>539</v>
      </c>
      <c r="B238" s="2" t="s">
        <v>117</v>
      </c>
      <c r="C238" s="2">
        <v>6</v>
      </c>
      <c r="D238" s="2" t="s">
        <v>537</v>
      </c>
      <c r="E238" s="2" t="b">
        <f t="shared" si="0"/>
        <v>1</v>
      </c>
      <c r="AX238" s="2">
        <v>243</v>
      </c>
      <c r="AY238" s="2">
        <v>386</v>
      </c>
      <c r="AZ238" s="2">
        <v>355</v>
      </c>
      <c r="BA238" s="2">
        <v>320</v>
      </c>
      <c r="BB238" s="2">
        <v>279</v>
      </c>
      <c r="BC238" s="2">
        <v>253</v>
      </c>
      <c r="BD238" s="2">
        <v>218</v>
      </c>
      <c r="BF238" s="2">
        <v>527</v>
      </c>
      <c r="BG238" s="2">
        <v>421</v>
      </c>
      <c r="BH238" s="2">
        <v>361</v>
      </c>
      <c r="BI238" s="2">
        <v>323</v>
      </c>
      <c r="BJ238" s="2">
        <v>300</v>
      </c>
      <c r="BK238" s="2">
        <v>309</v>
      </c>
      <c r="BL238" s="2">
        <v>529</v>
      </c>
      <c r="BM238" s="2">
        <v>526</v>
      </c>
      <c r="BN238" s="2">
        <v>425</v>
      </c>
      <c r="BO238" s="2">
        <v>368</v>
      </c>
      <c r="BP238" s="2">
        <v>306</v>
      </c>
      <c r="BQ238" s="2">
        <v>270</v>
      </c>
      <c r="BR238" s="2">
        <v>264</v>
      </c>
      <c r="BS238" s="2">
        <v>260</v>
      </c>
      <c r="BT238" s="2">
        <v>214</v>
      </c>
      <c r="BU238" s="2">
        <v>174</v>
      </c>
      <c r="BV238" s="2">
        <v>124</v>
      </c>
      <c r="BW238" s="2">
        <v>106</v>
      </c>
    </row>
    <row r="239" spans="1:112" ht="15.75" customHeight="1" x14ac:dyDescent="0.2">
      <c r="A239" s="2" t="s">
        <v>540</v>
      </c>
      <c r="B239" s="2" t="s">
        <v>113</v>
      </c>
      <c r="C239" s="2" t="s">
        <v>114</v>
      </c>
      <c r="D239" s="2" t="s">
        <v>541</v>
      </c>
      <c r="E239" s="2" t="b">
        <f t="shared" si="0"/>
        <v>1</v>
      </c>
      <c r="AW239" s="2">
        <v>398</v>
      </c>
      <c r="AX239" s="2">
        <v>487</v>
      </c>
      <c r="AY239" s="2">
        <v>420</v>
      </c>
      <c r="AZ239" s="2">
        <v>514</v>
      </c>
      <c r="BA239" s="2">
        <v>215</v>
      </c>
      <c r="BB239" s="2">
        <v>178</v>
      </c>
      <c r="BC239" s="2">
        <v>201</v>
      </c>
      <c r="BD239" s="2">
        <v>145</v>
      </c>
    </row>
    <row r="240" spans="1:112" ht="15.75" customHeight="1" x14ac:dyDescent="0.2">
      <c r="A240" s="2" t="s">
        <v>542</v>
      </c>
      <c r="B240" s="2" t="s">
        <v>117</v>
      </c>
      <c r="C240" s="2">
        <v>12</v>
      </c>
      <c r="D240" s="2" t="s">
        <v>543</v>
      </c>
      <c r="E240" s="2" t="b">
        <f t="shared" si="0"/>
        <v>1</v>
      </c>
      <c r="AU240" s="2">
        <v>266</v>
      </c>
      <c r="AV240" s="2">
        <v>259</v>
      </c>
      <c r="AW240" s="2">
        <v>291</v>
      </c>
      <c r="AX240" s="2">
        <v>219</v>
      </c>
      <c r="CJ240" s="2">
        <v>322</v>
      </c>
      <c r="CK240" s="2">
        <v>385</v>
      </c>
      <c r="CL240" s="2">
        <v>367</v>
      </c>
      <c r="CM240" s="2">
        <v>361</v>
      </c>
      <c r="CN240" s="2">
        <v>337</v>
      </c>
      <c r="CO240" s="2">
        <v>306</v>
      </c>
      <c r="CP240" s="2">
        <v>225</v>
      </c>
      <c r="CQ240" s="2">
        <v>471</v>
      </c>
      <c r="CR240" s="2">
        <v>450</v>
      </c>
      <c r="CS240" s="2">
        <v>376</v>
      </c>
      <c r="CT240" s="2">
        <v>346</v>
      </c>
      <c r="CV240" s="2">
        <v>301</v>
      </c>
      <c r="CW240" s="2">
        <v>244</v>
      </c>
      <c r="CX240" s="2">
        <v>491</v>
      </c>
      <c r="CY240" s="2">
        <v>432</v>
      </c>
      <c r="CZ240" s="2">
        <v>362</v>
      </c>
      <c r="DA240" s="2">
        <v>336</v>
      </c>
      <c r="DB240" s="2">
        <v>301</v>
      </c>
      <c r="DC240" s="2">
        <v>270</v>
      </c>
      <c r="DD240" s="2">
        <v>198</v>
      </c>
      <c r="DE240" s="2">
        <v>418</v>
      </c>
      <c r="DF240" s="2">
        <v>296</v>
      </c>
      <c r="DG240" s="2">
        <v>238</v>
      </c>
      <c r="DH240" s="2">
        <v>364</v>
      </c>
    </row>
    <row r="241" spans="1:100" ht="15.75" customHeight="1" x14ac:dyDescent="0.2">
      <c r="A241" s="2" t="s">
        <v>544</v>
      </c>
      <c r="B241" s="2" t="s">
        <v>113</v>
      </c>
      <c r="C241" s="2" t="s">
        <v>114</v>
      </c>
      <c r="D241" s="2" t="s">
        <v>545</v>
      </c>
      <c r="E241" s="2" t="b">
        <f t="shared" si="0"/>
        <v>1</v>
      </c>
      <c r="BQ241" s="2">
        <v>287</v>
      </c>
      <c r="BR241" s="2">
        <v>422</v>
      </c>
      <c r="BS241" s="2">
        <v>483</v>
      </c>
      <c r="BT241" s="2">
        <v>335</v>
      </c>
      <c r="BU241" s="2">
        <v>240</v>
      </c>
      <c r="BV241" s="2">
        <v>108</v>
      </c>
    </row>
    <row r="242" spans="1:100" ht="15.75" customHeight="1" x14ac:dyDescent="0.2">
      <c r="A242" s="2" t="s">
        <v>546</v>
      </c>
      <c r="B242" s="2" t="s">
        <v>117</v>
      </c>
      <c r="C242" s="2">
        <v>6</v>
      </c>
      <c r="D242" s="2" t="s">
        <v>545</v>
      </c>
      <c r="E242" s="2" t="b">
        <f t="shared" si="0"/>
        <v>1</v>
      </c>
      <c r="AV242" s="2">
        <v>331</v>
      </c>
      <c r="AW242" s="2">
        <v>454</v>
      </c>
      <c r="AX242" s="2">
        <v>426</v>
      </c>
      <c r="AY242" s="2">
        <v>326</v>
      </c>
      <c r="AZ242" s="2">
        <v>233</v>
      </c>
      <c r="BA242" s="2">
        <v>194</v>
      </c>
      <c r="BB242" s="2">
        <v>146</v>
      </c>
    </row>
    <row r="243" spans="1:100" ht="15.75" customHeight="1" x14ac:dyDescent="0.2">
      <c r="A243" s="2" t="s">
        <v>547</v>
      </c>
      <c r="B243" s="2" t="s">
        <v>113</v>
      </c>
      <c r="C243" s="2" t="s">
        <v>114</v>
      </c>
      <c r="D243" s="2" t="s">
        <v>545</v>
      </c>
      <c r="E243" s="2" t="b">
        <f t="shared" si="0"/>
        <v>1</v>
      </c>
      <c r="AU243" s="2">
        <v>789</v>
      </c>
      <c r="AV243" s="2">
        <v>840</v>
      </c>
      <c r="AW243" s="2">
        <v>854</v>
      </c>
      <c r="AX243" s="2">
        <v>845</v>
      </c>
      <c r="AY243" s="2">
        <v>828</v>
      </c>
      <c r="AZ243" s="2">
        <v>810</v>
      </c>
      <c r="BA243" s="2">
        <v>798</v>
      </c>
      <c r="BB243" s="2">
        <v>768</v>
      </c>
      <c r="BC243" s="2">
        <v>763</v>
      </c>
      <c r="BD243" s="2">
        <v>738</v>
      </c>
      <c r="BE243" s="2">
        <v>690</v>
      </c>
      <c r="BF243" s="2">
        <v>636</v>
      </c>
      <c r="BG243" s="2">
        <v>554</v>
      </c>
      <c r="BH243" s="2">
        <v>468</v>
      </c>
      <c r="BI243" s="2">
        <v>419</v>
      </c>
      <c r="BJ243" s="2">
        <v>407</v>
      </c>
      <c r="BK243" s="2">
        <v>365</v>
      </c>
      <c r="BL243" s="2">
        <v>308</v>
      </c>
      <c r="BM243" s="2">
        <v>173</v>
      </c>
      <c r="BN243" s="2">
        <v>134</v>
      </c>
      <c r="BO243" s="2">
        <v>131</v>
      </c>
      <c r="BP243" s="2">
        <v>117</v>
      </c>
    </row>
    <row r="244" spans="1:100" ht="15.75" customHeight="1" x14ac:dyDescent="0.2">
      <c r="A244" s="2" t="s">
        <v>548</v>
      </c>
      <c r="B244" s="2" t="s">
        <v>117</v>
      </c>
      <c r="C244" s="2">
        <v>6</v>
      </c>
      <c r="D244" s="2" t="s">
        <v>549</v>
      </c>
      <c r="E244" s="2" t="b">
        <f t="shared" si="0"/>
        <v>1</v>
      </c>
      <c r="AU244" s="2">
        <v>171</v>
      </c>
    </row>
    <row r="245" spans="1:100" ht="15.75" customHeight="1" x14ac:dyDescent="0.2">
      <c r="A245" s="2" t="s">
        <v>550</v>
      </c>
      <c r="B245" s="2" t="s">
        <v>113</v>
      </c>
      <c r="C245" s="2" t="s">
        <v>114</v>
      </c>
      <c r="D245" s="2" t="s">
        <v>551</v>
      </c>
      <c r="E245" s="2" t="b">
        <f t="shared" si="0"/>
        <v>1</v>
      </c>
      <c r="AT245" s="2">
        <v>102</v>
      </c>
      <c r="AV245" s="2">
        <v>141</v>
      </c>
    </row>
    <row r="246" spans="1:100" ht="15.75" customHeight="1" x14ac:dyDescent="0.2">
      <c r="A246" s="2" t="s">
        <v>552</v>
      </c>
      <c r="B246" s="2" t="s">
        <v>113</v>
      </c>
      <c r="C246" s="2" t="s">
        <v>114</v>
      </c>
      <c r="D246" s="2" t="s">
        <v>553</v>
      </c>
      <c r="E246" s="2" t="b">
        <f t="shared" si="0"/>
        <v>1</v>
      </c>
      <c r="AZ246" s="2">
        <v>133</v>
      </c>
    </row>
    <row r="247" spans="1:100" ht="15.75" customHeight="1" x14ac:dyDescent="0.2">
      <c r="A247" s="2" t="s">
        <v>554</v>
      </c>
      <c r="B247" s="2" t="s">
        <v>113</v>
      </c>
      <c r="C247" s="2" t="s">
        <v>114</v>
      </c>
      <c r="D247" s="2" t="s">
        <v>555</v>
      </c>
      <c r="E247" s="2" t="b">
        <f t="shared" si="0"/>
        <v>1</v>
      </c>
      <c r="F247" s="2">
        <v>135</v>
      </c>
      <c r="G247" s="2">
        <v>104</v>
      </c>
    </row>
    <row r="248" spans="1:100" ht="15.75" customHeight="1" x14ac:dyDescent="0.2">
      <c r="A248" s="2" t="s">
        <v>556</v>
      </c>
      <c r="B248" s="2" t="s">
        <v>113</v>
      </c>
      <c r="C248" s="2" t="s">
        <v>114</v>
      </c>
      <c r="D248" s="2" t="s">
        <v>557</v>
      </c>
      <c r="E248" s="2" t="b">
        <f t="shared" si="0"/>
        <v>1</v>
      </c>
      <c r="CR248" s="2">
        <v>109</v>
      </c>
      <c r="CS248" s="2">
        <v>161</v>
      </c>
      <c r="CT248" s="2">
        <v>113</v>
      </c>
      <c r="CU248" s="2">
        <v>83</v>
      </c>
      <c r="CV248" s="2">
        <v>83</v>
      </c>
    </row>
    <row r="249" spans="1:100" ht="15.75" customHeight="1" x14ac:dyDescent="0.2">
      <c r="A249" s="2" t="s">
        <v>558</v>
      </c>
      <c r="B249" s="2" t="s">
        <v>113</v>
      </c>
      <c r="C249" s="2" t="s">
        <v>114</v>
      </c>
      <c r="D249" s="2" t="s">
        <v>557</v>
      </c>
      <c r="E249" s="2" t="b">
        <f t="shared" si="0"/>
        <v>1</v>
      </c>
      <c r="AN249" s="2">
        <v>186</v>
      </c>
      <c r="AO249" s="2">
        <v>304</v>
      </c>
      <c r="AP249" s="2">
        <v>423</v>
      </c>
      <c r="AQ249" s="2">
        <v>443</v>
      </c>
      <c r="AR249" s="2">
        <v>413</v>
      </c>
      <c r="AS249" s="2">
        <v>322</v>
      </c>
      <c r="AT249" s="2">
        <v>249</v>
      </c>
      <c r="AU249" s="2">
        <v>147</v>
      </c>
    </row>
    <row r="250" spans="1:100" ht="15.75" customHeight="1" x14ac:dyDescent="0.2">
      <c r="A250" s="2" t="s">
        <v>559</v>
      </c>
      <c r="B250" s="2" t="s">
        <v>113</v>
      </c>
      <c r="C250" s="2" t="s">
        <v>114</v>
      </c>
      <c r="D250" s="2" t="s">
        <v>557</v>
      </c>
      <c r="E250" s="2" t="b">
        <f t="shared" si="0"/>
        <v>1</v>
      </c>
      <c r="AN250" s="2">
        <v>152</v>
      </c>
      <c r="AO250" s="2">
        <v>347</v>
      </c>
      <c r="AP250" s="2">
        <v>563</v>
      </c>
      <c r="AQ250" s="2">
        <v>628</v>
      </c>
      <c r="AR250" s="2">
        <v>661</v>
      </c>
      <c r="AS250" s="2">
        <v>656</v>
      </c>
      <c r="AT250" s="2">
        <v>621</v>
      </c>
      <c r="AU250" s="2">
        <v>490</v>
      </c>
      <c r="AV250" s="2">
        <v>413</v>
      </c>
      <c r="AW250" s="2">
        <v>321</v>
      </c>
      <c r="AX250" s="2">
        <v>262</v>
      </c>
      <c r="AY250" s="2">
        <v>198</v>
      </c>
    </row>
    <row r="251" spans="1:100" ht="15.75" customHeight="1" x14ac:dyDescent="0.2">
      <c r="A251" s="2" t="s">
        <v>560</v>
      </c>
      <c r="B251" s="2" t="s">
        <v>117</v>
      </c>
      <c r="C251" s="2">
        <v>10</v>
      </c>
      <c r="D251" s="2" t="s">
        <v>561</v>
      </c>
      <c r="E251" s="2" t="b">
        <f t="shared" si="0"/>
        <v>1</v>
      </c>
    </row>
    <row r="252" spans="1:100" ht="15.75" customHeight="1" x14ac:dyDescent="0.2">
      <c r="A252" s="2" t="s">
        <v>562</v>
      </c>
      <c r="B252" s="2" t="s">
        <v>113</v>
      </c>
      <c r="C252" s="2" t="s">
        <v>114</v>
      </c>
      <c r="D252" s="2" t="s">
        <v>563</v>
      </c>
      <c r="E252" s="2" t="b">
        <f t="shared" si="0"/>
        <v>1</v>
      </c>
    </row>
    <row r="253" spans="1:100" ht="15.75" customHeight="1" x14ac:dyDescent="0.2">
      <c r="A253" s="2" t="s">
        <v>564</v>
      </c>
      <c r="B253" s="2" t="s">
        <v>117</v>
      </c>
      <c r="C253" s="2">
        <v>9</v>
      </c>
      <c r="D253" s="2" t="s">
        <v>565</v>
      </c>
      <c r="E253" s="2" t="b">
        <f t="shared" si="0"/>
        <v>1</v>
      </c>
      <c r="BM253" s="2">
        <v>219</v>
      </c>
      <c r="BN253" s="2">
        <v>334</v>
      </c>
      <c r="BO253" s="2">
        <v>385</v>
      </c>
      <c r="BP253" s="2">
        <v>402</v>
      </c>
      <c r="BQ253" s="2">
        <v>421</v>
      </c>
      <c r="BR253" s="2">
        <v>434</v>
      </c>
      <c r="BS253" s="2">
        <v>442</v>
      </c>
      <c r="BT253" s="2">
        <v>375</v>
      </c>
      <c r="BU253" s="2">
        <v>309</v>
      </c>
      <c r="BV253" s="2">
        <v>238</v>
      </c>
      <c r="BW253" s="2">
        <v>225</v>
      </c>
      <c r="BX253" s="2">
        <v>207</v>
      </c>
      <c r="BY253" s="2">
        <v>202</v>
      </c>
      <c r="BZ253" s="2">
        <v>186</v>
      </c>
      <c r="CA253" s="2">
        <v>183</v>
      </c>
      <c r="CB253" s="2">
        <v>140</v>
      </c>
      <c r="CC253" s="2">
        <v>108</v>
      </c>
      <c r="CD253" s="2">
        <v>90</v>
      </c>
    </row>
    <row r="254" spans="1:100" ht="15.75" customHeight="1" x14ac:dyDescent="0.2">
      <c r="A254" s="2" t="s">
        <v>566</v>
      </c>
      <c r="B254" s="2" t="s">
        <v>113</v>
      </c>
      <c r="C254" s="2" t="s">
        <v>114</v>
      </c>
      <c r="D254" s="2" t="s">
        <v>567</v>
      </c>
      <c r="E254" s="2" t="b">
        <f t="shared" si="0"/>
        <v>1</v>
      </c>
      <c r="AK254" s="2">
        <v>200</v>
      </c>
      <c r="AL254" s="2">
        <v>184</v>
      </c>
      <c r="AM254" s="2">
        <v>187</v>
      </c>
      <c r="AN254" s="2">
        <v>155</v>
      </c>
      <c r="AO254" s="2">
        <v>125</v>
      </c>
    </row>
    <row r="255" spans="1:100" ht="15.75" customHeight="1" x14ac:dyDescent="0.2">
      <c r="A255" s="2" t="s">
        <v>568</v>
      </c>
      <c r="B255" s="2" t="s">
        <v>113</v>
      </c>
      <c r="C255" s="2" t="s">
        <v>114</v>
      </c>
      <c r="D255" s="2" t="s">
        <v>569</v>
      </c>
      <c r="E255" s="2" t="b">
        <f t="shared" si="0"/>
        <v>1</v>
      </c>
      <c r="AK255" s="2">
        <v>363</v>
      </c>
      <c r="AL255" s="2">
        <v>460</v>
      </c>
      <c r="AM255" s="2">
        <v>500</v>
      </c>
      <c r="AN255" s="2">
        <v>358</v>
      </c>
      <c r="AO255" s="2">
        <v>305</v>
      </c>
      <c r="AP255" s="2">
        <v>239</v>
      </c>
      <c r="AQ255" s="2">
        <v>231</v>
      </c>
      <c r="AR255" s="2">
        <v>224</v>
      </c>
      <c r="AS255" s="2">
        <v>194</v>
      </c>
      <c r="AT255" s="2">
        <v>191</v>
      </c>
      <c r="AU255" s="2">
        <v>139</v>
      </c>
    </row>
    <row r="256" spans="1:100" ht="15.75" customHeight="1" x14ac:dyDescent="0.2">
      <c r="A256" s="2" t="s">
        <v>570</v>
      </c>
      <c r="B256" s="2" t="s">
        <v>117</v>
      </c>
      <c r="C256" s="2">
        <v>7</v>
      </c>
      <c r="D256" s="2" t="s">
        <v>571</v>
      </c>
      <c r="E256" s="2" t="b">
        <f t="shared" si="0"/>
        <v>1</v>
      </c>
      <c r="BO256" s="2">
        <v>260</v>
      </c>
      <c r="BP256" s="2">
        <v>464</v>
      </c>
      <c r="BQ256" s="2">
        <v>471</v>
      </c>
      <c r="BR256" s="2">
        <v>478</v>
      </c>
      <c r="BS256" s="2">
        <v>475</v>
      </c>
      <c r="BT256" s="2">
        <v>372</v>
      </c>
      <c r="BU256" s="2">
        <v>269</v>
      </c>
      <c r="BV256" s="2">
        <v>187</v>
      </c>
      <c r="BW256" s="2">
        <v>141</v>
      </c>
    </row>
    <row r="257" spans="1:106" ht="15.75" customHeight="1" x14ac:dyDescent="0.2">
      <c r="A257" s="2" t="s">
        <v>572</v>
      </c>
      <c r="B257" s="2" t="s">
        <v>117</v>
      </c>
      <c r="C257" s="2">
        <v>4</v>
      </c>
      <c r="D257" s="2" t="s">
        <v>573</v>
      </c>
      <c r="E257" s="2" t="b">
        <f t="shared" ref="E257:E291" si="1">D257&gt;4/18/2023</f>
        <v>1</v>
      </c>
      <c r="AG257" s="2">
        <v>374</v>
      </c>
      <c r="AH257" s="2">
        <v>585</v>
      </c>
      <c r="AI257" s="2">
        <v>631</v>
      </c>
      <c r="AJ257" s="2">
        <v>635</v>
      </c>
      <c r="AK257" s="2">
        <v>597</v>
      </c>
      <c r="AL257" s="2">
        <v>568</v>
      </c>
      <c r="AM257" s="2">
        <v>533</v>
      </c>
      <c r="AN257" s="2">
        <v>495</v>
      </c>
      <c r="AO257" s="2">
        <v>445</v>
      </c>
      <c r="AP257" s="2">
        <v>426</v>
      </c>
      <c r="AQ257" s="2">
        <v>394</v>
      </c>
      <c r="AR257" s="2">
        <v>322</v>
      </c>
      <c r="AS257" s="2">
        <v>284</v>
      </c>
      <c r="AT257" s="2">
        <v>189</v>
      </c>
    </row>
    <row r="258" spans="1:106" ht="15.75" customHeight="1" x14ac:dyDescent="0.2">
      <c r="A258" s="2" t="s">
        <v>574</v>
      </c>
      <c r="B258" s="2" t="s">
        <v>117</v>
      </c>
      <c r="C258" s="2">
        <v>10</v>
      </c>
      <c r="D258" s="2" t="s">
        <v>573</v>
      </c>
      <c r="E258" s="2" t="b">
        <f t="shared" si="1"/>
        <v>1</v>
      </c>
      <c r="AG258" s="2">
        <v>410</v>
      </c>
      <c r="AH258" s="2">
        <v>548</v>
      </c>
      <c r="AI258" s="2">
        <v>620</v>
      </c>
      <c r="AJ258" s="2">
        <v>623</v>
      </c>
      <c r="AK258" s="2">
        <v>597</v>
      </c>
      <c r="AL258" s="2">
        <v>586</v>
      </c>
      <c r="AM258" s="2">
        <v>557</v>
      </c>
      <c r="AN258" s="2">
        <v>526</v>
      </c>
      <c r="AO258" s="2">
        <v>506</v>
      </c>
      <c r="AP258" s="2">
        <v>488</v>
      </c>
      <c r="AQ258" s="2">
        <v>444</v>
      </c>
      <c r="AR258" s="2">
        <v>371</v>
      </c>
      <c r="AS258" s="2">
        <v>332</v>
      </c>
      <c r="AT258" s="2">
        <v>220</v>
      </c>
      <c r="AU258" s="2">
        <v>152</v>
      </c>
    </row>
    <row r="259" spans="1:106" ht="15.75" customHeight="1" x14ac:dyDescent="0.2">
      <c r="A259" s="2" t="s">
        <v>575</v>
      </c>
      <c r="B259" s="2" t="s">
        <v>117</v>
      </c>
      <c r="C259" s="2">
        <v>4</v>
      </c>
      <c r="D259" s="2" t="s">
        <v>576</v>
      </c>
      <c r="E259" s="2" t="b">
        <f t="shared" si="1"/>
        <v>1</v>
      </c>
      <c r="CJ259" s="2">
        <v>367</v>
      </c>
      <c r="CK259" s="2">
        <v>429</v>
      </c>
      <c r="CL259" s="2">
        <v>398</v>
      </c>
      <c r="CM259" s="2">
        <v>385</v>
      </c>
      <c r="CN259" s="2">
        <v>351</v>
      </c>
      <c r="CO259" s="2">
        <v>280</v>
      </c>
      <c r="CP259" s="2">
        <v>222</v>
      </c>
      <c r="CQ259" s="2">
        <v>180</v>
      </c>
      <c r="CR259" s="2">
        <v>169</v>
      </c>
    </row>
    <row r="260" spans="1:106" ht="15.75" customHeight="1" x14ac:dyDescent="0.2">
      <c r="A260" s="2" t="s">
        <v>577</v>
      </c>
      <c r="B260" s="2" t="s">
        <v>113</v>
      </c>
      <c r="C260" s="2" t="s">
        <v>114</v>
      </c>
      <c r="D260" s="2" t="s">
        <v>578</v>
      </c>
      <c r="E260" s="2" t="b">
        <f t="shared" si="1"/>
        <v>1</v>
      </c>
    </row>
    <row r="261" spans="1:106" ht="15.75" customHeight="1" x14ac:dyDescent="0.2">
      <c r="A261" s="2" t="s">
        <v>579</v>
      </c>
      <c r="B261" s="2" t="s">
        <v>113</v>
      </c>
      <c r="C261" s="2" t="s">
        <v>114</v>
      </c>
      <c r="D261" s="2" t="s">
        <v>580</v>
      </c>
      <c r="E261" s="2" t="b">
        <f t="shared" si="1"/>
        <v>1</v>
      </c>
      <c r="CD261" s="2">
        <v>112</v>
      </c>
      <c r="CF261" s="2">
        <v>104</v>
      </c>
    </row>
    <row r="262" spans="1:106" ht="15.75" customHeight="1" x14ac:dyDescent="0.2">
      <c r="A262" s="2" t="s">
        <v>581</v>
      </c>
      <c r="B262" s="2" t="s">
        <v>117</v>
      </c>
      <c r="C262" s="2">
        <v>12</v>
      </c>
      <c r="D262" s="2" t="s">
        <v>582</v>
      </c>
      <c r="E262" s="2" t="b">
        <f t="shared" si="1"/>
        <v>1</v>
      </c>
      <c r="AE262" s="2">
        <v>254</v>
      </c>
      <c r="AF262" s="2">
        <v>374</v>
      </c>
      <c r="AG262" s="2">
        <v>258</v>
      </c>
      <c r="AH262" s="2">
        <v>185</v>
      </c>
      <c r="AK262" s="2">
        <v>475</v>
      </c>
      <c r="AL262" s="2">
        <v>449</v>
      </c>
      <c r="AM262" s="2">
        <v>411</v>
      </c>
      <c r="AN262" s="2">
        <v>418</v>
      </c>
      <c r="AO262" s="2">
        <v>398</v>
      </c>
      <c r="AP262" s="2">
        <v>356</v>
      </c>
      <c r="AQ262" s="2">
        <v>321</v>
      </c>
      <c r="AR262" s="2">
        <v>715</v>
      </c>
      <c r="AS262" s="2">
        <v>680</v>
      </c>
      <c r="AT262" s="2">
        <v>553</v>
      </c>
      <c r="AU262" s="2">
        <v>519</v>
      </c>
      <c r="AV262" s="2">
        <v>490</v>
      </c>
      <c r="AW262" s="2">
        <v>410</v>
      </c>
      <c r="AX262" s="2">
        <v>634</v>
      </c>
      <c r="AY262" s="2">
        <v>622</v>
      </c>
      <c r="AZ262" s="2">
        <v>478</v>
      </c>
      <c r="BA262" s="2">
        <v>425</v>
      </c>
      <c r="BB262" s="2">
        <v>387</v>
      </c>
      <c r="BC262" s="2">
        <v>337</v>
      </c>
      <c r="BD262" s="2">
        <v>289</v>
      </c>
      <c r="BF262" s="2">
        <v>522</v>
      </c>
      <c r="BG262" s="2">
        <v>351</v>
      </c>
      <c r="BH262" s="2">
        <v>284</v>
      </c>
      <c r="BI262" s="2">
        <v>252</v>
      </c>
      <c r="BJ262" s="2">
        <v>215</v>
      </c>
      <c r="BK262" s="2">
        <v>182</v>
      </c>
      <c r="BL262" s="2">
        <v>147</v>
      </c>
    </row>
    <row r="263" spans="1:106" ht="15.75" customHeight="1" x14ac:dyDescent="0.2">
      <c r="A263" s="2" t="s">
        <v>583</v>
      </c>
      <c r="B263" s="2" t="s">
        <v>117</v>
      </c>
      <c r="C263" s="2">
        <v>8</v>
      </c>
      <c r="D263" s="2" t="s">
        <v>584</v>
      </c>
      <c r="E263" s="2" t="b">
        <f t="shared" si="1"/>
        <v>1</v>
      </c>
      <c r="F263" s="2">
        <v>174</v>
      </c>
    </row>
    <row r="264" spans="1:106" ht="15.75" customHeight="1" x14ac:dyDescent="0.2">
      <c r="A264" s="2" t="s">
        <v>585</v>
      </c>
      <c r="B264" s="2" t="s">
        <v>113</v>
      </c>
      <c r="C264" s="2" t="s">
        <v>114</v>
      </c>
      <c r="D264" s="2" t="s">
        <v>586</v>
      </c>
      <c r="E264" s="2" t="b">
        <f t="shared" si="1"/>
        <v>1</v>
      </c>
    </row>
    <row r="265" spans="1:106" ht="15.75" customHeight="1" x14ac:dyDescent="0.2">
      <c r="A265" s="2" t="s">
        <v>587</v>
      </c>
      <c r="B265" s="2" t="s">
        <v>113</v>
      </c>
      <c r="C265" s="2" t="s">
        <v>114</v>
      </c>
      <c r="D265" s="2" t="s">
        <v>588</v>
      </c>
      <c r="E265" s="2" t="b">
        <f t="shared" si="1"/>
        <v>1</v>
      </c>
    </row>
    <row r="266" spans="1:106" ht="15.75" customHeight="1" x14ac:dyDescent="0.2">
      <c r="A266" s="2" t="s">
        <v>589</v>
      </c>
      <c r="B266" s="2" t="s">
        <v>113</v>
      </c>
      <c r="C266" s="2" t="s">
        <v>114</v>
      </c>
      <c r="D266" s="2" t="s">
        <v>590</v>
      </c>
      <c r="E266" s="2" t="b">
        <f t="shared" si="1"/>
        <v>1</v>
      </c>
      <c r="CZ266" s="2">
        <v>128</v>
      </c>
      <c r="DB266" s="2">
        <v>145</v>
      </c>
    </row>
    <row r="267" spans="1:106" ht="15.75" customHeight="1" x14ac:dyDescent="0.2">
      <c r="A267" s="2" t="s">
        <v>591</v>
      </c>
      <c r="B267" s="2" t="s">
        <v>117</v>
      </c>
      <c r="C267" s="2">
        <v>4</v>
      </c>
      <c r="D267" s="2" t="s">
        <v>592</v>
      </c>
      <c r="E267" s="2" t="b">
        <f t="shared" si="1"/>
        <v>1</v>
      </c>
      <c r="AC267" s="2">
        <v>140</v>
      </c>
      <c r="AD267" s="2">
        <v>145</v>
      </c>
    </row>
    <row r="268" spans="1:106" ht="15.75" customHeight="1" x14ac:dyDescent="0.2">
      <c r="A268" s="2" t="s">
        <v>593</v>
      </c>
      <c r="B268" s="2" t="s">
        <v>113</v>
      </c>
      <c r="C268" s="2" t="s">
        <v>114</v>
      </c>
      <c r="D268" s="2" t="s">
        <v>592</v>
      </c>
      <c r="E268" s="2" t="b">
        <f t="shared" si="1"/>
        <v>1</v>
      </c>
      <c r="Z268" s="2">
        <v>685</v>
      </c>
      <c r="AA268" s="2">
        <v>789</v>
      </c>
      <c r="AB268" s="2">
        <v>813</v>
      </c>
      <c r="AC268" s="2">
        <v>779</v>
      </c>
      <c r="AD268" s="2">
        <v>693</v>
      </c>
      <c r="AE268" s="2">
        <v>604</v>
      </c>
      <c r="AF268" s="2">
        <v>443</v>
      </c>
      <c r="AG268" s="2">
        <v>276</v>
      </c>
      <c r="AH268" s="2">
        <v>162</v>
      </c>
    </row>
    <row r="269" spans="1:106" ht="15.75" customHeight="1" x14ac:dyDescent="0.2">
      <c r="A269" s="2" t="s">
        <v>594</v>
      </c>
      <c r="B269" s="2" t="s">
        <v>113</v>
      </c>
      <c r="C269" s="2" t="s">
        <v>114</v>
      </c>
      <c r="D269" s="2" t="s">
        <v>592</v>
      </c>
      <c r="E269" s="2" t="b">
        <f t="shared" si="1"/>
        <v>1</v>
      </c>
      <c r="Z269" s="2">
        <v>175</v>
      </c>
      <c r="AA269" s="2">
        <v>217</v>
      </c>
      <c r="AB269" s="2">
        <v>253</v>
      </c>
      <c r="AC269" s="2">
        <v>260</v>
      </c>
      <c r="AD269" s="2">
        <v>269</v>
      </c>
      <c r="AE269" s="2">
        <v>232</v>
      </c>
      <c r="AF269" s="2">
        <v>208</v>
      </c>
      <c r="AG269" s="2">
        <v>177</v>
      </c>
      <c r="AH269" s="2">
        <v>147</v>
      </c>
      <c r="AI269" s="2">
        <v>138</v>
      </c>
    </row>
    <row r="270" spans="1:106" ht="15.75" customHeight="1" x14ac:dyDescent="0.2">
      <c r="A270" s="2" t="s">
        <v>595</v>
      </c>
      <c r="B270" s="2" t="s">
        <v>117</v>
      </c>
      <c r="C270" s="2">
        <v>6</v>
      </c>
      <c r="D270" s="2" t="s">
        <v>592</v>
      </c>
      <c r="E270" s="2" t="b">
        <f t="shared" si="1"/>
        <v>1</v>
      </c>
      <c r="AA270" s="2">
        <v>246</v>
      </c>
      <c r="AB270" s="2">
        <v>363</v>
      </c>
      <c r="AC270" s="2">
        <v>439</v>
      </c>
      <c r="AD270" s="2">
        <v>493</v>
      </c>
      <c r="AE270" s="2">
        <v>452</v>
      </c>
      <c r="AF270" s="2">
        <v>378</v>
      </c>
      <c r="AG270" s="2">
        <v>289</v>
      </c>
      <c r="AH270" s="2">
        <v>224</v>
      </c>
      <c r="AI270" s="2">
        <v>228</v>
      </c>
      <c r="AJ270" s="2">
        <v>198</v>
      </c>
      <c r="AK270" s="2">
        <v>150</v>
      </c>
      <c r="AL270" s="2">
        <v>125</v>
      </c>
      <c r="AN270" s="2">
        <v>103</v>
      </c>
    </row>
    <row r="271" spans="1:106" ht="15.75" customHeight="1" x14ac:dyDescent="0.2">
      <c r="A271" s="2" t="s">
        <v>596</v>
      </c>
      <c r="B271" s="2" t="s">
        <v>113</v>
      </c>
      <c r="C271" s="2" t="s">
        <v>114</v>
      </c>
      <c r="D271" s="2" t="s">
        <v>592</v>
      </c>
      <c r="E271" s="2" t="b">
        <f t="shared" si="1"/>
        <v>1</v>
      </c>
      <c r="AG271" s="2">
        <v>731</v>
      </c>
      <c r="AH271" s="2">
        <v>773</v>
      </c>
      <c r="AI271" s="2">
        <v>793</v>
      </c>
      <c r="AJ271" s="2">
        <v>825</v>
      </c>
      <c r="AK271" s="2">
        <v>807</v>
      </c>
      <c r="AL271" s="2">
        <v>773</v>
      </c>
      <c r="AM271" s="2">
        <v>732</v>
      </c>
      <c r="AN271" s="2">
        <v>688</v>
      </c>
      <c r="AO271" s="2">
        <v>594</v>
      </c>
      <c r="AP271" s="2">
        <v>552</v>
      </c>
      <c r="AQ271" s="2">
        <v>507</v>
      </c>
      <c r="AR271" s="2">
        <v>476</v>
      </c>
      <c r="AS271" s="2">
        <v>454</v>
      </c>
      <c r="AT271" s="2">
        <v>427</v>
      </c>
      <c r="AU271" s="2">
        <v>352</v>
      </c>
      <c r="AV271" s="2">
        <v>351</v>
      </c>
      <c r="AW271" s="2">
        <v>285</v>
      </c>
      <c r="AX271" s="2">
        <v>274</v>
      </c>
      <c r="AY271" s="2">
        <v>219</v>
      </c>
      <c r="AZ271" s="2">
        <v>160</v>
      </c>
      <c r="BA271" s="2">
        <v>152</v>
      </c>
      <c r="BB271" s="2">
        <v>148</v>
      </c>
      <c r="BC271" s="2">
        <v>126</v>
      </c>
    </row>
    <row r="272" spans="1:106" ht="15.75" customHeight="1" x14ac:dyDescent="0.2">
      <c r="A272" s="2" t="s">
        <v>597</v>
      </c>
      <c r="B272" s="2" t="s">
        <v>117</v>
      </c>
      <c r="C272" s="2">
        <v>4</v>
      </c>
      <c r="D272" s="2" t="s">
        <v>598</v>
      </c>
      <c r="E272" s="2" t="b">
        <f t="shared" si="1"/>
        <v>1</v>
      </c>
      <c r="Y272" s="2">
        <v>349</v>
      </c>
      <c r="Z272" s="2">
        <v>399</v>
      </c>
      <c r="AA272" s="2">
        <v>338</v>
      </c>
      <c r="AB272" s="2">
        <v>271</v>
      </c>
      <c r="AC272" s="2">
        <v>251</v>
      </c>
      <c r="AD272" s="2">
        <v>210</v>
      </c>
      <c r="AE272" s="2">
        <v>174</v>
      </c>
      <c r="AF272" s="2">
        <v>158</v>
      </c>
    </row>
    <row r="273" spans="1:108" ht="15.75" customHeight="1" x14ac:dyDescent="0.2">
      <c r="A273" s="2" t="s">
        <v>599</v>
      </c>
      <c r="B273" s="2" t="s">
        <v>113</v>
      </c>
      <c r="C273" s="2" t="s">
        <v>114</v>
      </c>
      <c r="D273" s="2" t="s">
        <v>600</v>
      </c>
      <c r="E273" s="2" t="b">
        <f t="shared" si="1"/>
        <v>1</v>
      </c>
      <c r="DC273" s="2">
        <v>99</v>
      </c>
      <c r="DD273" s="2">
        <v>107</v>
      </c>
    </row>
    <row r="274" spans="1:108" ht="15.75" customHeight="1" x14ac:dyDescent="0.2">
      <c r="A274" s="2" t="s">
        <v>601</v>
      </c>
      <c r="B274" s="2" t="s">
        <v>113</v>
      </c>
      <c r="C274" s="2" t="s">
        <v>114</v>
      </c>
      <c r="D274" s="2" t="s">
        <v>602</v>
      </c>
      <c r="E274" s="2" t="b">
        <f t="shared" si="1"/>
        <v>1</v>
      </c>
      <c r="BI274" s="2">
        <v>184</v>
      </c>
      <c r="BJ274" s="2">
        <v>192</v>
      </c>
      <c r="BK274" s="2">
        <v>195</v>
      </c>
      <c r="BL274" s="2">
        <v>192</v>
      </c>
      <c r="BM274" s="2">
        <v>167</v>
      </c>
      <c r="BN274" s="2">
        <v>151</v>
      </c>
      <c r="BO274" s="2">
        <v>130</v>
      </c>
      <c r="BP274" s="2">
        <v>133</v>
      </c>
      <c r="BQ274" s="2">
        <v>129</v>
      </c>
      <c r="BU274" s="2">
        <v>108</v>
      </c>
      <c r="BV274" s="2">
        <v>100</v>
      </c>
      <c r="BW274" s="2">
        <v>116</v>
      </c>
      <c r="BX274" s="2">
        <v>129</v>
      </c>
      <c r="BY274" s="2">
        <v>111</v>
      </c>
      <c r="BZ274" s="2">
        <v>106</v>
      </c>
      <c r="CA274" s="2">
        <v>98</v>
      </c>
    </row>
    <row r="275" spans="1:108" ht="15.75" customHeight="1" x14ac:dyDescent="0.2">
      <c r="A275" s="2" t="s">
        <v>603</v>
      </c>
      <c r="B275" s="2" t="s">
        <v>117</v>
      </c>
      <c r="C275" s="2">
        <v>4</v>
      </c>
      <c r="D275" s="2" t="s">
        <v>604</v>
      </c>
      <c r="E275" s="2" t="b">
        <f t="shared" si="1"/>
        <v>1</v>
      </c>
      <c r="AO275" s="2">
        <v>119</v>
      </c>
      <c r="AP275" s="2">
        <v>193</v>
      </c>
      <c r="AQ275" s="2">
        <v>184</v>
      </c>
      <c r="AR275" s="2">
        <v>141</v>
      </c>
      <c r="AS275" s="2">
        <v>130</v>
      </c>
      <c r="AV275" s="2">
        <v>165</v>
      </c>
      <c r="AW275" s="2">
        <v>179</v>
      </c>
      <c r="BC275" s="2">
        <v>174</v>
      </c>
      <c r="BD275" s="2">
        <v>172</v>
      </c>
      <c r="BJ275" s="2">
        <v>228</v>
      </c>
      <c r="BK275" s="2">
        <v>206</v>
      </c>
      <c r="BL275" s="2">
        <v>143</v>
      </c>
      <c r="BM275" s="2">
        <v>132</v>
      </c>
      <c r="BP275" s="2">
        <v>157</v>
      </c>
      <c r="BQ275" s="2">
        <v>308</v>
      </c>
      <c r="BR275" s="2">
        <v>243</v>
      </c>
      <c r="BS275" s="2">
        <v>183</v>
      </c>
      <c r="BT275" s="2">
        <v>150</v>
      </c>
      <c r="BU275" s="2">
        <v>122</v>
      </c>
      <c r="BX275" s="2">
        <v>171</v>
      </c>
      <c r="BY275" s="2">
        <v>132</v>
      </c>
      <c r="BZ275" s="2">
        <v>107</v>
      </c>
      <c r="CE275" s="2">
        <v>189</v>
      </c>
      <c r="CF275" s="2">
        <v>145</v>
      </c>
      <c r="CG275" s="2">
        <v>110</v>
      </c>
      <c r="CL275" s="2">
        <v>173</v>
      </c>
      <c r="CM275" s="2">
        <v>136</v>
      </c>
      <c r="CN275" s="2">
        <v>95</v>
      </c>
    </row>
    <row r="276" spans="1:108" ht="15.75" customHeight="1" x14ac:dyDescent="0.2">
      <c r="A276" s="2" t="s">
        <v>605</v>
      </c>
      <c r="B276" s="2" t="s">
        <v>113</v>
      </c>
      <c r="C276" s="2" t="s">
        <v>114</v>
      </c>
      <c r="D276" s="2" t="s">
        <v>606</v>
      </c>
      <c r="E276" s="2" t="b">
        <f t="shared" si="1"/>
        <v>1</v>
      </c>
      <c r="X276" s="2">
        <v>126</v>
      </c>
      <c r="Y276" s="2">
        <v>139</v>
      </c>
      <c r="Z276" s="2">
        <v>102</v>
      </c>
      <c r="AA276" s="2">
        <v>86</v>
      </c>
    </row>
    <row r="277" spans="1:108" ht="15.75" customHeight="1" x14ac:dyDescent="0.2">
      <c r="A277" s="2" t="s">
        <v>607</v>
      </c>
      <c r="B277" s="2" t="s">
        <v>113</v>
      </c>
      <c r="C277" s="2" t="s">
        <v>114</v>
      </c>
      <c r="D277" s="2" t="s">
        <v>608</v>
      </c>
      <c r="E277" s="2" t="b">
        <f t="shared" si="1"/>
        <v>1</v>
      </c>
      <c r="U277" s="2">
        <v>83</v>
      </c>
      <c r="V277" s="2">
        <v>110</v>
      </c>
      <c r="W277" s="2">
        <v>110</v>
      </c>
      <c r="Y277" s="2">
        <v>98</v>
      </c>
    </row>
    <row r="278" spans="1:108" ht="15.75" customHeight="1" x14ac:dyDescent="0.2">
      <c r="A278" s="2" t="s">
        <v>609</v>
      </c>
      <c r="B278" s="2" t="s">
        <v>113</v>
      </c>
      <c r="C278" s="2" t="s">
        <v>114</v>
      </c>
      <c r="D278" s="2" t="s">
        <v>608</v>
      </c>
      <c r="E278" s="2" t="b">
        <f t="shared" si="1"/>
        <v>1</v>
      </c>
      <c r="S278" s="2">
        <v>501</v>
      </c>
      <c r="T278" s="2">
        <v>645</v>
      </c>
      <c r="U278" s="2">
        <v>665</v>
      </c>
      <c r="V278" s="2">
        <v>684</v>
      </c>
      <c r="W278" s="2">
        <v>631</v>
      </c>
      <c r="X278" s="2">
        <v>569</v>
      </c>
      <c r="Y278" s="2">
        <v>498</v>
      </c>
      <c r="Z278" s="2">
        <v>439</v>
      </c>
      <c r="AA278" s="2">
        <v>357</v>
      </c>
      <c r="AB278" s="2">
        <v>308</v>
      </c>
      <c r="AC278" s="2">
        <v>178</v>
      </c>
      <c r="AD278" s="2">
        <v>133</v>
      </c>
    </row>
    <row r="279" spans="1:108" ht="15.75" customHeight="1" x14ac:dyDescent="0.2">
      <c r="A279" s="2" t="s">
        <v>610</v>
      </c>
      <c r="B279" s="2" t="s">
        <v>113</v>
      </c>
      <c r="C279" s="2" t="s">
        <v>114</v>
      </c>
      <c r="D279" s="2" t="s">
        <v>608</v>
      </c>
      <c r="E279" s="2" t="b">
        <f t="shared" si="1"/>
        <v>1</v>
      </c>
      <c r="CB279" s="2">
        <v>157</v>
      </c>
      <c r="CC279" s="2">
        <v>115</v>
      </c>
    </row>
    <row r="280" spans="1:108" ht="15.75" customHeight="1" x14ac:dyDescent="0.2">
      <c r="A280" s="2" t="s">
        <v>611</v>
      </c>
      <c r="B280" s="2" t="s">
        <v>113</v>
      </c>
      <c r="C280" s="2" t="s">
        <v>114</v>
      </c>
      <c r="D280" s="2" t="s">
        <v>608</v>
      </c>
      <c r="E280" s="2" t="b">
        <f t="shared" si="1"/>
        <v>1</v>
      </c>
      <c r="BL280" s="2">
        <v>155</v>
      </c>
      <c r="BM280" s="2">
        <v>110</v>
      </c>
      <c r="BN280" s="2">
        <v>103</v>
      </c>
    </row>
    <row r="281" spans="1:108" ht="15.75" customHeight="1" x14ac:dyDescent="0.2">
      <c r="A281" s="2" t="s">
        <v>612</v>
      </c>
      <c r="B281" s="2" t="s">
        <v>113</v>
      </c>
      <c r="C281" s="2" t="s">
        <v>114</v>
      </c>
      <c r="D281" s="2" t="s">
        <v>613</v>
      </c>
      <c r="E281" s="2" t="b">
        <f t="shared" si="1"/>
        <v>1</v>
      </c>
      <c r="AS281" s="2">
        <v>130</v>
      </c>
      <c r="AT281" s="2">
        <v>156</v>
      </c>
      <c r="AU281" s="2">
        <v>134</v>
      </c>
      <c r="AV281" s="2">
        <v>189</v>
      </c>
      <c r="AW281" s="2">
        <v>182</v>
      </c>
      <c r="AX281" s="2">
        <v>178</v>
      </c>
      <c r="AY281" s="2">
        <v>170</v>
      </c>
      <c r="AZ281" s="2">
        <v>147</v>
      </c>
    </row>
    <row r="282" spans="1:108" ht="15.75" customHeight="1" x14ac:dyDescent="0.2">
      <c r="A282" s="2" t="s">
        <v>614</v>
      </c>
      <c r="B282" s="2" t="s">
        <v>113</v>
      </c>
      <c r="C282" s="2" t="s">
        <v>114</v>
      </c>
      <c r="D282" s="2" t="s">
        <v>615</v>
      </c>
      <c r="E282" s="2" t="b">
        <f t="shared" si="1"/>
        <v>1</v>
      </c>
      <c r="P282" s="2">
        <v>215</v>
      </c>
      <c r="Q282" s="2">
        <v>304</v>
      </c>
      <c r="R282" s="2">
        <v>325</v>
      </c>
      <c r="S282" s="2">
        <v>271</v>
      </c>
      <c r="T282" s="2">
        <v>213</v>
      </c>
      <c r="U282" s="2">
        <v>177</v>
      </c>
      <c r="V282" s="2">
        <v>172</v>
      </c>
      <c r="W282" s="2">
        <v>135</v>
      </c>
    </row>
    <row r="283" spans="1:108" ht="15.75" customHeight="1" x14ac:dyDescent="0.2">
      <c r="A283" s="2" t="s">
        <v>616</v>
      </c>
      <c r="B283" s="2" t="s">
        <v>117</v>
      </c>
      <c r="C283" s="2">
        <v>3</v>
      </c>
      <c r="D283" s="2" t="s">
        <v>617</v>
      </c>
      <c r="E283" s="2" t="b">
        <f t="shared" si="1"/>
        <v>1</v>
      </c>
    </row>
    <row r="284" spans="1:108" ht="15.75" customHeight="1" x14ac:dyDescent="0.2">
      <c r="A284" s="2" t="s">
        <v>618</v>
      </c>
      <c r="B284" s="2" t="s">
        <v>113</v>
      </c>
      <c r="C284" s="2" t="s">
        <v>114</v>
      </c>
      <c r="D284" s="2" t="s">
        <v>619</v>
      </c>
      <c r="E284" s="2" t="b">
        <f t="shared" si="1"/>
        <v>1</v>
      </c>
      <c r="L284" s="2">
        <v>754</v>
      </c>
      <c r="M284" s="2">
        <v>836</v>
      </c>
      <c r="N284" s="2">
        <v>851</v>
      </c>
      <c r="O284" s="2">
        <v>842</v>
      </c>
      <c r="P284" s="2">
        <v>829</v>
      </c>
      <c r="Q284" s="2">
        <v>795</v>
      </c>
      <c r="R284" s="2">
        <v>738</v>
      </c>
      <c r="S284" s="2">
        <v>706</v>
      </c>
      <c r="T284" s="2">
        <v>681</v>
      </c>
      <c r="U284" s="2">
        <v>642</v>
      </c>
      <c r="V284" s="2">
        <v>503</v>
      </c>
      <c r="W284" s="2">
        <v>442</v>
      </c>
      <c r="X284" s="2">
        <v>398</v>
      </c>
      <c r="Y284" s="2">
        <v>372</v>
      </c>
      <c r="Z284" s="2">
        <v>310</v>
      </c>
      <c r="AA284" s="2">
        <v>321</v>
      </c>
      <c r="AB284" s="2">
        <v>311</v>
      </c>
      <c r="AC284" s="2">
        <v>205</v>
      </c>
      <c r="AD284" s="2">
        <v>168</v>
      </c>
      <c r="AE284" s="2">
        <v>131</v>
      </c>
      <c r="AF284" s="2">
        <v>101</v>
      </c>
    </row>
    <row r="285" spans="1:108" ht="15.75" customHeight="1" x14ac:dyDescent="0.2">
      <c r="A285" s="2" t="s">
        <v>620</v>
      </c>
      <c r="B285" s="2" t="s">
        <v>117</v>
      </c>
      <c r="C285" s="2">
        <v>5</v>
      </c>
      <c r="D285" s="2" t="s">
        <v>621</v>
      </c>
      <c r="E285" s="2" t="b">
        <f t="shared" si="1"/>
        <v>1</v>
      </c>
      <c r="K285" s="2">
        <v>179</v>
      </c>
      <c r="L285" s="2">
        <v>155</v>
      </c>
    </row>
    <row r="286" spans="1:108" ht="15.75" customHeight="1" x14ac:dyDescent="0.2">
      <c r="A286" s="2" t="s">
        <v>622</v>
      </c>
      <c r="B286" s="2" t="s">
        <v>113</v>
      </c>
      <c r="C286" s="2" t="s">
        <v>114</v>
      </c>
      <c r="D286" s="2" t="s">
        <v>623</v>
      </c>
      <c r="E286" s="2" t="b">
        <f t="shared" si="1"/>
        <v>1</v>
      </c>
      <c r="J286" s="2">
        <v>206</v>
      </c>
      <c r="K286" s="2">
        <v>314</v>
      </c>
      <c r="L286" s="2">
        <v>352</v>
      </c>
      <c r="M286" s="2">
        <v>311</v>
      </c>
      <c r="N286" s="2">
        <v>281</v>
      </c>
      <c r="O286" s="2">
        <v>351</v>
      </c>
      <c r="P286" s="2">
        <v>293</v>
      </c>
      <c r="Q286" s="2">
        <v>249</v>
      </c>
      <c r="R286" s="2">
        <v>170</v>
      </c>
      <c r="S286" s="2">
        <v>98</v>
      </c>
    </row>
    <row r="287" spans="1:108" ht="15.75" customHeight="1" x14ac:dyDescent="0.2">
      <c r="A287" s="2" t="s">
        <v>624</v>
      </c>
      <c r="B287" s="2" t="s">
        <v>117</v>
      </c>
      <c r="C287" s="2">
        <v>9</v>
      </c>
      <c r="D287" s="2" t="s">
        <v>625</v>
      </c>
      <c r="E287" s="2" t="b">
        <f t="shared" si="1"/>
        <v>1</v>
      </c>
      <c r="G287" s="2">
        <v>529</v>
      </c>
      <c r="H287" s="2">
        <v>757</v>
      </c>
      <c r="I287" s="2">
        <v>769</v>
      </c>
      <c r="J287" s="2">
        <v>777</v>
      </c>
      <c r="K287" s="2">
        <v>709</v>
      </c>
      <c r="L287" s="2">
        <v>672</v>
      </c>
      <c r="M287" s="2">
        <v>669</v>
      </c>
      <c r="N287" s="2">
        <v>666</v>
      </c>
      <c r="O287" s="2">
        <v>622</v>
      </c>
      <c r="P287" s="2">
        <v>585</v>
      </c>
      <c r="Q287" s="2">
        <v>559</v>
      </c>
      <c r="R287" s="2">
        <v>486</v>
      </c>
      <c r="S287" s="2">
        <v>446</v>
      </c>
      <c r="T287" s="2">
        <v>433</v>
      </c>
      <c r="U287" s="2">
        <v>437</v>
      </c>
      <c r="V287" s="2">
        <v>411</v>
      </c>
      <c r="W287" s="2">
        <v>403</v>
      </c>
      <c r="X287" s="2">
        <v>379</v>
      </c>
      <c r="Y287" s="2">
        <v>328</v>
      </c>
      <c r="Z287" s="2">
        <v>258</v>
      </c>
      <c r="AA287" s="2">
        <v>193</v>
      </c>
      <c r="AB287" s="2">
        <v>170</v>
      </c>
    </row>
    <row r="288" spans="1:108" ht="15.75" customHeight="1" x14ac:dyDescent="0.2">
      <c r="A288" s="2" t="s">
        <v>626</v>
      </c>
      <c r="B288" s="2" t="s">
        <v>117</v>
      </c>
      <c r="C288" s="2">
        <v>8</v>
      </c>
      <c r="D288" s="2" t="s">
        <v>625</v>
      </c>
      <c r="E288" s="2" t="b">
        <f t="shared" si="1"/>
        <v>1</v>
      </c>
      <c r="H288" s="2">
        <v>320</v>
      </c>
      <c r="I288" s="2">
        <v>368</v>
      </c>
      <c r="J288" s="2">
        <v>348</v>
      </c>
      <c r="K288" s="2">
        <v>265</v>
      </c>
      <c r="L288" s="2">
        <v>218</v>
      </c>
      <c r="M288" s="2">
        <v>187</v>
      </c>
      <c r="N288" s="2">
        <v>172</v>
      </c>
      <c r="O288" s="2">
        <v>151</v>
      </c>
    </row>
    <row r="289" spans="1:79" ht="15.75" customHeight="1" x14ac:dyDescent="0.2">
      <c r="A289" s="2" t="s">
        <v>627</v>
      </c>
      <c r="B289" s="2" t="s">
        <v>117</v>
      </c>
      <c r="C289" s="2">
        <v>3</v>
      </c>
      <c r="D289" s="2" t="s">
        <v>628</v>
      </c>
      <c r="E289" s="2" t="b">
        <f t="shared" si="1"/>
        <v>1</v>
      </c>
      <c r="I289" s="2">
        <v>171</v>
      </c>
      <c r="J289" s="2">
        <v>130</v>
      </c>
      <c r="P289" s="2">
        <v>314</v>
      </c>
      <c r="Q289" s="2">
        <v>170</v>
      </c>
    </row>
    <row r="290" spans="1:79" ht="15.75" customHeight="1" x14ac:dyDescent="0.2">
      <c r="A290" s="2" t="s">
        <v>629</v>
      </c>
      <c r="B290" s="2" t="s">
        <v>113</v>
      </c>
      <c r="C290" s="2" t="s">
        <v>114</v>
      </c>
      <c r="E290" s="2" t="b">
        <f t="shared" si="1"/>
        <v>0</v>
      </c>
    </row>
    <row r="291" spans="1:79" ht="15.75" customHeight="1" x14ac:dyDescent="0.2">
      <c r="A291" s="2" t="s">
        <v>630</v>
      </c>
      <c r="B291" s="2" t="s">
        <v>117</v>
      </c>
      <c r="C291" s="2">
        <v>11</v>
      </c>
      <c r="E291" s="2" t="b">
        <f t="shared" si="1"/>
        <v>0</v>
      </c>
      <c r="BX291" s="2">
        <v>108</v>
      </c>
      <c r="BY291" s="2">
        <v>114</v>
      </c>
      <c r="BZ291" s="2">
        <v>115</v>
      </c>
      <c r="CA291" s="2">
        <v>113</v>
      </c>
    </row>
  </sheetData>
  <autoFilter ref="A1:DH291" xr:uid="{00000000-0009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DJ1000"/>
  <sheetViews>
    <sheetView workbookViewId="0"/>
  </sheetViews>
  <sheetFormatPr baseColWidth="10" defaultColWidth="14.5" defaultRowHeight="15" customHeight="1" x14ac:dyDescent="0.2"/>
  <cols>
    <col min="1" max="1" width="26.5" customWidth="1"/>
    <col min="2" max="2" width="13.33203125" customWidth="1"/>
    <col min="3" max="6" width="15" customWidth="1"/>
    <col min="7" max="101" width="10.83203125" customWidth="1"/>
    <col min="102" max="102" width="11.83203125" customWidth="1"/>
    <col min="103" max="103" width="12" customWidth="1"/>
    <col min="104" max="112" width="10.83203125" customWidth="1"/>
    <col min="113" max="113" width="12.1640625" customWidth="1"/>
    <col min="114" max="114" width="14.1640625" customWidth="1"/>
  </cols>
  <sheetData>
    <row r="1" spans="1:114" x14ac:dyDescent="0.2">
      <c r="A1" s="1" t="s">
        <v>0</v>
      </c>
      <c r="B1" s="1" t="s">
        <v>1</v>
      </c>
      <c r="C1" s="1" t="s">
        <v>3</v>
      </c>
      <c r="D1" s="1" t="s">
        <v>631</v>
      </c>
      <c r="E1" s="1" t="s">
        <v>632</v>
      </c>
      <c r="F1" s="1" t="s">
        <v>633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3" t="s">
        <v>634</v>
      </c>
    </row>
    <row r="2" spans="1:114" x14ac:dyDescent="0.2">
      <c r="A2" s="2" t="s">
        <v>409</v>
      </c>
      <c r="B2" s="2" t="s">
        <v>113</v>
      </c>
      <c r="C2" s="2" t="s">
        <v>406</v>
      </c>
      <c r="D2" s="2" t="str">
        <f t="shared" ref="D2:E2" si="0">D1</f>
        <v xml:space="preserve"> START DATE</v>
      </c>
      <c r="E2" s="2" t="str">
        <f t="shared" si="0"/>
        <v>END DATE</v>
      </c>
      <c r="F2" s="2" t="b">
        <f t="shared" ref="F2:F93" si="1">IF(AND(C2&gt;=$D$2,C2&lt;=E2),TRUE,FALSE)</f>
        <v>1</v>
      </c>
      <c r="DF2" s="2">
        <v>826</v>
      </c>
      <c r="DG2" s="2">
        <v>831</v>
      </c>
      <c r="DH2" s="2">
        <v>826</v>
      </c>
      <c r="DI2" s="2">
        <v>808</v>
      </c>
      <c r="DJ2" s="4">
        <f t="shared" ref="DJ2:DJ18" si="2">SUM(G2:DI2)</f>
        <v>3291</v>
      </c>
    </row>
    <row r="3" spans="1:114" x14ac:dyDescent="0.2">
      <c r="A3" s="2" t="s">
        <v>454</v>
      </c>
      <c r="B3" s="2" t="s">
        <v>117</v>
      </c>
      <c r="C3" s="2" t="s">
        <v>455</v>
      </c>
      <c r="D3" s="2" t="str">
        <f t="shared" ref="D3:E3" si="3">D2</f>
        <v xml:space="preserve"> START DATE</v>
      </c>
      <c r="E3" s="2" t="str">
        <f t="shared" si="3"/>
        <v>END DATE</v>
      </c>
      <c r="F3" s="2" t="b">
        <f t="shared" si="1"/>
        <v>1</v>
      </c>
      <c r="CJ3" s="2">
        <v>845</v>
      </c>
      <c r="CK3" s="2">
        <v>878</v>
      </c>
      <c r="CL3" s="2">
        <v>880</v>
      </c>
      <c r="CM3" s="2">
        <v>881</v>
      </c>
      <c r="CN3" s="2">
        <v>880</v>
      </c>
      <c r="CO3" s="2">
        <v>878</v>
      </c>
      <c r="CP3" s="2">
        <v>880</v>
      </c>
      <c r="CQ3" s="2">
        <v>879</v>
      </c>
      <c r="CR3" s="2">
        <v>872</v>
      </c>
      <c r="CS3" s="2">
        <v>873</v>
      </c>
      <c r="CT3" s="2">
        <v>870</v>
      </c>
      <c r="CU3" s="2">
        <v>862</v>
      </c>
      <c r="CW3" s="2">
        <v>859</v>
      </c>
      <c r="CX3" s="2">
        <v>857</v>
      </c>
      <c r="CY3" s="2">
        <v>847</v>
      </c>
      <c r="CZ3" s="2">
        <v>847</v>
      </c>
      <c r="DA3" s="2">
        <v>841</v>
      </c>
      <c r="DB3" s="2">
        <v>825</v>
      </c>
      <c r="DC3" s="2">
        <v>823</v>
      </c>
      <c r="DD3" s="2">
        <v>819</v>
      </c>
      <c r="DE3" s="2">
        <v>789</v>
      </c>
      <c r="DF3" s="2">
        <v>742</v>
      </c>
      <c r="DG3" s="2">
        <v>743</v>
      </c>
      <c r="DH3" s="2">
        <v>758</v>
      </c>
      <c r="DI3" s="2">
        <v>722</v>
      </c>
      <c r="DJ3" s="4">
        <f t="shared" si="2"/>
        <v>20950</v>
      </c>
    </row>
    <row r="4" spans="1:114" x14ac:dyDescent="0.2">
      <c r="A4" s="2" t="s">
        <v>412</v>
      </c>
      <c r="B4" s="2" t="s">
        <v>117</v>
      </c>
      <c r="C4" s="2" t="s">
        <v>411</v>
      </c>
      <c r="D4" s="2" t="str">
        <f t="shared" ref="D4:E4" si="4">D3</f>
        <v xml:space="preserve"> START DATE</v>
      </c>
      <c r="E4" s="2" t="str">
        <f t="shared" si="4"/>
        <v>END DATE</v>
      </c>
      <c r="F4" s="2" t="b">
        <f t="shared" si="1"/>
        <v>1</v>
      </c>
      <c r="DE4" s="2">
        <v>701</v>
      </c>
      <c r="DF4" s="2">
        <v>778</v>
      </c>
      <c r="DG4" s="2">
        <v>749</v>
      </c>
      <c r="DH4" s="2">
        <v>717</v>
      </c>
      <c r="DI4" s="2">
        <v>645</v>
      </c>
      <c r="DJ4" s="4">
        <f t="shared" si="2"/>
        <v>3590</v>
      </c>
    </row>
    <row r="5" spans="1:114" x14ac:dyDescent="0.2">
      <c r="A5" s="2" t="s">
        <v>415</v>
      </c>
      <c r="B5" s="2" t="s">
        <v>113</v>
      </c>
      <c r="C5" s="2" t="s">
        <v>416</v>
      </c>
      <c r="D5" s="2" t="str">
        <f t="shared" ref="D5:E5" si="5">D4</f>
        <v xml:space="preserve"> START DATE</v>
      </c>
      <c r="E5" s="2" t="str">
        <f t="shared" si="5"/>
        <v>END DATE</v>
      </c>
      <c r="F5" s="2" t="b">
        <f t="shared" si="1"/>
        <v>1</v>
      </c>
      <c r="CZ5" s="2">
        <v>418</v>
      </c>
      <c r="DA5" s="2">
        <v>648</v>
      </c>
      <c r="DB5" s="2">
        <v>772</v>
      </c>
      <c r="DC5" s="2">
        <v>803</v>
      </c>
      <c r="DD5" s="2">
        <v>812</v>
      </c>
      <c r="DE5" s="2">
        <v>811</v>
      </c>
      <c r="DF5" s="2">
        <v>716</v>
      </c>
      <c r="DG5" s="2">
        <v>644</v>
      </c>
      <c r="DH5" s="2">
        <v>611</v>
      </c>
      <c r="DI5" s="2">
        <v>600</v>
      </c>
      <c r="DJ5" s="4">
        <f t="shared" si="2"/>
        <v>6835</v>
      </c>
    </row>
    <row r="6" spans="1:114" x14ac:dyDescent="0.2">
      <c r="A6" s="2" t="s">
        <v>422</v>
      </c>
      <c r="B6" s="2" t="s">
        <v>117</v>
      </c>
      <c r="C6" s="2" t="s">
        <v>423</v>
      </c>
      <c r="D6" s="2" t="str">
        <f t="shared" ref="D6:E6" si="6">D5</f>
        <v xml:space="preserve"> START DATE</v>
      </c>
      <c r="E6" s="2" t="str">
        <f t="shared" si="6"/>
        <v>END DATE</v>
      </c>
      <c r="F6" s="2" t="b">
        <f t="shared" si="1"/>
        <v>1</v>
      </c>
      <c r="CX6" s="2">
        <v>312</v>
      </c>
      <c r="CY6" s="2">
        <v>505</v>
      </c>
      <c r="CZ6" s="2">
        <v>553</v>
      </c>
      <c r="DA6" s="2">
        <v>615</v>
      </c>
      <c r="DB6" s="2">
        <v>649</v>
      </c>
      <c r="DC6" s="2">
        <v>667</v>
      </c>
      <c r="DD6" s="2">
        <v>679</v>
      </c>
      <c r="DE6" s="2">
        <v>643</v>
      </c>
      <c r="DF6" s="2">
        <v>576</v>
      </c>
      <c r="DG6" s="2">
        <v>605</v>
      </c>
      <c r="DH6" s="2">
        <v>606</v>
      </c>
      <c r="DI6" s="2">
        <v>572</v>
      </c>
      <c r="DJ6" s="4">
        <f t="shared" si="2"/>
        <v>6982</v>
      </c>
    </row>
    <row r="7" spans="1:114" x14ac:dyDescent="0.2">
      <c r="A7" s="2" t="s">
        <v>410</v>
      </c>
      <c r="B7" s="2" t="s">
        <v>117</v>
      </c>
      <c r="C7" s="2" t="s">
        <v>411</v>
      </c>
      <c r="D7" s="2" t="str">
        <f t="shared" ref="D7:E7" si="7">D6</f>
        <v xml:space="preserve"> START DATE</v>
      </c>
      <c r="E7" s="2" t="str">
        <f t="shared" si="7"/>
        <v>END DATE</v>
      </c>
      <c r="F7" s="2" t="b">
        <f t="shared" si="1"/>
        <v>1</v>
      </c>
      <c r="DE7" s="2">
        <v>121</v>
      </c>
      <c r="DF7" s="2">
        <v>366</v>
      </c>
      <c r="DG7" s="2">
        <v>466</v>
      </c>
      <c r="DH7" s="2">
        <v>534</v>
      </c>
      <c r="DI7" s="2">
        <v>483</v>
      </c>
      <c r="DJ7" s="4">
        <f t="shared" si="2"/>
        <v>1970</v>
      </c>
    </row>
    <row r="8" spans="1:114" x14ac:dyDescent="0.2">
      <c r="A8" s="2" t="s">
        <v>542</v>
      </c>
      <c r="B8" s="2" t="s">
        <v>117</v>
      </c>
      <c r="C8" s="2" t="s">
        <v>543</v>
      </c>
      <c r="D8" s="2" t="str">
        <f t="shared" ref="D8:E8" si="8">D7</f>
        <v xml:space="preserve"> START DATE</v>
      </c>
      <c r="E8" s="2" t="str">
        <f t="shared" si="8"/>
        <v>END DATE</v>
      </c>
      <c r="F8" s="2" t="b">
        <f t="shared" si="1"/>
        <v>1</v>
      </c>
      <c r="AV8" s="2">
        <v>266</v>
      </c>
      <c r="AW8" s="2">
        <v>259</v>
      </c>
      <c r="AX8" s="2">
        <v>291</v>
      </c>
      <c r="AY8" s="2">
        <v>219</v>
      </c>
      <c r="CK8" s="2">
        <v>322</v>
      </c>
      <c r="CL8" s="2">
        <v>385</v>
      </c>
      <c r="CM8" s="2">
        <v>367</v>
      </c>
      <c r="CN8" s="2">
        <v>361</v>
      </c>
      <c r="CO8" s="2">
        <v>337</v>
      </c>
      <c r="CP8" s="2">
        <v>306</v>
      </c>
      <c r="CQ8" s="2">
        <v>225</v>
      </c>
      <c r="CR8" s="2">
        <v>471</v>
      </c>
      <c r="CS8" s="2">
        <v>450</v>
      </c>
      <c r="CT8" s="2">
        <v>376</v>
      </c>
      <c r="CU8" s="2">
        <v>346</v>
      </c>
      <c r="CW8" s="2">
        <v>301</v>
      </c>
      <c r="CX8" s="2">
        <v>244</v>
      </c>
      <c r="CY8" s="2">
        <v>491</v>
      </c>
      <c r="CZ8" s="2">
        <v>432</v>
      </c>
      <c r="DA8" s="2">
        <v>362</v>
      </c>
      <c r="DB8" s="2">
        <v>336</v>
      </c>
      <c r="DC8" s="2">
        <v>301</v>
      </c>
      <c r="DD8" s="2">
        <v>270</v>
      </c>
      <c r="DE8" s="2">
        <v>198</v>
      </c>
      <c r="DF8" s="2">
        <v>418</v>
      </c>
      <c r="DG8" s="2">
        <v>296</v>
      </c>
      <c r="DH8" s="2">
        <v>238</v>
      </c>
      <c r="DI8" s="2">
        <v>364</v>
      </c>
      <c r="DJ8" s="4">
        <f t="shared" si="2"/>
        <v>9232</v>
      </c>
    </row>
    <row r="9" spans="1:114" x14ac:dyDescent="0.2">
      <c r="A9" s="2" t="s">
        <v>408</v>
      </c>
      <c r="B9" s="2" t="s">
        <v>113</v>
      </c>
      <c r="C9" s="2" t="s">
        <v>406</v>
      </c>
      <c r="D9" s="2" t="str">
        <f t="shared" ref="D9:E9" si="9">D8</f>
        <v xml:space="preserve"> START DATE</v>
      </c>
      <c r="E9" s="2" t="str">
        <f t="shared" si="9"/>
        <v>END DATE</v>
      </c>
      <c r="F9" s="2" t="b">
        <f t="shared" si="1"/>
        <v>1</v>
      </c>
      <c r="DF9" s="2">
        <v>142</v>
      </c>
      <c r="DG9" s="2">
        <v>249</v>
      </c>
      <c r="DH9" s="2">
        <v>334</v>
      </c>
      <c r="DI9" s="2">
        <v>350</v>
      </c>
      <c r="DJ9" s="4">
        <f t="shared" si="2"/>
        <v>1075</v>
      </c>
    </row>
    <row r="10" spans="1:114" x14ac:dyDescent="0.2">
      <c r="A10" s="2" t="s">
        <v>436</v>
      </c>
      <c r="B10" s="2" t="s">
        <v>113</v>
      </c>
      <c r="C10" s="2" t="s">
        <v>435</v>
      </c>
      <c r="D10" s="2" t="str">
        <f t="shared" ref="D10:E10" si="10">D9</f>
        <v xml:space="preserve"> START DATE</v>
      </c>
      <c r="E10" s="2" t="str">
        <f t="shared" si="10"/>
        <v>END DATE</v>
      </c>
      <c r="F10" s="2" t="b">
        <f t="shared" si="1"/>
        <v>1</v>
      </c>
      <c r="CR10" s="2">
        <v>850</v>
      </c>
      <c r="CS10" s="2">
        <v>873</v>
      </c>
      <c r="CT10" s="2">
        <v>873</v>
      </c>
      <c r="CU10" s="2">
        <v>876</v>
      </c>
      <c r="CV10" s="2">
        <v>876</v>
      </c>
      <c r="CW10" s="2">
        <v>876</v>
      </c>
      <c r="CX10" s="2">
        <v>856</v>
      </c>
      <c r="CY10" s="2">
        <v>831</v>
      </c>
      <c r="CZ10" s="2">
        <v>767</v>
      </c>
      <c r="DA10" s="2">
        <v>703</v>
      </c>
      <c r="DB10" s="2">
        <v>642</v>
      </c>
      <c r="DC10" s="2">
        <v>541</v>
      </c>
      <c r="DD10" s="2">
        <v>527</v>
      </c>
      <c r="DE10" s="2">
        <v>528</v>
      </c>
      <c r="DF10" s="2">
        <v>442</v>
      </c>
      <c r="DG10" s="2">
        <v>443</v>
      </c>
      <c r="DH10" s="2">
        <v>434</v>
      </c>
      <c r="DI10" s="2">
        <v>348</v>
      </c>
      <c r="DJ10" s="4">
        <f t="shared" si="2"/>
        <v>12286</v>
      </c>
    </row>
    <row r="11" spans="1:114" x14ac:dyDescent="0.2">
      <c r="A11" s="2" t="s">
        <v>523</v>
      </c>
      <c r="B11" s="2" t="s">
        <v>113</v>
      </c>
      <c r="C11" s="2" t="s">
        <v>521</v>
      </c>
      <c r="D11" s="2" t="str">
        <f t="shared" ref="D11:E11" si="11">D10</f>
        <v xml:space="preserve"> START DATE</v>
      </c>
      <c r="E11" s="2" t="str">
        <f t="shared" si="11"/>
        <v>END DATE</v>
      </c>
      <c r="F11" s="2" t="b">
        <f t="shared" si="1"/>
        <v>1</v>
      </c>
      <c r="DG11" s="2">
        <v>187</v>
      </c>
      <c r="DH11" s="2">
        <v>254</v>
      </c>
      <c r="DI11" s="2">
        <v>323</v>
      </c>
      <c r="DJ11" s="4">
        <f t="shared" si="2"/>
        <v>764</v>
      </c>
    </row>
    <row r="12" spans="1:114" x14ac:dyDescent="0.2">
      <c r="A12" s="2" t="s">
        <v>407</v>
      </c>
      <c r="B12" s="2" t="s">
        <v>117</v>
      </c>
      <c r="C12" s="2" t="s">
        <v>406</v>
      </c>
      <c r="D12" s="2" t="str">
        <f t="shared" ref="D12:E12" si="12">D11</f>
        <v xml:space="preserve"> START DATE</v>
      </c>
      <c r="E12" s="2" t="str">
        <f t="shared" si="12"/>
        <v>END DATE</v>
      </c>
      <c r="F12" s="2" t="b">
        <f t="shared" si="1"/>
        <v>1</v>
      </c>
      <c r="DG12" s="2">
        <v>231</v>
      </c>
      <c r="DH12" s="2">
        <v>296</v>
      </c>
      <c r="DI12" s="2">
        <v>309</v>
      </c>
      <c r="DJ12" s="4">
        <f t="shared" si="2"/>
        <v>836</v>
      </c>
    </row>
    <row r="13" spans="1:114" x14ac:dyDescent="0.2">
      <c r="A13" s="2" t="s">
        <v>417</v>
      </c>
      <c r="B13" s="2" t="s">
        <v>113</v>
      </c>
      <c r="C13" s="2" t="s">
        <v>418</v>
      </c>
      <c r="D13" s="2" t="str">
        <f t="shared" ref="D13:E13" si="13">D12</f>
        <v xml:space="preserve"> START DATE</v>
      </c>
      <c r="E13" s="2" t="str">
        <f t="shared" si="13"/>
        <v>END DATE</v>
      </c>
      <c r="F13" s="2" t="b">
        <f t="shared" si="1"/>
        <v>1</v>
      </c>
      <c r="CY13" s="2">
        <v>658</v>
      </c>
      <c r="CZ13" s="2">
        <v>783</v>
      </c>
      <c r="DA13" s="2">
        <v>776</v>
      </c>
      <c r="DB13" s="2">
        <v>765</v>
      </c>
      <c r="DC13" s="2">
        <v>744</v>
      </c>
      <c r="DD13" s="2">
        <v>708</v>
      </c>
      <c r="DE13" s="2">
        <v>659</v>
      </c>
      <c r="DF13" s="2">
        <v>541</v>
      </c>
      <c r="DG13" s="2">
        <v>434</v>
      </c>
      <c r="DH13" s="2">
        <v>318</v>
      </c>
      <c r="DI13" s="2">
        <v>218</v>
      </c>
      <c r="DJ13" s="4">
        <f t="shared" si="2"/>
        <v>6604</v>
      </c>
    </row>
    <row r="14" spans="1:114" x14ac:dyDescent="0.2">
      <c r="A14" s="2" t="s">
        <v>405</v>
      </c>
      <c r="B14" s="2" t="s">
        <v>113</v>
      </c>
      <c r="C14" s="2" t="s">
        <v>406</v>
      </c>
      <c r="D14" s="2" t="str">
        <f t="shared" ref="D14:E14" si="14">D13</f>
        <v xml:space="preserve"> START DATE</v>
      </c>
      <c r="E14" s="2" t="str">
        <f t="shared" si="14"/>
        <v>END DATE</v>
      </c>
      <c r="F14" s="2" t="b">
        <f t="shared" si="1"/>
        <v>1</v>
      </c>
      <c r="DG14" s="2">
        <v>125</v>
      </c>
      <c r="DH14" s="2">
        <v>208</v>
      </c>
      <c r="DI14" s="2">
        <v>203</v>
      </c>
      <c r="DJ14" s="4">
        <f t="shared" si="2"/>
        <v>536</v>
      </c>
    </row>
    <row r="15" spans="1:114" x14ac:dyDescent="0.2">
      <c r="A15" s="2" t="s">
        <v>413</v>
      </c>
      <c r="B15" s="2" t="s">
        <v>117</v>
      </c>
      <c r="C15" s="2" t="s">
        <v>414</v>
      </c>
      <c r="D15" s="2" t="str">
        <f t="shared" ref="D15:E15" si="15">D14</f>
        <v xml:space="preserve"> START DATE</v>
      </c>
      <c r="E15" s="2" t="str">
        <f t="shared" si="15"/>
        <v>END DATE</v>
      </c>
      <c r="F15" s="2" t="b">
        <f t="shared" si="1"/>
        <v>1</v>
      </c>
      <c r="DD15" s="2">
        <v>246</v>
      </c>
      <c r="DE15" s="2">
        <v>299</v>
      </c>
      <c r="DF15" s="2">
        <v>232</v>
      </c>
      <c r="DG15" s="2">
        <v>207</v>
      </c>
      <c r="DH15" s="2">
        <v>211</v>
      </c>
      <c r="DI15" s="2">
        <v>181</v>
      </c>
      <c r="DJ15" s="4">
        <f t="shared" si="2"/>
        <v>1376</v>
      </c>
    </row>
    <row r="16" spans="1:114" x14ac:dyDescent="0.2">
      <c r="A16" s="2" t="s">
        <v>466</v>
      </c>
      <c r="B16" s="2" t="s">
        <v>113</v>
      </c>
      <c r="C16" s="2" t="s">
        <v>467</v>
      </c>
      <c r="D16" s="2" t="str">
        <f t="shared" ref="D16:E16" si="16">D15</f>
        <v xml:space="preserve"> START DATE</v>
      </c>
      <c r="E16" s="2" t="str">
        <f t="shared" si="16"/>
        <v>END DATE</v>
      </c>
      <c r="F16" s="2" t="b">
        <f t="shared" si="1"/>
        <v>1</v>
      </c>
      <c r="DB16" s="2">
        <v>169</v>
      </c>
      <c r="DC16" s="2">
        <v>166</v>
      </c>
      <c r="DD16" s="2">
        <v>176</v>
      </c>
      <c r="DE16" s="2">
        <v>182</v>
      </c>
      <c r="DF16" s="2">
        <v>149</v>
      </c>
      <c r="DG16" s="2">
        <v>141</v>
      </c>
      <c r="DH16" s="2">
        <v>122</v>
      </c>
      <c r="DI16" s="2">
        <v>136</v>
      </c>
      <c r="DJ16" s="4">
        <f t="shared" si="2"/>
        <v>1241</v>
      </c>
    </row>
    <row r="17" spans="1:114" x14ac:dyDescent="0.2">
      <c r="A17" s="2" t="s">
        <v>323</v>
      </c>
      <c r="B17" s="2" t="s">
        <v>113</v>
      </c>
      <c r="C17" s="2" t="s">
        <v>324</v>
      </c>
      <c r="D17" s="2" t="str">
        <f t="shared" ref="D17:E17" si="17">D16</f>
        <v xml:space="preserve"> START DATE</v>
      </c>
      <c r="E17" s="2" t="str">
        <f t="shared" si="17"/>
        <v>END DATE</v>
      </c>
      <c r="F17" s="2" t="b">
        <f t="shared" si="1"/>
        <v>1</v>
      </c>
      <c r="BJ17" s="2">
        <v>125</v>
      </c>
      <c r="BK17" s="2">
        <v>126</v>
      </c>
      <c r="BL17" s="2">
        <v>123</v>
      </c>
      <c r="BM17" s="2">
        <v>123</v>
      </c>
      <c r="BN17" s="2">
        <v>116</v>
      </c>
      <c r="BO17" s="2">
        <v>107</v>
      </c>
      <c r="BR17" s="2">
        <v>106</v>
      </c>
      <c r="BT17" s="2">
        <v>103</v>
      </c>
      <c r="BX17" s="2">
        <v>80</v>
      </c>
      <c r="BY17" s="2">
        <v>81</v>
      </c>
      <c r="BZ17" s="2">
        <v>76</v>
      </c>
      <c r="DG17" s="2">
        <v>116</v>
      </c>
      <c r="DH17" s="2">
        <v>119</v>
      </c>
      <c r="DI17" s="2">
        <v>129</v>
      </c>
      <c r="DJ17" s="4">
        <f t="shared" si="2"/>
        <v>1530</v>
      </c>
    </row>
    <row r="18" spans="1:114" x14ac:dyDescent="0.2">
      <c r="A18" s="2" t="s">
        <v>325</v>
      </c>
      <c r="B18" s="2" t="s">
        <v>117</v>
      </c>
      <c r="C18" s="2" t="s">
        <v>326</v>
      </c>
      <c r="D18" s="2" t="str">
        <f t="shared" ref="D18:E18" si="18">D17</f>
        <v xml:space="preserve"> START DATE</v>
      </c>
      <c r="E18" s="2" t="str">
        <f t="shared" si="18"/>
        <v>END DATE</v>
      </c>
      <c r="F18" s="2" t="b">
        <f t="shared" si="1"/>
        <v>1</v>
      </c>
      <c r="CN18" s="2">
        <v>84</v>
      </c>
      <c r="CO18" s="2">
        <v>91</v>
      </c>
      <c r="CP18" s="2">
        <v>100</v>
      </c>
      <c r="CU18" s="2">
        <v>115</v>
      </c>
      <c r="CY18" s="2">
        <v>114</v>
      </c>
      <c r="CZ18" s="2">
        <v>114</v>
      </c>
      <c r="DA18" s="2">
        <v>114</v>
      </c>
      <c r="DB18" s="2">
        <v>123</v>
      </c>
      <c r="DC18" s="2">
        <v>126</v>
      </c>
      <c r="DE18" s="2">
        <v>110</v>
      </c>
      <c r="DF18" s="2">
        <v>113</v>
      </c>
      <c r="DG18" s="2">
        <v>110</v>
      </c>
      <c r="DH18" s="2">
        <v>111</v>
      </c>
      <c r="DI18" s="2">
        <v>122</v>
      </c>
      <c r="DJ18" s="4">
        <f t="shared" si="2"/>
        <v>1547</v>
      </c>
    </row>
    <row r="19" spans="1:114" x14ac:dyDescent="0.2">
      <c r="A19" s="2" t="s">
        <v>357</v>
      </c>
      <c r="B19" s="2" t="s">
        <v>117</v>
      </c>
      <c r="C19" s="2" t="s">
        <v>358</v>
      </c>
      <c r="D19" s="2" t="str">
        <f t="shared" ref="D19:E19" si="19">D18</f>
        <v xml:space="preserve"> START DATE</v>
      </c>
      <c r="E19" s="2" t="str">
        <f t="shared" si="19"/>
        <v>END DATE</v>
      </c>
      <c r="F19" s="2" t="b">
        <f t="shared" si="1"/>
        <v>1</v>
      </c>
      <c r="G19" s="2">
        <v>145</v>
      </c>
      <c r="K19" s="2">
        <v>137</v>
      </c>
      <c r="R19" s="2">
        <v>135</v>
      </c>
      <c r="S19" s="2">
        <v>135</v>
      </c>
      <c r="T19" s="2">
        <v>135</v>
      </c>
      <c r="U19" s="2">
        <v>133</v>
      </c>
      <c r="V19" s="2">
        <v>134</v>
      </c>
      <c r="W19" s="2">
        <v>139</v>
      </c>
      <c r="X19" s="2">
        <v>141</v>
      </c>
      <c r="Y19" s="2">
        <v>143</v>
      </c>
      <c r="Z19" s="2">
        <v>142</v>
      </c>
      <c r="AA19" s="2">
        <v>139</v>
      </c>
      <c r="AC19" s="2">
        <v>139</v>
      </c>
      <c r="AD19" s="2">
        <v>145</v>
      </c>
      <c r="AE19" s="2">
        <v>146</v>
      </c>
      <c r="AF19" s="2">
        <v>147</v>
      </c>
      <c r="AK19" s="2">
        <v>144</v>
      </c>
      <c r="AL19" s="2">
        <v>147</v>
      </c>
      <c r="AM19" s="2">
        <v>150</v>
      </c>
      <c r="AN19" s="2">
        <v>151</v>
      </c>
      <c r="AO19" s="2">
        <v>152</v>
      </c>
      <c r="AP19" s="2">
        <v>146</v>
      </c>
      <c r="AQ19" s="2">
        <v>151</v>
      </c>
      <c r="AR19" s="2">
        <v>155</v>
      </c>
      <c r="AS19" s="2">
        <v>155</v>
      </c>
      <c r="AT19" s="2">
        <v>157</v>
      </c>
      <c r="AU19" s="2">
        <v>140</v>
      </c>
      <c r="AV19" s="2">
        <v>140</v>
      </c>
      <c r="AX19" s="2">
        <v>150</v>
      </c>
      <c r="AY19" s="2">
        <v>148</v>
      </c>
      <c r="AZ19" s="2">
        <v>145</v>
      </c>
      <c r="BA19" s="2">
        <v>143</v>
      </c>
      <c r="BO19" s="2">
        <v>131</v>
      </c>
      <c r="BP19" s="2">
        <v>127</v>
      </c>
      <c r="BW19" s="2">
        <v>100</v>
      </c>
      <c r="BX19" s="2">
        <v>93</v>
      </c>
      <c r="BZ19" s="2">
        <v>110</v>
      </c>
      <c r="CA19" s="2">
        <v>118</v>
      </c>
      <c r="CB19" s="2">
        <v>118</v>
      </c>
      <c r="CC19" s="2">
        <v>119</v>
      </c>
      <c r="CD19" s="2">
        <v>114</v>
      </c>
      <c r="CE19" s="2">
        <v>98</v>
      </c>
      <c r="CF19" s="2">
        <v>87</v>
      </c>
      <c r="CG19" s="2">
        <v>106</v>
      </c>
      <c r="CH19" s="2">
        <v>112</v>
      </c>
      <c r="CI19" s="2">
        <v>117</v>
      </c>
      <c r="CJ19" s="2">
        <v>108</v>
      </c>
      <c r="CO19" s="2">
        <v>91</v>
      </c>
      <c r="DB19" s="2">
        <v>108</v>
      </c>
      <c r="DF19" s="2">
        <v>88</v>
      </c>
      <c r="DI19" s="2">
        <v>93</v>
      </c>
      <c r="DJ19" s="4">
        <f t="shared" ref="DJ19:DJ20" si="20">SUM(G17:DI17)</f>
        <v>1530</v>
      </c>
    </row>
    <row r="20" spans="1:114" x14ac:dyDescent="0.2">
      <c r="A20" s="2" t="s">
        <v>424</v>
      </c>
      <c r="B20" s="2" t="s">
        <v>117</v>
      </c>
      <c r="C20" s="2" t="s">
        <v>425</v>
      </c>
      <c r="D20" s="2" t="str">
        <f t="shared" ref="D20:E20" si="21">D19</f>
        <v xml:space="preserve"> START DATE</v>
      </c>
      <c r="E20" s="2" t="str">
        <f t="shared" si="21"/>
        <v>END DATE</v>
      </c>
      <c r="F20" s="2" t="b">
        <f t="shared" si="1"/>
        <v>1</v>
      </c>
      <c r="DI20" s="2">
        <v>91</v>
      </c>
      <c r="DJ20" s="4">
        <f t="shared" si="20"/>
        <v>1547</v>
      </c>
    </row>
    <row r="21" spans="1:114" x14ac:dyDescent="0.2">
      <c r="A21" s="2" t="s">
        <v>270</v>
      </c>
      <c r="B21" s="2" t="s">
        <v>113</v>
      </c>
      <c r="C21" s="2" t="s">
        <v>271</v>
      </c>
      <c r="D21" s="2" t="str">
        <f t="shared" ref="D21:E21" si="22">D20</f>
        <v xml:space="preserve"> START DATE</v>
      </c>
      <c r="E21" s="2" t="str">
        <f t="shared" si="22"/>
        <v>END DATE</v>
      </c>
      <c r="F21" s="2" t="b">
        <f t="shared" si="1"/>
        <v>1</v>
      </c>
      <c r="BO21" s="2">
        <v>129</v>
      </c>
      <c r="BP21" s="2">
        <v>150</v>
      </c>
      <c r="BQ21" s="2">
        <v>145</v>
      </c>
      <c r="BR21" s="2">
        <v>125</v>
      </c>
      <c r="BS21" s="2">
        <v>131</v>
      </c>
      <c r="BT21" s="2">
        <v>133</v>
      </c>
      <c r="BU21" s="2">
        <v>122</v>
      </c>
      <c r="BV21" s="2">
        <v>141</v>
      </c>
      <c r="BW21" s="2">
        <v>126</v>
      </c>
      <c r="BX21" s="2">
        <v>123</v>
      </c>
      <c r="BY21" s="2">
        <v>116</v>
      </c>
      <c r="BZ21" s="2">
        <v>108</v>
      </c>
      <c r="CA21" s="2">
        <v>114</v>
      </c>
      <c r="CB21" s="2">
        <v>97</v>
      </c>
      <c r="CJ21" s="2">
        <v>119</v>
      </c>
      <c r="CK21" s="2">
        <v>118</v>
      </c>
      <c r="CL21" s="2">
        <v>104</v>
      </c>
      <c r="CM21" s="2">
        <v>92</v>
      </c>
      <c r="CN21" s="2">
        <v>116</v>
      </c>
      <c r="CO21" s="2">
        <v>106</v>
      </c>
      <c r="CP21" s="2">
        <v>111</v>
      </c>
      <c r="CQ21" s="2">
        <v>110</v>
      </c>
      <c r="CR21" s="2">
        <v>77</v>
      </c>
      <c r="CS21" s="2">
        <v>82</v>
      </c>
      <c r="CT21" s="2">
        <v>78</v>
      </c>
      <c r="CU21" s="2">
        <v>90</v>
      </c>
      <c r="CX21" s="2">
        <v>90</v>
      </c>
      <c r="DD21" s="2">
        <v>106</v>
      </c>
      <c r="DE21" s="2">
        <v>127</v>
      </c>
      <c r="DF21" s="2">
        <v>106</v>
      </c>
      <c r="DI21" s="2">
        <v>89</v>
      </c>
      <c r="DJ21" s="4">
        <f>SUM(G21,DI21)</f>
        <v>89</v>
      </c>
    </row>
    <row r="22" spans="1:114" x14ac:dyDescent="0.2">
      <c r="A22" s="2" t="s">
        <v>332</v>
      </c>
      <c r="B22" s="2" t="s">
        <v>113</v>
      </c>
      <c r="C22" s="2" t="s">
        <v>333</v>
      </c>
      <c r="D22" s="2" t="str">
        <f t="shared" ref="D22:E22" si="23">D21</f>
        <v xml:space="preserve"> START DATE</v>
      </c>
      <c r="E22" s="2" t="str">
        <f t="shared" si="23"/>
        <v>END DATE</v>
      </c>
      <c r="F22" s="2" t="b">
        <f t="shared" si="1"/>
        <v>1</v>
      </c>
      <c r="CM22" s="2">
        <v>114</v>
      </c>
      <c r="CN22" s="2">
        <v>209</v>
      </c>
      <c r="CO22" s="2">
        <v>351</v>
      </c>
      <c r="CP22" s="2">
        <v>398</v>
      </c>
      <c r="CQ22" s="2">
        <v>495</v>
      </c>
      <c r="CR22" s="2">
        <v>599</v>
      </c>
      <c r="CS22" s="2">
        <v>646</v>
      </c>
      <c r="CT22" s="2">
        <v>672</v>
      </c>
      <c r="CU22" s="2">
        <v>670</v>
      </c>
      <c r="CV22" s="2">
        <v>646</v>
      </c>
      <c r="CW22" s="2">
        <v>648</v>
      </c>
      <c r="CX22" s="2">
        <v>593</v>
      </c>
      <c r="CY22" s="2">
        <v>517</v>
      </c>
      <c r="CZ22" s="2">
        <v>413</v>
      </c>
      <c r="DA22" s="2">
        <v>319</v>
      </c>
      <c r="DB22" s="2">
        <v>190</v>
      </c>
      <c r="DC22" s="2">
        <v>111</v>
      </c>
      <c r="DJ22" s="4" t="e">
        <f t="shared" ref="DJ22:DJ23" si="24">SUM(#REF!)</f>
        <v>#REF!</v>
      </c>
    </row>
    <row r="23" spans="1:114" x14ac:dyDescent="0.2">
      <c r="A23" s="2" t="s">
        <v>539</v>
      </c>
      <c r="B23" s="2" t="s">
        <v>117</v>
      </c>
      <c r="C23" s="2" t="s">
        <v>537</v>
      </c>
      <c r="D23" s="2" t="str">
        <f t="shared" ref="D23:E23" si="25">D22</f>
        <v xml:space="preserve"> START DATE</v>
      </c>
      <c r="E23" s="2" t="str">
        <f t="shared" si="25"/>
        <v>END DATE</v>
      </c>
      <c r="F23" s="2" t="b">
        <f t="shared" si="1"/>
        <v>1</v>
      </c>
      <c r="AY23" s="2">
        <v>243</v>
      </c>
      <c r="AZ23" s="2">
        <v>386</v>
      </c>
      <c r="BA23" s="2">
        <v>355</v>
      </c>
      <c r="BB23" s="2">
        <v>320</v>
      </c>
      <c r="BC23" s="2">
        <v>279</v>
      </c>
      <c r="BD23" s="2">
        <v>253</v>
      </c>
      <c r="BE23" s="2">
        <v>218</v>
      </c>
      <c r="BG23" s="2">
        <v>527</v>
      </c>
      <c r="BH23" s="2">
        <v>421</v>
      </c>
      <c r="BI23" s="2">
        <v>361</v>
      </c>
      <c r="BJ23" s="2">
        <v>323</v>
      </c>
      <c r="BK23" s="2">
        <v>300</v>
      </c>
      <c r="BL23" s="2">
        <v>309</v>
      </c>
      <c r="BM23" s="2">
        <v>529</v>
      </c>
      <c r="BN23" s="2">
        <v>526</v>
      </c>
      <c r="BO23" s="2">
        <v>425</v>
      </c>
      <c r="BP23" s="2">
        <v>368</v>
      </c>
      <c r="BQ23" s="2">
        <v>306</v>
      </c>
      <c r="BR23" s="2">
        <v>270</v>
      </c>
      <c r="BS23" s="2">
        <v>264</v>
      </c>
      <c r="BT23" s="2">
        <v>260</v>
      </c>
      <c r="BU23" s="2">
        <v>214</v>
      </c>
      <c r="BV23" s="2">
        <v>174</v>
      </c>
      <c r="BW23" s="2">
        <v>124</v>
      </c>
      <c r="BX23" s="2">
        <v>106</v>
      </c>
      <c r="DJ23" s="4" t="e">
        <f t="shared" si="24"/>
        <v>#REF!</v>
      </c>
    </row>
    <row r="24" spans="1:114" x14ac:dyDescent="0.2">
      <c r="A24" s="2" t="s">
        <v>361</v>
      </c>
      <c r="B24" s="2" t="s">
        <v>117</v>
      </c>
      <c r="C24" s="2" t="s">
        <v>362</v>
      </c>
      <c r="D24" s="2" t="str">
        <f t="shared" ref="D24:E24" si="26">D23</f>
        <v xml:space="preserve"> START DATE</v>
      </c>
      <c r="E24" s="2" t="str">
        <f t="shared" si="26"/>
        <v>END DATE</v>
      </c>
      <c r="F24" s="2" t="b">
        <f t="shared" si="1"/>
        <v>1</v>
      </c>
      <c r="DJ24" s="4">
        <f t="shared" ref="DJ24:DJ27" si="27">SUM(G22:DI22)</f>
        <v>7591</v>
      </c>
    </row>
    <row r="25" spans="1:114" x14ac:dyDescent="0.2">
      <c r="A25" s="2" t="s">
        <v>538</v>
      </c>
      <c r="B25" s="2" t="s">
        <v>117</v>
      </c>
      <c r="C25" s="2" t="s">
        <v>537</v>
      </c>
      <c r="D25" s="2" t="str">
        <f t="shared" ref="D25:E25" si="28">D24</f>
        <v xml:space="preserve"> START DATE</v>
      </c>
      <c r="E25" s="2" t="str">
        <f t="shared" si="28"/>
        <v>END DATE</v>
      </c>
      <c r="F25" s="2" t="b">
        <f t="shared" si="1"/>
        <v>1</v>
      </c>
      <c r="AZ25" s="2">
        <v>217</v>
      </c>
      <c r="BB25" s="2">
        <v>146</v>
      </c>
      <c r="DJ25" s="4">
        <f t="shared" si="27"/>
        <v>7861</v>
      </c>
    </row>
    <row r="26" spans="1:114" x14ac:dyDescent="0.2">
      <c r="A26" s="2" t="s">
        <v>380</v>
      </c>
      <c r="B26" s="2" t="s">
        <v>117</v>
      </c>
      <c r="C26" s="2" t="s">
        <v>379</v>
      </c>
      <c r="D26" s="2" t="str">
        <f t="shared" ref="D26:E26" si="29">D25</f>
        <v xml:space="preserve"> START DATE</v>
      </c>
      <c r="E26" s="2" t="str">
        <f t="shared" si="29"/>
        <v>END DATE</v>
      </c>
      <c r="F26" s="2" t="b">
        <f t="shared" si="1"/>
        <v>1</v>
      </c>
      <c r="DJ26" s="4">
        <f t="shared" si="27"/>
        <v>0</v>
      </c>
    </row>
    <row r="27" spans="1:114" x14ac:dyDescent="0.2">
      <c r="A27" s="2" t="s">
        <v>548</v>
      </c>
      <c r="B27" s="2" t="s">
        <v>117</v>
      </c>
      <c r="C27" s="2" t="s">
        <v>549</v>
      </c>
      <c r="D27" s="2" t="str">
        <f t="shared" ref="D27:E27" si="30">D26</f>
        <v xml:space="preserve"> START DATE</v>
      </c>
      <c r="E27" s="2" t="str">
        <f t="shared" si="30"/>
        <v>END DATE</v>
      </c>
      <c r="F27" s="2" t="b">
        <f t="shared" si="1"/>
        <v>1</v>
      </c>
      <c r="AV27" s="2">
        <v>171</v>
      </c>
      <c r="DJ27" s="4">
        <f t="shared" si="27"/>
        <v>363</v>
      </c>
    </row>
    <row r="28" spans="1:114" x14ac:dyDescent="0.2">
      <c r="A28" s="2" t="s">
        <v>581</v>
      </c>
      <c r="B28" s="2" t="s">
        <v>117</v>
      </c>
      <c r="C28" s="2" t="s">
        <v>582</v>
      </c>
      <c r="D28" s="2" t="str">
        <f t="shared" ref="D28:E28" si="31">D27</f>
        <v xml:space="preserve"> START DATE</v>
      </c>
      <c r="E28" s="2" t="str">
        <f t="shared" si="31"/>
        <v>END DATE</v>
      </c>
      <c r="F28" s="2" t="b">
        <f t="shared" si="1"/>
        <v>1</v>
      </c>
      <c r="AF28" s="2">
        <v>254</v>
      </c>
      <c r="AG28" s="2">
        <v>374</v>
      </c>
      <c r="AH28" s="2">
        <v>258</v>
      </c>
      <c r="AI28" s="2">
        <v>185</v>
      </c>
      <c r="AL28" s="2">
        <v>475</v>
      </c>
      <c r="AM28" s="2">
        <v>449</v>
      </c>
      <c r="AN28" s="2">
        <v>411</v>
      </c>
      <c r="AO28" s="2">
        <v>418</v>
      </c>
      <c r="AP28" s="2">
        <v>398</v>
      </c>
      <c r="AQ28" s="2">
        <v>356</v>
      </c>
      <c r="AR28" s="2">
        <v>321</v>
      </c>
      <c r="AS28" s="2">
        <v>715</v>
      </c>
      <c r="AT28" s="2">
        <v>680</v>
      </c>
      <c r="AU28" s="2">
        <v>553</v>
      </c>
      <c r="AV28" s="2">
        <v>519</v>
      </c>
      <c r="AW28" s="2">
        <v>490</v>
      </c>
      <c r="AX28" s="2">
        <v>410</v>
      </c>
      <c r="AY28" s="2">
        <v>634</v>
      </c>
      <c r="AZ28" s="2">
        <v>622</v>
      </c>
      <c r="BA28" s="2">
        <v>478</v>
      </c>
      <c r="BB28" s="2">
        <v>425</v>
      </c>
      <c r="BC28" s="2">
        <v>387</v>
      </c>
      <c r="BD28" s="2">
        <v>337</v>
      </c>
      <c r="BE28" s="2">
        <v>289</v>
      </c>
      <c r="BG28" s="2">
        <v>522</v>
      </c>
      <c r="BH28" s="2">
        <v>351</v>
      </c>
      <c r="BI28" s="2">
        <v>284</v>
      </c>
      <c r="BJ28" s="2">
        <v>252</v>
      </c>
      <c r="BK28" s="2">
        <v>215</v>
      </c>
      <c r="BL28" s="2">
        <v>182</v>
      </c>
      <c r="BM28" s="2">
        <v>147</v>
      </c>
      <c r="DJ28" s="4">
        <f>SUM(G28:DI28)</f>
        <v>12391</v>
      </c>
    </row>
    <row r="29" spans="1:114" x14ac:dyDescent="0.2">
      <c r="A29" s="2" t="s">
        <v>468</v>
      </c>
      <c r="B29" s="2" t="s">
        <v>113</v>
      </c>
      <c r="C29" s="2" t="s">
        <v>469</v>
      </c>
      <c r="D29" s="2" t="str">
        <f t="shared" ref="D29:E29" si="32">D28</f>
        <v xml:space="preserve"> START DATE</v>
      </c>
      <c r="E29" s="2" t="str">
        <f t="shared" si="32"/>
        <v>END DATE</v>
      </c>
      <c r="F29" s="2" t="b">
        <f t="shared" si="1"/>
        <v>1</v>
      </c>
      <c r="AP29" s="2">
        <v>96</v>
      </c>
      <c r="AQ29" s="2">
        <v>98</v>
      </c>
      <c r="AR29" s="2">
        <v>99</v>
      </c>
      <c r="AV29" s="2">
        <v>184</v>
      </c>
      <c r="AW29" s="2">
        <v>171</v>
      </c>
      <c r="AX29" s="2">
        <v>163</v>
      </c>
      <c r="AY29" s="2">
        <v>162</v>
      </c>
      <c r="AZ29" s="2">
        <v>155</v>
      </c>
      <c r="BA29" s="2">
        <v>148</v>
      </c>
      <c r="BB29" s="2">
        <v>145</v>
      </c>
      <c r="BC29" s="2">
        <v>116</v>
      </c>
      <c r="DJ29" s="4">
        <f>SUM(G27:DI27)</f>
        <v>171</v>
      </c>
    </row>
    <row r="30" spans="1:114" x14ac:dyDescent="0.2">
      <c r="A30" s="2" t="s">
        <v>510</v>
      </c>
      <c r="B30" s="2" t="s">
        <v>113</v>
      </c>
      <c r="C30" s="2" t="s">
        <v>509</v>
      </c>
      <c r="D30" s="2" t="str">
        <f t="shared" ref="D30:E30" si="33">D29</f>
        <v xml:space="preserve"> START DATE</v>
      </c>
      <c r="E30" s="2" t="str">
        <f t="shared" si="33"/>
        <v>END DATE</v>
      </c>
      <c r="F30" s="2" t="b">
        <f t="shared" si="1"/>
        <v>1</v>
      </c>
      <c r="BI30" s="2">
        <v>807</v>
      </c>
      <c r="BJ30" s="2">
        <v>850</v>
      </c>
      <c r="BK30" s="2">
        <v>861</v>
      </c>
      <c r="BL30" s="2">
        <v>860</v>
      </c>
      <c r="BM30" s="2">
        <v>863</v>
      </c>
      <c r="BN30" s="2">
        <v>818</v>
      </c>
      <c r="BO30" s="2">
        <v>760</v>
      </c>
      <c r="BP30" s="2">
        <v>727</v>
      </c>
      <c r="BQ30" s="2">
        <v>712</v>
      </c>
      <c r="BR30" s="2">
        <v>680</v>
      </c>
      <c r="BS30" s="2">
        <v>543</v>
      </c>
      <c r="BT30" s="2">
        <v>495</v>
      </c>
      <c r="BU30" s="2">
        <v>442</v>
      </c>
      <c r="BV30" s="2">
        <v>430</v>
      </c>
      <c r="BW30" s="2">
        <v>382</v>
      </c>
      <c r="BX30" s="2">
        <v>409</v>
      </c>
      <c r="BY30" s="2">
        <v>401</v>
      </c>
      <c r="BZ30" s="2">
        <v>273</v>
      </c>
      <c r="CA30" s="2">
        <v>252</v>
      </c>
      <c r="CB30" s="2">
        <v>170</v>
      </c>
      <c r="CC30" s="2">
        <v>113</v>
      </c>
      <c r="DJ30" s="4">
        <f>SUM(G30:DI30)</f>
        <v>11848</v>
      </c>
    </row>
    <row r="31" spans="1:114" x14ac:dyDescent="0.2">
      <c r="A31" s="2" t="s">
        <v>502</v>
      </c>
      <c r="B31" s="2" t="s">
        <v>117</v>
      </c>
      <c r="C31" s="2" t="s">
        <v>503</v>
      </c>
      <c r="D31" s="2" t="str">
        <f t="shared" ref="D31:E31" si="34">D30</f>
        <v xml:space="preserve"> START DATE</v>
      </c>
      <c r="E31" s="2" t="str">
        <f t="shared" si="34"/>
        <v>END DATE</v>
      </c>
      <c r="F31" s="2" t="b">
        <f t="shared" si="1"/>
        <v>1</v>
      </c>
      <c r="BN31" s="2">
        <v>159</v>
      </c>
      <c r="BO31" s="2">
        <v>127</v>
      </c>
      <c r="DJ31" s="4">
        <f t="shared" ref="DJ31:DJ32" si="35">SUM(G29:DI29)</f>
        <v>1537</v>
      </c>
    </row>
    <row r="32" spans="1:114" x14ac:dyDescent="0.2">
      <c r="A32" s="2" t="s">
        <v>343</v>
      </c>
      <c r="B32" s="2" t="s">
        <v>117</v>
      </c>
      <c r="C32" s="2" t="s">
        <v>344</v>
      </c>
      <c r="D32" s="2" t="str">
        <f t="shared" ref="D32:E32" si="36">D31</f>
        <v xml:space="preserve"> START DATE</v>
      </c>
      <c r="E32" s="2" t="str">
        <f t="shared" si="36"/>
        <v>END DATE</v>
      </c>
      <c r="F32" s="2" t="b">
        <f t="shared" si="1"/>
        <v>1</v>
      </c>
      <c r="DJ32" s="4">
        <f t="shared" si="35"/>
        <v>11848</v>
      </c>
    </row>
    <row r="33" spans="1:114" x14ac:dyDescent="0.2">
      <c r="A33" s="2" t="s">
        <v>624</v>
      </c>
      <c r="B33" s="2" t="s">
        <v>117</v>
      </c>
      <c r="C33" s="2" t="s">
        <v>625</v>
      </c>
      <c r="D33" s="2" t="str">
        <f t="shared" ref="D33:E33" si="37">D32</f>
        <v xml:space="preserve"> START DATE</v>
      </c>
      <c r="E33" s="2" t="str">
        <f t="shared" si="37"/>
        <v>END DATE</v>
      </c>
      <c r="F33" s="2" t="b">
        <f t="shared" si="1"/>
        <v>1</v>
      </c>
      <c r="H33" s="2">
        <v>529</v>
      </c>
      <c r="I33" s="2">
        <v>757</v>
      </c>
      <c r="J33" s="2">
        <v>769</v>
      </c>
      <c r="K33" s="2">
        <v>777</v>
      </c>
      <c r="L33" s="2">
        <v>709</v>
      </c>
      <c r="M33" s="2">
        <v>672</v>
      </c>
      <c r="N33" s="2">
        <v>669</v>
      </c>
      <c r="O33" s="2">
        <v>666</v>
      </c>
      <c r="P33" s="2">
        <v>622</v>
      </c>
      <c r="Q33" s="2">
        <v>585</v>
      </c>
      <c r="R33" s="2">
        <v>559</v>
      </c>
      <c r="S33" s="2">
        <v>486</v>
      </c>
      <c r="T33" s="2">
        <v>446</v>
      </c>
      <c r="U33" s="2">
        <v>433</v>
      </c>
      <c r="V33" s="2">
        <v>437</v>
      </c>
      <c r="W33" s="2">
        <v>411</v>
      </c>
      <c r="X33" s="2">
        <v>403</v>
      </c>
      <c r="Y33" s="2">
        <v>379</v>
      </c>
      <c r="Z33" s="2">
        <v>328</v>
      </c>
      <c r="AA33" s="2">
        <v>258</v>
      </c>
      <c r="AB33" s="2">
        <v>193</v>
      </c>
      <c r="AC33" s="2">
        <v>170</v>
      </c>
      <c r="DJ33" s="4">
        <f>SUM(G33:DI33)</f>
        <v>11258</v>
      </c>
    </row>
    <row r="34" spans="1:114" x14ac:dyDescent="0.2">
      <c r="A34" s="2" t="s">
        <v>365</v>
      </c>
      <c r="B34" s="2" t="s">
        <v>117</v>
      </c>
      <c r="C34" s="2" t="s">
        <v>364</v>
      </c>
      <c r="D34" s="2" t="str">
        <f t="shared" ref="D34:E34" si="38">D33</f>
        <v xml:space="preserve"> START DATE</v>
      </c>
      <c r="E34" s="2" t="str">
        <f t="shared" si="38"/>
        <v>END DATE</v>
      </c>
      <c r="F34" s="2" t="b">
        <f t="shared" si="1"/>
        <v>1</v>
      </c>
      <c r="DJ34" s="4">
        <f>SUM(G32:DI32)</f>
        <v>0</v>
      </c>
    </row>
    <row r="35" spans="1:114" x14ac:dyDescent="0.2">
      <c r="A35" s="2" t="s">
        <v>618</v>
      </c>
      <c r="B35" s="2" t="s">
        <v>113</v>
      </c>
      <c r="C35" s="2" t="s">
        <v>619</v>
      </c>
      <c r="D35" s="2" t="str">
        <f t="shared" ref="D35:E35" si="39">D34</f>
        <v xml:space="preserve"> START DATE</v>
      </c>
      <c r="E35" s="2" t="str">
        <f t="shared" si="39"/>
        <v>END DATE</v>
      </c>
      <c r="F35" s="2" t="b">
        <f t="shared" si="1"/>
        <v>1</v>
      </c>
      <c r="M35" s="2">
        <v>754</v>
      </c>
      <c r="N35" s="2">
        <v>836</v>
      </c>
      <c r="O35" s="2">
        <v>851</v>
      </c>
      <c r="P35" s="2">
        <v>842</v>
      </c>
      <c r="Q35" s="2">
        <v>829</v>
      </c>
      <c r="R35" s="2">
        <v>795</v>
      </c>
      <c r="S35" s="2">
        <v>738</v>
      </c>
      <c r="T35" s="2">
        <v>706</v>
      </c>
      <c r="U35" s="2">
        <v>681</v>
      </c>
      <c r="V35" s="2">
        <v>642</v>
      </c>
      <c r="W35" s="2">
        <v>503</v>
      </c>
      <c r="X35" s="2">
        <v>442</v>
      </c>
      <c r="Y35" s="2">
        <v>398</v>
      </c>
      <c r="Z35" s="2">
        <v>372</v>
      </c>
      <c r="AA35" s="2">
        <v>310</v>
      </c>
      <c r="AB35" s="2">
        <v>321</v>
      </c>
      <c r="AC35" s="2">
        <v>311</v>
      </c>
      <c r="AD35" s="2">
        <v>205</v>
      </c>
      <c r="AE35" s="2">
        <v>168</v>
      </c>
      <c r="AF35" s="2">
        <v>131</v>
      </c>
      <c r="AG35" s="2">
        <v>101</v>
      </c>
      <c r="DJ35" s="4">
        <f>SUM(G35:DI35)</f>
        <v>10936</v>
      </c>
    </row>
    <row r="36" spans="1:114" x14ac:dyDescent="0.2">
      <c r="A36" s="2" t="s">
        <v>381</v>
      </c>
      <c r="B36" s="2" t="s">
        <v>117</v>
      </c>
      <c r="C36" s="2" t="s">
        <v>382</v>
      </c>
      <c r="D36" s="2" t="str">
        <f t="shared" ref="D36:E36" si="40">D35</f>
        <v xml:space="preserve"> START DATE</v>
      </c>
      <c r="E36" s="2" t="str">
        <f t="shared" si="40"/>
        <v>END DATE</v>
      </c>
      <c r="F36" s="2" t="b">
        <f t="shared" si="1"/>
        <v>1</v>
      </c>
      <c r="CC36" s="2">
        <v>646</v>
      </c>
      <c r="CD36" s="2">
        <v>769</v>
      </c>
      <c r="CE36" s="2">
        <v>779</v>
      </c>
      <c r="CF36" s="2">
        <v>769</v>
      </c>
      <c r="CG36" s="2">
        <v>750</v>
      </c>
      <c r="CH36" s="2">
        <v>738</v>
      </c>
      <c r="CI36" s="2">
        <v>730</v>
      </c>
      <c r="CJ36" s="2">
        <v>633</v>
      </c>
      <c r="CK36" s="2">
        <v>569</v>
      </c>
      <c r="CL36" s="2">
        <v>539</v>
      </c>
      <c r="CM36" s="2">
        <v>506</v>
      </c>
      <c r="CN36" s="2">
        <v>477</v>
      </c>
      <c r="CO36" s="2">
        <v>469</v>
      </c>
      <c r="CP36" s="2">
        <v>457</v>
      </c>
      <c r="CQ36" s="2">
        <v>411</v>
      </c>
      <c r="CR36" s="2">
        <v>344</v>
      </c>
      <c r="CS36" s="2">
        <v>333</v>
      </c>
      <c r="CT36" s="2">
        <v>336</v>
      </c>
      <c r="CU36" s="2">
        <v>323</v>
      </c>
      <c r="CW36" s="2">
        <v>331</v>
      </c>
      <c r="CX36" s="2">
        <v>321</v>
      </c>
      <c r="CY36" s="2">
        <v>235</v>
      </c>
      <c r="CZ36" s="2">
        <v>220</v>
      </c>
      <c r="DA36" s="2">
        <v>227</v>
      </c>
      <c r="DB36" s="2">
        <v>225</v>
      </c>
      <c r="DC36" s="2">
        <v>208</v>
      </c>
      <c r="DD36" s="2">
        <v>171</v>
      </c>
      <c r="DJ36" s="4">
        <f t="shared" ref="DJ36:DJ39" si="41">SUM(G34:DI34)</f>
        <v>0</v>
      </c>
    </row>
    <row r="37" spans="1:114" x14ac:dyDescent="0.2">
      <c r="A37" s="2" t="s">
        <v>363</v>
      </c>
      <c r="B37" s="2" t="s">
        <v>117</v>
      </c>
      <c r="C37" s="2" t="s">
        <v>364</v>
      </c>
      <c r="D37" s="2" t="str">
        <f t="shared" ref="D37:E37" si="42">D36</f>
        <v xml:space="preserve"> START DATE</v>
      </c>
      <c r="E37" s="2" t="str">
        <f t="shared" si="42"/>
        <v>END DATE</v>
      </c>
      <c r="F37" s="2" t="b">
        <f t="shared" si="1"/>
        <v>1</v>
      </c>
      <c r="DJ37" s="4">
        <f t="shared" si="41"/>
        <v>10936</v>
      </c>
    </row>
    <row r="38" spans="1:114" x14ac:dyDescent="0.2">
      <c r="A38" s="2" t="s">
        <v>395</v>
      </c>
      <c r="B38" s="2" t="s">
        <v>117</v>
      </c>
      <c r="C38" s="2" t="s">
        <v>396</v>
      </c>
      <c r="D38" s="2" t="str">
        <f t="shared" ref="D38:E38" si="43">D37</f>
        <v xml:space="preserve"> START DATE</v>
      </c>
      <c r="E38" s="2" t="str">
        <f t="shared" si="43"/>
        <v>END DATE</v>
      </c>
      <c r="F38" s="2" t="b">
        <f t="shared" si="1"/>
        <v>1</v>
      </c>
      <c r="DJ38" s="4">
        <f t="shared" si="41"/>
        <v>12516</v>
      </c>
    </row>
    <row r="39" spans="1:114" x14ac:dyDescent="0.2">
      <c r="A39" s="2" t="s">
        <v>389</v>
      </c>
      <c r="B39" s="2" t="s">
        <v>113</v>
      </c>
      <c r="C39" s="2" t="s">
        <v>386</v>
      </c>
      <c r="D39" s="2" t="str">
        <f t="shared" ref="D39:E39" si="44">D38</f>
        <v xml:space="preserve"> START DATE</v>
      </c>
      <c r="E39" s="2" t="str">
        <f t="shared" si="44"/>
        <v>END DATE</v>
      </c>
      <c r="F39" s="2" t="b">
        <f t="shared" si="1"/>
        <v>1</v>
      </c>
      <c r="DJ39" s="4">
        <f t="shared" si="41"/>
        <v>0</v>
      </c>
    </row>
    <row r="40" spans="1:114" x14ac:dyDescent="0.2">
      <c r="A40" s="2" t="s">
        <v>574</v>
      </c>
      <c r="B40" s="2" t="s">
        <v>117</v>
      </c>
      <c r="C40" s="2" t="s">
        <v>573</v>
      </c>
      <c r="D40" s="2" t="str">
        <f t="shared" ref="D40:E40" si="45">D39</f>
        <v xml:space="preserve"> START DATE</v>
      </c>
      <c r="E40" s="2" t="str">
        <f t="shared" si="45"/>
        <v>END DATE</v>
      </c>
      <c r="F40" s="2" t="b">
        <f t="shared" si="1"/>
        <v>1</v>
      </c>
      <c r="AH40" s="2">
        <v>410</v>
      </c>
      <c r="AI40" s="2">
        <v>548</v>
      </c>
      <c r="AJ40" s="2">
        <v>620</v>
      </c>
      <c r="AK40" s="2">
        <v>623</v>
      </c>
      <c r="AL40" s="2">
        <v>597</v>
      </c>
      <c r="AM40" s="2">
        <v>586</v>
      </c>
      <c r="AN40" s="2">
        <v>557</v>
      </c>
      <c r="AO40" s="2">
        <v>526</v>
      </c>
      <c r="AP40" s="2">
        <v>506</v>
      </c>
      <c r="AQ40" s="2">
        <v>488</v>
      </c>
      <c r="AR40" s="2">
        <v>444</v>
      </c>
      <c r="AS40" s="2">
        <v>371</v>
      </c>
      <c r="AT40" s="2">
        <v>332</v>
      </c>
      <c r="AU40" s="2">
        <v>220</v>
      </c>
      <c r="AV40" s="2">
        <v>152</v>
      </c>
      <c r="DJ40" s="4">
        <f>SUM(G40:DI40)</f>
        <v>6980</v>
      </c>
    </row>
    <row r="41" spans="1:114" x14ac:dyDescent="0.2">
      <c r="A41" s="2" t="s">
        <v>579</v>
      </c>
      <c r="B41" s="2" t="s">
        <v>113</v>
      </c>
      <c r="C41" s="2" t="s">
        <v>580</v>
      </c>
      <c r="D41" s="2" t="str">
        <f t="shared" ref="D41:E41" si="46">D40</f>
        <v xml:space="preserve"> START DATE</v>
      </c>
      <c r="E41" s="2" t="str">
        <f t="shared" si="46"/>
        <v>END DATE</v>
      </c>
      <c r="F41" s="2" t="b">
        <f t="shared" si="1"/>
        <v>1</v>
      </c>
      <c r="CE41" s="2">
        <v>112</v>
      </c>
      <c r="CG41" s="2">
        <v>104</v>
      </c>
      <c r="DJ41" s="4">
        <f t="shared" ref="DJ41:DJ47" si="47">SUM(G39:DI39)</f>
        <v>0</v>
      </c>
    </row>
    <row r="42" spans="1:114" x14ac:dyDescent="0.2">
      <c r="A42" s="2" t="s">
        <v>515</v>
      </c>
      <c r="B42" s="2" t="s">
        <v>117</v>
      </c>
      <c r="C42" s="2" t="s">
        <v>516</v>
      </c>
      <c r="D42" s="2" t="str">
        <f t="shared" ref="D42:E42" si="48">D41</f>
        <v xml:space="preserve"> START DATE</v>
      </c>
      <c r="E42" s="2" t="str">
        <f t="shared" si="48"/>
        <v>END DATE</v>
      </c>
      <c r="F42" s="2" t="b">
        <f t="shared" si="1"/>
        <v>1</v>
      </c>
      <c r="BG42" s="2">
        <v>133</v>
      </c>
      <c r="BH42" s="2">
        <v>234</v>
      </c>
      <c r="BI42" s="2">
        <v>215</v>
      </c>
      <c r="BJ42" s="2">
        <v>251</v>
      </c>
      <c r="BK42" s="2">
        <v>264</v>
      </c>
      <c r="BL42" s="2">
        <v>244</v>
      </c>
      <c r="BM42" s="2">
        <v>179</v>
      </c>
      <c r="BN42" s="2">
        <v>130</v>
      </c>
      <c r="DJ42" s="4">
        <f t="shared" si="47"/>
        <v>6980</v>
      </c>
    </row>
    <row r="43" spans="1:114" x14ac:dyDescent="0.2">
      <c r="A43" s="2" t="s">
        <v>399</v>
      </c>
      <c r="B43" s="2" t="s">
        <v>117</v>
      </c>
      <c r="C43" s="2" t="s">
        <v>400</v>
      </c>
      <c r="D43" s="2" t="str">
        <f t="shared" ref="D43:E43" si="49">D42</f>
        <v xml:space="preserve"> START DATE</v>
      </c>
      <c r="E43" s="2" t="str">
        <f t="shared" si="49"/>
        <v>END DATE</v>
      </c>
      <c r="F43" s="2" t="b">
        <f t="shared" si="1"/>
        <v>1</v>
      </c>
      <c r="DJ43" s="4">
        <f t="shared" si="47"/>
        <v>216</v>
      </c>
    </row>
    <row r="44" spans="1:114" x14ac:dyDescent="0.2">
      <c r="A44" s="2" t="s">
        <v>387</v>
      </c>
      <c r="B44" s="2" t="s">
        <v>113</v>
      </c>
      <c r="C44" s="2" t="s">
        <v>386</v>
      </c>
      <c r="D44" s="2" t="str">
        <f t="shared" ref="D44:E44" si="50">D43</f>
        <v xml:space="preserve"> START DATE</v>
      </c>
      <c r="E44" s="2" t="str">
        <f t="shared" si="50"/>
        <v>END DATE</v>
      </c>
      <c r="F44" s="2" t="b">
        <f t="shared" si="1"/>
        <v>1</v>
      </c>
      <c r="DJ44" s="4">
        <f t="shared" si="47"/>
        <v>1650</v>
      </c>
    </row>
    <row r="45" spans="1:114" x14ac:dyDescent="0.2">
      <c r="A45" s="2" t="s">
        <v>603</v>
      </c>
      <c r="B45" s="2" t="s">
        <v>117</v>
      </c>
      <c r="C45" s="2" t="s">
        <v>604</v>
      </c>
      <c r="D45" s="2" t="str">
        <f t="shared" ref="D45:E45" si="51">D44</f>
        <v xml:space="preserve"> START DATE</v>
      </c>
      <c r="E45" s="2" t="str">
        <f t="shared" si="51"/>
        <v>END DATE</v>
      </c>
      <c r="F45" s="2" t="b">
        <f t="shared" si="1"/>
        <v>1</v>
      </c>
      <c r="AP45" s="2">
        <v>119</v>
      </c>
      <c r="AQ45" s="2">
        <v>193</v>
      </c>
      <c r="AR45" s="2">
        <v>184</v>
      </c>
      <c r="AS45" s="2">
        <v>141</v>
      </c>
      <c r="AT45" s="2">
        <v>130</v>
      </c>
      <c r="AW45" s="2">
        <v>165</v>
      </c>
      <c r="AX45" s="2">
        <v>179</v>
      </c>
      <c r="BD45" s="2">
        <v>174</v>
      </c>
      <c r="BE45" s="2">
        <v>172</v>
      </c>
      <c r="BK45" s="2">
        <v>228</v>
      </c>
      <c r="BL45" s="2">
        <v>206</v>
      </c>
      <c r="BM45" s="2">
        <v>143</v>
      </c>
      <c r="BN45" s="2">
        <v>132</v>
      </c>
      <c r="BQ45" s="2">
        <v>157</v>
      </c>
      <c r="BR45" s="2">
        <v>308</v>
      </c>
      <c r="BS45" s="2">
        <v>243</v>
      </c>
      <c r="BT45" s="2">
        <v>183</v>
      </c>
      <c r="BU45" s="2">
        <v>150</v>
      </c>
      <c r="BV45" s="2">
        <v>122</v>
      </c>
      <c r="BY45" s="2">
        <v>171</v>
      </c>
      <c r="BZ45" s="2">
        <v>132</v>
      </c>
      <c r="CA45" s="2">
        <v>107</v>
      </c>
      <c r="CF45" s="2">
        <v>189</v>
      </c>
      <c r="CG45" s="2">
        <v>145</v>
      </c>
      <c r="CH45" s="2">
        <v>110</v>
      </c>
      <c r="CM45" s="2">
        <v>173</v>
      </c>
      <c r="CN45" s="2">
        <v>136</v>
      </c>
      <c r="CO45" s="2">
        <v>95</v>
      </c>
      <c r="DJ45" s="4">
        <f t="shared" si="47"/>
        <v>0</v>
      </c>
    </row>
    <row r="46" spans="1:114" x14ac:dyDescent="0.2">
      <c r="A46" s="2" t="s">
        <v>383</v>
      </c>
      <c r="B46" s="2" t="s">
        <v>113</v>
      </c>
      <c r="C46" s="2" t="s">
        <v>384</v>
      </c>
      <c r="D46" s="2" t="str">
        <f t="shared" ref="D46:E46" si="52">D45</f>
        <v xml:space="preserve"> START DATE</v>
      </c>
      <c r="E46" s="2" t="str">
        <f t="shared" si="52"/>
        <v>END DATE</v>
      </c>
      <c r="F46" s="2" t="b">
        <f t="shared" si="1"/>
        <v>1</v>
      </c>
      <c r="DJ46" s="4">
        <f t="shared" si="47"/>
        <v>0</v>
      </c>
    </row>
    <row r="47" spans="1:114" x14ac:dyDescent="0.2">
      <c r="A47" s="2" t="s">
        <v>432</v>
      </c>
      <c r="B47" s="2" t="s">
        <v>117</v>
      </c>
      <c r="C47" s="2" t="s">
        <v>433</v>
      </c>
      <c r="D47" s="2" t="str">
        <f t="shared" ref="D47:E47" si="53">D46</f>
        <v xml:space="preserve"> START DATE</v>
      </c>
      <c r="E47" s="2" t="str">
        <f t="shared" si="53"/>
        <v>END DATE</v>
      </c>
      <c r="F47" s="2" t="b">
        <f t="shared" si="1"/>
        <v>1</v>
      </c>
      <c r="CT47" s="2">
        <v>226</v>
      </c>
      <c r="CU47" s="2">
        <v>384</v>
      </c>
      <c r="CW47" s="2">
        <v>396</v>
      </c>
      <c r="DJ47" s="4">
        <f t="shared" si="47"/>
        <v>4587</v>
      </c>
    </row>
    <row r="48" spans="1:114" x14ac:dyDescent="0.2">
      <c r="A48" s="2" t="s">
        <v>524</v>
      </c>
      <c r="B48" s="2" t="s">
        <v>113</v>
      </c>
      <c r="C48" s="2" t="s">
        <v>521</v>
      </c>
      <c r="D48" s="2" t="str">
        <f t="shared" ref="D48:E48" si="54">D47</f>
        <v xml:space="preserve"> START DATE</v>
      </c>
      <c r="E48" s="2" t="str">
        <f t="shared" si="54"/>
        <v>END DATE</v>
      </c>
      <c r="F48" s="2" t="b">
        <f t="shared" si="1"/>
        <v>1</v>
      </c>
      <c r="BG48" s="2">
        <v>517</v>
      </c>
      <c r="BH48" s="2">
        <v>753</v>
      </c>
      <c r="BI48" s="2">
        <v>697</v>
      </c>
      <c r="BJ48" s="2">
        <v>665</v>
      </c>
      <c r="BK48" s="2">
        <v>680</v>
      </c>
      <c r="BL48" s="2">
        <v>678</v>
      </c>
      <c r="BM48" s="2">
        <v>638</v>
      </c>
      <c r="BN48" s="2">
        <v>500</v>
      </c>
      <c r="BO48" s="2">
        <v>321</v>
      </c>
      <c r="BP48" s="2">
        <v>115</v>
      </c>
      <c r="DJ48" s="4">
        <f>SUM(G48:DI48)</f>
        <v>5564</v>
      </c>
    </row>
    <row r="49" spans="1:114" x14ac:dyDescent="0.2">
      <c r="A49" s="2" t="s">
        <v>488</v>
      </c>
      <c r="B49" s="2" t="s">
        <v>113</v>
      </c>
      <c r="C49" s="2" t="s">
        <v>489</v>
      </c>
      <c r="D49" s="2" t="str">
        <f t="shared" ref="D49:E49" si="55">D48</f>
        <v xml:space="preserve"> START DATE</v>
      </c>
      <c r="E49" s="2" t="str">
        <f t="shared" si="55"/>
        <v>END DATE</v>
      </c>
      <c r="F49" s="2" t="b">
        <f t="shared" si="1"/>
        <v>1</v>
      </c>
      <c r="BU49" s="2">
        <v>409</v>
      </c>
      <c r="BV49" s="2">
        <v>640</v>
      </c>
      <c r="BW49" s="2">
        <v>576</v>
      </c>
      <c r="BX49" s="2">
        <v>645</v>
      </c>
      <c r="BY49" s="2">
        <v>660</v>
      </c>
      <c r="BZ49" s="2">
        <v>655</v>
      </c>
      <c r="CA49" s="2">
        <v>651</v>
      </c>
      <c r="CB49" s="2">
        <v>570</v>
      </c>
      <c r="CC49" s="2">
        <v>455</v>
      </c>
      <c r="CD49" s="2">
        <v>285</v>
      </c>
      <c r="CE49" s="2">
        <v>167</v>
      </c>
      <c r="CF49" s="2">
        <v>103</v>
      </c>
      <c r="DJ49" s="4">
        <f t="shared" ref="DJ49:DJ50" si="56">SUM(G47:DI47)</f>
        <v>1006</v>
      </c>
    </row>
    <row r="50" spans="1:114" x14ac:dyDescent="0.2">
      <c r="A50" s="2" t="s">
        <v>368</v>
      </c>
      <c r="B50" s="2" t="s">
        <v>113</v>
      </c>
      <c r="C50" s="2" t="s">
        <v>369</v>
      </c>
      <c r="D50" s="2" t="str">
        <f t="shared" ref="D50:E50" si="57">D49</f>
        <v xml:space="preserve"> START DATE</v>
      </c>
      <c r="E50" s="2" t="str">
        <f t="shared" si="57"/>
        <v>END DATE</v>
      </c>
      <c r="F50" s="2" t="b">
        <f t="shared" si="1"/>
        <v>1</v>
      </c>
      <c r="DJ50" s="4">
        <f t="shared" si="56"/>
        <v>5564</v>
      </c>
    </row>
    <row r="51" spans="1:114" x14ac:dyDescent="0.2">
      <c r="A51" s="2" t="s">
        <v>451</v>
      </c>
      <c r="B51" s="2" t="s">
        <v>117</v>
      </c>
      <c r="C51" s="2" t="s">
        <v>452</v>
      </c>
      <c r="D51" s="2" t="str">
        <f t="shared" ref="D51:E51" si="58">D50</f>
        <v xml:space="preserve"> START DATE</v>
      </c>
      <c r="E51" s="2" t="str">
        <f t="shared" si="58"/>
        <v>END DATE</v>
      </c>
      <c r="F51" s="2" t="b">
        <f t="shared" si="1"/>
        <v>1</v>
      </c>
      <c r="CK51" s="2">
        <v>160</v>
      </c>
      <c r="CL51" s="2">
        <v>444</v>
      </c>
      <c r="CM51" s="2">
        <v>571</v>
      </c>
      <c r="CN51" s="2">
        <v>623</v>
      </c>
      <c r="CO51" s="2">
        <v>633</v>
      </c>
      <c r="CP51" s="2">
        <v>566</v>
      </c>
      <c r="CQ51" s="2">
        <v>461</v>
      </c>
      <c r="CR51" s="2">
        <v>369</v>
      </c>
      <c r="CS51" s="2">
        <v>336</v>
      </c>
      <c r="CT51" s="2">
        <v>304</v>
      </c>
      <c r="CU51" s="2">
        <v>244</v>
      </c>
      <c r="CW51" s="2">
        <v>221</v>
      </c>
      <c r="CX51" s="2">
        <v>181</v>
      </c>
      <c r="DJ51" s="4">
        <f>SUM(G51:DI51)</f>
        <v>5113</v>
      </c>
    </row>
    <row r="52" spans="1:114" x14ac:dyDescent="0.2">
      <c r="A52" s="2" t="s">
        <v>611</v>
      </c>
      <c r="B52" s="2" t="s">
        <v>113</v>
      </c>
      <c r="C52" s="2" t="s">
        <v>608</v>
      </c>
      <c r="D52" s="2" t="str">
        <f t="shared" ref="D52:E52" si="59">D51</f>
        <v xml:space="preserve"> START DATE</v>
      </c>
      <c r="E52" s="2" t="str">
        <f t="shared" si="59"/>
        <v>END DATE</v>
      </c>
      <c r="F52" s="2" t="b">
        <f t="shared" si="1"/>
        <v>1</v>
      </c>
      <c r="BM52" s="2">
        <v>155</v>
      </c>
      <c r="BN52" s="2">
        <v>110</v>
      </c>
      <c r="BO52" s="2">
        <v>103</v>
      </c>
      <c r="DJ52" s="4">
        <f t="shared" ref="DJ52:DJ54" si="60">SUM(G50:DI50)</f>
        <v>0</v>
      </c>
    </row>
    <row r="53" spans="1:114" x14ac:dyDescent="0.2">
      <c r="A53" s="2" t="s">
        <v>349</v>
      </c>
      <c r="B53" s="2" t="s">
        <v>117</v>
      </c>
      <c r="C53" s="2" t="s">
        <v>350</v>
      </c>
      <c r="D53" s="2" t="str">
        <f t="shared" ref="D53:E53" si="61">D52</f>
        <v xml:space="preserve"> START DATE</v>
      </c>
      <c r="E53" s="2" t="str">
        <f t="shared" si="61"/>
        <v>END DATE</v>
      </c>
      <c r="F53" s="2" t="b">
        <f t="shared" si="1"/>
        <v>1</v>
      </c>
      <c r="DJ53" s="4">
        <f t="shared" si="60"/>
        <v>5113</v>
      </c>
    </row>
    <row r="54" spans="1:114" x14ac:dyDescent="0.2">
      <c r="A54" s="2" t="s">
        <v>456</v>
      </c>
      <c r="B54" s="2" t="s">
        <v>113</v>
      </c>
      <c r="C54" s="2" t="s">
        <v>457</v>
      </c>
      <c r="D54" s="2" t="str">
        <f t="shared" ref="D54:E54" si="62">D53</f>
        <v xml:space="preserve"> START DATE</v>
      </c>
      <c r="E54" s="2" t="str">
        <f t="shared" si="62"/>
        <v>END DATE</v>
      </c>
      <c r="F54" s="2" t="b">
        <f t="shared" si="1"/>
        <v>1</v>
      </c>
      <c r="CT54" s="2">
        <v>62</v>
      </c>
      <c r="DJ54" s="4">
        <f t="shared" si="60"/>
        <v>368</v>
      </c>
    </row>
    <row r="55" spans="1:114" x14ac:dyDescent="0.2">
      <c r="A55" s="2" t="s">
        <v>453</v>
      </c>
      <c r="B55" s="2" t="s">
        <v>113</v>
      </c>
      <c r="C55" s="2" t="s">
        <v>452</v>
      </c>
      <c r="D55" s="2" t="str">
        <f t="shared" ref="D55:E55" si="63">D54</f>
        <v xml:space="preserve"> START DATE</v>
      </c>
      <c r="E55" s="2" t="str">
        <f t="shared" si="63"/>
        <v>END DATE</v>
      </c>
      <c r="F55" s="2" t="b">
        <f t="shared" si="1"/>
        <v>1</v>
      </c>
      <c r="CK55" s="2">
        <v>363</v>
      </c>
      <c r="CL55" s="2">
        <v>482</v>
      </c>
      <c r="CM55" s="2">
        <v>534</v>
      </c>
      <c r="CN55" s="2">
        <v>609</v>
      </c>
      <c r="CO55" s="2">
        <v>603</v>
      </c>
      <c r="CP55" s="2">
        <v>564</v>
      </c>
      <c r="CQ55" s="2">
        <v>509</v>
      </c>
      <c r="CR55" s="2">
        <v>352</v>
      </c>
      <c r="CS55" s="2">
        <v>238</v>
      </c>
      <c r="CT55" s="2">
        <v>184</v>
      </c>
      <c r="CU55" s="2">
        <v>90</v>
      </c>
      <c r="DJ55" s="4">
        <f>SUM(G55:DI55)</f>
        <v>4528</v>
      </c>
    </row>
    <row r="56" spans="1:114" x14ac:dyDescent="0.2">
      <c r="A56" s="2" t="s">
        <v>532</v>
      </c>
      <c r="B56" s="2" t="s">
        <v>117</v>
      </c>
      <c r="C56" s="2" t="s">
        <v>533</v>
      </c>
      <c r="D56" s="2" t="str">
        <f t="shared" ref="D56:E56" si="64">D55</f>
        <v xml:space="preserve"> START DATE</v>
      </c>
      <c r="E56" s="2" t="str">
        <f t="shared" si="64"/>
        <v>END DATE</v>
      </c>
      <c r="F56" s="2" t="b">
        <f t="shared" si="1"/>
        <v>1</v>
      </c>
      <c r="AZ56" s="2">
        <v>261</v>
      </c>
      <c r="BA56" s="2">
        <v>405</v>
      </c>
      <c r="BB56" s="2">
        <v>466</v>
      </c>
      <c r="BC56" s="2">
        <v>453</v>
      </c>
      <c r="BD56" s="2">
        <v>408</v>
      </c>
      <c r="BE56" s="2">
        <v>376</v>
      </c>
      <c r="BG56" s="2">
        <v>278</v>
      </c>
      <c r="BH56" s="2">
        <v>199</v>
      </c>
      <c r="DJ56" s="4">
        <f t="shared" ref="DJ56:DJ58" si="65">SUM(G54:DI54)</f>
        <v>62</v>
      </c>
    </row>
    <row r="57" spans="1:114" x14ac:dyDescent="0.2">
      <c r="A57" s="2" t="s">
        <v>620</v>
      </c>
      <c r="B57" s="2" t="s">
        <v>117</v>
      </c>
      <c r="C57" s="2" t="s">
        <v>621</v>
      </c>
      <c r="D57" s="2" t="str">
        <f t="shared" ref="D57:E57" si="66">D56</f>
        <v xml:space="preserve"> START DATE</v>
      </c>
      <c r="E57" s="2" t="str">
        <f t="shared" si="66"/>
        <v>END DATE</v>
      </c>
      <c r="F57" s="2" t="b">
        <f t="shared" si="1"/>
        <v>1</v>
      </c>
      <c r="L57" s="2">
        <v>179</v>
      </c>
      <c r="M57" s="2">
        <v>155</v>
      </c>
      <c r="DJ57" s="4">
        <f t="shared" si="65"/>
        <v>4528</v>
      </c>
    </row>
    <row r="58" spans="1:114" x14ac:dyDescent="0.2">
      <c r="A58" s="2" t="s">
        <v>498</v>
      </c>
      <c r="B58" s="2" t="s">
        <v>113</v>
      </c>
      <c r="C58" s="2" t="s">
        <v>499</v>
      </c>
      <c r="D58" s="2" t="str">
        <f t="shared" ref="D58:E58" si="67">D57</f>
        <v xml:space="preserve"> START DATE</v>
      </c>
      <c r="E58" s="2" t="str">
        <f t="shared" si="67"/>
        <v>END DATE</v>
      </c>
      <c r="F58" s="2" t="b">
        <f t="shared" si="1"/>
        <v>1</v>
      </c>
      <c r="BP58" s="2">
        <v>319</v>
      </c>
      <c r="BQ58" s="2">
        <v>441</v>
      </c>
      <c r="BR58" s="2">
        <v>500</v>
      </c>
      <c r="BS58" s="2">
        <v>463</v>
      </c>
      <c r="BT58" s="2">
        <v>429</v>
      </c>
      <c r="BU58" s="2">
        <v>337</v>
      </c>
      <c r="BV58" s="2">
        <v>275</v>
      </c>
      <c r="BW58" s="2">
        <v>216</v>
      </c>
      <c r="BX58" s="2">
        <v>163</v>
      </c>
      <c r="BY58" s="2">
        <v>130</v>
      </c>
      <c r="BZ58" s="2">
        <v>78</v>
      </c>
      <c r="DJ58" s="4">
        <f t="shared" si="65"/>
        <v>2846</v>
      </c>
    </row>
    <row r="59" spans="1:114" x14ac:dyDescent="0.2">
      <c r="A59" s="2" t="s">
        <v>449</v>
      </c>
      <c r="B59" s="2" t="s">
        <v>113</v>
      </c>
      <c r="C59" s="2" t="s">
        <v>450</v>
      </c>
      <c r="D59" s="2" t="str">
        <f t="shared" ref="D59:E59" si="68">D58</f>
        <v xml:space="preserve"> START DATE</v>
      </c>
      <c r="E59" s="2" t="str">
        <f t="shared" si="68"/>
        <v>END DATE</v>
      </c>
      <c r="F59" s="2" t="b">
        <f t="shared" si="1"/>
        <v>1</v>
      </c>
      <c r="CU59" s="2">
        <v>129</v>
      </c>
      <c r="CV59" s="2">
        <v>229</v>
      </c>
      <c r="CW59" s="2">
        <v>230</v>
      </c>
      <c r="CX59" s="2">
        <v>305</v>
      </c>
      <c r="CY59" s="2">
        <v>283</v>
      </c>
      <c r="CZ59" s="2">
        <v>243</v>
      </c>
      <c r="DA59" s="2">
        <v>303</v>
      </c>
      <c r="DB59" s="2">
        <v>313</v>
      </c>
      <c r="DC59" s="2">
        <v>338</v>
      </c>
      <c r="DD59" s="2">
        <v>362</v>
      </c>
      <c r="DE59" s="2">
        <v>336</v>
      </c>
      <c r="DF59" s="2">
        <v>221</v>
      </c>
      <c r="DG59" s="2">
        <v>152</v>
      </c>
      <c r="DH59" s="2">
        <v>110</v>
      </c>
      <c r="DJ59" s="4">
        <f t="shared" ref="DJ59:DJ60" si="69">SUM(G59:DI59)</f>
        <v>3554</v>
      </c>
    </row>
    <row r="60" spans="1:114" x14ac:dyDescent="0.2">
      <c r="A60" s="2" t="s">
        <v>470</v>
      </c>
      <c r="B60" s="2" t="s">
        <v>117</v>
      </c>
      <c r="C60" s="2" t="s">
        <v>471</v>
      </c>
      <c r="D60" s="2" t="str">
        <f t="shared" ref="D60:E60" si="70">D59</f>
        <v xml:space="preserve"> START DATE</v>
      </c>
      <c r="E60" s="2" t="str">
        <f t="shared" si="70"/>
        <v>END DATE</v>
      </c>
      <c r="F60" s="2" t="b">
        <f t="shared" si="1"/>
        <v>1</v>
      </c>
      <c r="CD60" s="2">
        <v>215</v>
      </c>
      <c r="CE60" s="2">
        <v>491</v>
      </c>
      <c r="CF60" s="2">
        <v>585</v>
      </c>
      <c r="CG60" s="2">
        <v>592</v>
      </c>
      <c r="CH60" s="2">
        <v>588</v>
      </c>
      <c r="CI60" s="2">
        <v>501</v>
      </c>
      <c r="CJ60" s="2">
        <v>300</v>
      </c>
      <c r="CK60" s="2">
        <v>155</v>
      </c>
      <c r="CL60" s="2">
        <v>88</v>
      </c>
      <c r="DJ60" s="4">
        <f t="shared" si="69"/>
        <v>3515</v>
      </c>
    </row>
    <row r="61" spans="1:114" x14ac:dyDescent="0.2">
      <c r="A61" s="2" t="s">
        <v>339</v>
      </c>
      <c r="B61" s="2" t="s">
        <v>117</v>
      </c>
      <c r="C61" s="2" t="s">
        <v>340</v>
      </c>
      <c r="D61" s="2" t="str">
        <f t="shared" ref="D61:E61" si="71">D60</f>
        <v xml:space="preserve"> START DATE</v>
      </c>
      <c r="E61" s="2" t="str">
        <f t="shared" si="71"/>
        <v>END DATE</v>
      </c>
      <c r="F61" s="2" t="b">
        <f t="shared" si="1"/>
        <v>1</v>
      </c>
      <c r="DJ61" s="4">
        <f t="shared" ref="DJ61:DJ63" si="72">SUM(G59:DI59)</f>
        <v>3554</v>
      </c>
    </row>
    <row r="62" spans="1:114" x14ac:dyDescent="0.2">
      <c r="A62" s="2" t="s">
        <v>443</v>
      </c>
      <c r="B62" s="2" t="s">
        <v>117</v>
      </c>
      <c r="C62" s="2" t="s">
        <v>444</v>
      </c>
      <c r="D62" s="2" t="str">
        <f t="shared" ref="D62:E62" si="73">D61</f>
        <v xml:space="preserve"> START DATE</v>
      </c>
      <c r="E62" s="2" t="str">
        <f t="shared" si="73"/>
        <v>END DATE</v>
      </c>
      <c r="F62" s="2" t="b">
        <f t="shared" si="1"/>
        <v>1</v>
      </c>
      <c r="CQ62" s="2">
        <v>176</v>
      </c>
      <c r="CR62" s="2">
        <v>149</v>
      </c>
      <c r="DJ62" s="4">
        <f t="shared" si="72"/>
        <v>3515</v>
      </c>
    </row>
    <row r="63" spans="1:114" x14ac:dyDescent="0.2">
      <c r="A63" s="2" t="s">
        <v>494</v>
      </c>
      <c r="B63" s="2" t="s">
        <v>113</v>
      </c>
      <c r="C63" s="2" t="s">
        <v>495</v>
      </c>
      <c r="D63" s="2" t="str">
        <f t="shared" ref="D63:E63" si="74">D62</f>
        <v xml:space="preserve"> START DATE</v>
      </c>
      <c r="E63" s="2" t="str">
        <f t="shared" si="74"/>
        <v>END DATE</v>
      </c>
      <c r="F63" s="2" t="b">
        <f t="shared" si="1"/>
        <v>1</v>
      </c>
      <c r="BP63" s="2">
        <v>127</v>
      </c>
      <c r="BQ63" s="2">
        <v>124</v>
      </c>
      <c r="BR63" s="2">
        <v>133</v>
      </c>
      <c r="BS63" s="2">
        <v>144</v>
      </c>
      <c r="BT63" s="2">
        <v>124</v>
      </c>
      <c r="BU63" s="2">
        <v>104</v>
      </c>
      <c r="BV63" s="2">
        <v>128</v>
      </c>
      <c r="BW63" s="2">
        <v>112</v>
      </c>
      <c r="BX63" s="2">
        <v>91</v>
      </c>
      <c r="BY63" s="2">
        <v>85</v>
      </c>
      <c r="DJ63" s="4">
        <f t="shared" si="72"/>
        <v>0</v>
      </c>
    </row>
    <row r="64" spans="1:114" x14ac:dyDescent="0.2">
      <c r="A64" s="2" t="s">
        <v>472</v>
      </c>
      <c r="B64" s="2" t="s">
        <v>113</v>
      </c>
      <c r="C64" s="2" t="s">
        <v>471</v>
      </c>
      <c r="D64" s="2" t="str">
        <f t="shared" ref="D64:E64" si="75">D63</f>
        <v xml:space="preserve"> START DATE</v>
      </c>
      <c r="E64" s="2" t="str">
        <f t="shared" si="75"/>
        <v>END DATE</v>
      </c>
      <c r="F64" s="2" t="b">
        <f t="shared" si="1"/>
        <v>1</v>
      </c>
      <c r="CD64" s="2">
        <v>153</v>
      </c>
      <c r="CE64" s="2">
        <v>255</v>
      </c>
      <c r="CF64" s="2">
        <v>339</v>
      </c>
      <c r="CG64" s="2">
        <v>479</v>
      </c>
      <c r="CH64" s="2">
        <v>471</v>
      </c>
      <c r="CI64" s="2">
        <v>439</v>
      </c>
      <c r="CJ64" s="2">
        <v>357</v>
      </c>
      <c r="CK64" s="2">
        <v>240</v>
      </c>
      <c r="CL64" s="2">
        <v>121</v>
      </c>
      <c r="DJ64" s="4">
        <f>SUM(G64:DI64)</f>
        <v>2854</v>
      </c>
    </row>
    <row r="65" spans="1:114" x14ac:dyDescent="0.2">
      <c r="A65" s="2" t="s">
        <v>492</v>
      </c>
      <c r="B65" s="2" t="s">
        <v>117</v>
      </c>
      <c r="C65" s="2" t="s">
        <v>493</v>
      </c>
      <c r="D65" s="2" t="str">
        <f t="shared" ref="D65:E65" si="76">D64</f>
        <v xml:space="preserve"> START DATE</v>
      </c>
      <c r="E65" s="2" t="str">
        <f t="shared" si="76"/>
        <v>END DATE</v>
      </c>
      <c r="F65" s="2" t="b">
        <f t="shared" si="1"/>
        <v>1</v>
      </c>
      <c r="BI65" s="2">
        <v>438</v>
      </c>
      <c r="BJ65" s="2">
        <v>528</v>
      </c>
      <c r="BK65" s="2">
        <v>508</v>
      </c>
      <c r="BL65" s="2">
        <v>471</v>
      </c>
      <c r="BM65" s="2">
        <v>407</v>
      </c>
      <c r="BN65" s="2">
        <v>372</v>
      </c>
      <c r="BO65" s="2">
        <v>300</v>
      </c>
      <c r="BP65" s="2">
        <v>251</v>
      </c>
      <c r="BQ65" s="2">
        <v>192</v>
      </c>
      <c r="BR65" s="2">
        <v>153</v>
      </c>
      <c r="BS65" s="2">
        <v>154</v>
      </c>
      <c r="BT65" s="2">
        <v>143</v>
      </c>
      <c r="DJ65" s="4">
        <f t="shared" ref="DJ65:DJ66" si="77">SUM(G63:DI63)</f>
        <v>1172</v>
      </c>
    </row>
    <row r="66" spans="1:114" x14ac:dyDescent="0.2">
      <c r="A66" s="2" t="s">
        <v>511</v>
      </c>
      <c r="B66" s="2" t="s">
        <v>117</v>
      </c>
      <c r="C66" s="2" t="s">
        <v>512</v>
      </c>
      <c r="D66" s="2" t="str">
        <f t="shared" ref="D66:E66" si="78">D65</f>
        <v xml:space="preserve"> START DATE</v>
      </c>
      <c r="E66" s="2" t="str">
        <f t="shared" si="78"/>
        <v>END DATE</v>
      </c>
      <c r="F66" s="2" t="b">
        <f t="shared" si="1"/>
        <v>1</v>
      </c>
      <c r="L66" s="2">
        <v>734</v>
      </c>
      <c r="M66" s="2">
        <v>800</v>
      </c>
      <c r="N66" s="2">
        <v>795</v>
      </c>
      <c r="O66" s="2">
        <v>789</v>
      </c>
      <c r="P66" s="2">
        <v>799</v>
      </c>
      <c r="Q66" s="2">
        <v>791</v>
      </c>
      <c r="R66" s="2">
        <v>788</v>
      </c>
      <c r="S66" s="2">
        <v>772</v>
      </c>
      <c r="T66" s="2">
        <v>754</v>
      </c>
      <c r="U66" s="2">
        <v>726</v>
      </c>
      <c r="V66" s="2">
        <v>720</v>
      </c>
      <c r="W66" s="2">
        <v>726</v>
      </c>
      <c r="X66" s="2">
        <v>722</v>
      </c>
      <c r="Y66" s="2">
        <v>718</v>
      </c>
      <c r="Z66" s="2">
        <v>714</v>
      </c>
      <c r="AA66" s="2">
        <v>689</v>
      </c>
      <c r="AB66" s="2">
        <v>650</v>
      </c>
      <c r="AC66" s="2">
        <v>627</v>
      </c>
      <c r="AD66" s="2">
        <v>640</v>
      </c>
      <c r="AE66" s="2">
        <v>633</v>
      </c>
      <c r="AF66" s="2">
        <v>634</v>
      </c>
      <c r="AG66" s="2">
        <v>607</v>
      </c>
      <c r="AH66" s="2">
        <v>562</v>
      </c>
      <c r="AI66" s="2">
        <v>512</v>
      </c>
      <c r="AJ66" s="2">
        <v>502</v>
      </c>
      <c r="AK66" s="2">
        <v>521</v>
      </c>
      <c r="AL66" s="2">
        <v>512</v>
      </c>
      <c r="AM66" s="2">
        <v>521</v>
      </c>
      <c r="AN66" s="2">
        <v>532</v>
      </c>
      <c r="AO66" s="2">
        <v>528</v>
      </c>
      <c r="AP66" s="2">
        <v>512</v>
      </c>
      <c r="AQ66" s="2">
        <v>520</v>
      </c>
      <c r="AR66" s="2">
        <v>534</v>
      </c>
      <c r="AS66" s="2">
        <v>486</v>
      </c>
      <c r="AT66" s="2">
        <v>482</v>
      </c>
      <c r="AU66" s="2">
        <v>430</v>
      </c>
      <c r="AV66" s="2">
        <v>406</v>
      </c>
      <c r="AW66" s="2">
        <v>347</v>
      </c>
      <c r="AX66" s="2">
        <v>361</v>
      </c>
      <c r="AY66" s="2">
        <v>301</v>
      </c>
      <c r="AZ66" s="2">
        <v>244</v>
      </c>
      <c r="BA66" s="2">
        <v>169</v>
      </c>
      <c r="BB66" s="2">
        <v>145</v>
      </c>
      <c r="DJ66" s="4">
        <f t="shared" si="77"/>
        <v>2854</v>
      </c>
    </row>
    <row r="67" spans="1:114" x14ac:dyDescent="0.2">
      <c r="A67" s="2" t="s">
        <v>229</v>
      </c>
      <c r="B67" s="2" t="s">
        <v>113</v>
      </c>
      <c r="C67" s="2" t="s">
        <v>471</v>
      </c>
      <c r="D67" s="2" t="str">
        <f t="shared" ref="D67:E67" si="79">D66</f>
        <v xml:space="preserve"> START DATE</v>
      </c>
      <c r="E67" s="2" t="str">
        <f t="shared" si="79"/>
        <v>END DATE</v>
      </c>
      <c r="F67" s="2" t="b">
        <f t="shared" si="1"/>
        <v>1</v>
      </c>
      <c r="CE67" s="2">
        <v>268</v>
      </c>
      <c r="CF67" s="2">
        <v>462</v>
      </c>
      <c r="CG67" s="2">
        <v>551</v>
      </c>
      <c r="CH67" s="2">
        <v>531</v>
      </c>
      <c r="CI67" s="2">
        <v>459</v>
      </c>
      <c r="CJ67" s="2">
        <v>306</v>
      </c>
      <c r="CK67" s="2">
        <v>147</v>
      </c>
      <c r="DJ67" s="4">
        <f t="shared" ref="DJ67:DJ68" si="80">SUM(G67:DI67)</f>
        <v>2724</v>
      </c>
    </row>
    <row r="68" spans="1:114" x14ac:dyDescent="0.2">
      <c r="A68" s="2" t="s">
        <v>622</v>
      </c>
      <c r="B68" s="2" t="s">
        <v>113</v>
      </c>
      <c r="C68" s="2" t="s">
        <v>623</v>
      </c>
      <c r="D68" s="2" t="str">
        <f t="shared" ref="D68:E68" si="81">D67</f>
        <v xml:space="preserve"> START DATE</v>
      </c>
      <c r="E68" s="2" t="str">
        <f t="shared" si="81"/>
        <v>END DATE</v>
      </c>
      <c r="F68" s="2" t="b">
        <f t="shared" si="1"/>
        <v>1</v>
      </c>
      <c r="K68" s="2">
        <v>206</v>
      </c>
      <c r="L68" s="2">
        <v>314</v>
      </c>
      <c r="M68" s="2">
        <v>352</v>
      </c>
      <c r="N68" s="2">
        <v>311</v>
      </c>
      <c r="O68" s="2">
        <v>281</v>
      </c>
      <c r="P68" s="2">
        <v>351</v>
      </c>
      <c r="Q68" s="2">
        <v>293</v>
      </c>
      <c r="R68" s="2">
        <v>249</v>
      </c>
      <c r="S68" s="2">
        <v>170</v>
      </c>
      <c r="T68" s="2">
        <v>98</v>
      </c>
      <c r="DJ68" s="4">
        <f t="shared" si="80"/>
        <v>2625</v>
      </c>
    </row>
    <row r="69" spans="1:114" x14ac:dyDescent="0.2">
      <c r="A69" s="2" t="s">
        <v>525</v>
      </c>
      <c r="B69" s="2" t="s">
        <v>113</v>
      </c>
      <c r="C69" s="2" t="s">
        <v>521</v>
      </c>
      <c r="D69" s="2" t="str">
        <f t="shared" ref="D69:E69" si="82">D68</f>
        <v xml:space="preserve"> START DATE</v>
      </c>
      <c r="E69" s="2" t="str">
        <f t="shared" si="82"/>
        <v>END DATE</v>
      </c>
      <c r="F69" s="2" t="b">
        <f t="shared" si="1"/>
        <v>1</v>
      </c>
      <c r="BC69" s="2">
        <v>311</v>
      </c>
      <c r="BD69" s="2">
        <v>421</v>
      </c>
      <c r="BE69" s="2">
        <v>444</v>
      </c>
      <c r="BF69" s="2">
        <v>428</v>
      </c>
      <c r="BG69" s="2">
        <v>396</v>
      </c>
      <c r="BH69" s="2">
        <v>354</v>
      </c>
      <c r="BI69" s="2">
        <v>295</v>
      </c>
      <c r="BJ69" s="2">
        <v>228</v>
      </c>
      <c r="BK69" s="2">
        <v>214</v>
      </c>
      <c r="BL69" s="2">
        <v>188</v>
      </c>
      <c r="BM69" s="2">
        <v>156</v>
      </c>
      <c r="BN69" s="2">
        <v>133</v>
      </c>
      <c r="BO69" s="2">
        <v>121</v>
      </c>
      <c r="BP69" s="2">
        <v>107</v>
      </c>
      <c r="BQ69" s="2">
        <v>114</v>
      </c>
      <c r="DJ69" s="4">
        <f t="shared" ref="DJ69:DJ70" si="83">SUM(G67:DI67)</f>
        <v>2724</v>
      </c>
    </row>
    <row r="70" spans="1:114" x14ac:dyDescent="0.2">
      <c r="A70" s="2" t="s">
        <v>504</v>
      </c>
      <c r="B70" s="2" t="s">
        <v>117</v>
      </c>
      <c r="C70" s="2" t="s">
        <v>505</v>
      </c>
      <c r="D70" s="2" t="str">
        <f t="shared" ref="D70:E70" si="84">D69</f>
        <v xml:space="preserve"> START DATE</v>
      </c>
      <c r="E70" s="2" t="str">
        <f t="shared" si="84"/>
        <v>END DATE</v>
      </c>
      <c r="F70" s="2" t="b">
        <f t="shared" si="1"/>
        <v>1</v>
      </c>
      <c r="G70" s="2">
        <v>252</v>
      </c>
      <c r="H70" s="2">
        <v>238</v>
      </c>
      <c r="I70" s="2">
        <v>253</v>
      </c>
      <c r="J70" s="2">
        <v>265</v>
      </c>
      <c r="K70" s="2">
        <v>271</v>
      </c>
      <c r="L70" s="2">
        <v>264</v>
      </c>
      <c r="M70" s="2">
        <v>261</v>
      </c>
      <c r="N70" s="2">
        <v>258</v>
      </c>
      <c r="O70" s="2">
        <v>249</v>
      </c>
      <c r="P70" s="2">
        <v>261</v>
      </c>
      <c r="Q70" s="2">
        <v>261</v>
      </c>
      <c r="R70" s="2">
        <v>264</v>
      </c>
      <c r="S70" s="2">
        <v>246</v>
      </c>
      <c r="T70" s="2">
        <v>240</v>
      </c>
      <c r="U70" s="2">
        <v>226</v>
      </c>
      <c r="V70" s="2">
        <v>229</v>
      </c>
      <c r="W70" s="2">
        <v>238</v>
      </c>
      <c r="X70" s="2">
        <v>271</v>
      </c>
      <c r="Y70" s="2">
        <v>288</v>
      </c>
      <c r="Z70" s="2">
        <v>280</v>
      </c>
      <c r="AA70" s="2">
        <v>259</v>
      </c>
      <c r="AB70" s="2">
        <v>234</v>
      </c>
      <c r="AC70" s="2">
        <v>224</v>
      </c>
      <c r="AD70" s="2">
        <v>230</v>
      </c>
      <c r="AE70" s="2">
        <v>232</v>
      </c>
      <c r="AF70" s="2">
        <v>238</v>
      </c>
      <c r="AG70" s="2">
        <v>233</v>
      </c>
      <c r="AH70" s="2">
        <v>213</v>
      </c>
      <c r="AI70" s="2">
        <v>207</v>
      </c>
      <c r="AJ70" s="2">
        <v>217</v>
      </c>
      <c r="AK70" s="2">
        <v>219</v>
      </c>
      <c r="AL70" s="2">
        <v>213</v>
      </c>
      <c r="AM70" s="2">
        <v>224</v>
      </c>
      <c r="AN70" s="2">
        <v>217</v>
      </c>
      <c r="AO70" s="2">
        <v>213</v>
      </c>
      <c r="AP70" s="2">
        <v>208</v>
      </c>
      <c r="AQ70" s="2">
        <v>215</v>
      </c>
      <c r="AR70" s="2">
        <v>221</v>
      </c>
      <c r="AS70" s="2">
        <v>216</v>
      </c>
      <c r="AT70" s="2">
        <v>215</v>
      </c>
      <c r="AU70" s="2">
        <v>196</v>
      </c>
      <c r="AV70" s="2">
        <v>180</v>
      </c>
      <c r="AW70" s="2">
        <v>177</v>
      </c>
      <c r="AX70" s="2">
        <v>191</v>
      </c>
      <c r="AY70" s="2">
        <v>176</v>
      </c>
      <c r="AZ70" s="2">
        <v>165</v>
      </c>
      <c r="BA70" s="2">
        <v>162</v>
      </c>
      <c r="BB70" s="2">
        <v>157</v>
      </c>
      <c r="BC70" s="2">
        <v>138</v>
      </c>
      <c r="BD70" s="2">
        <v>150</v>
      </c>
      <c r="BE70" s="2">
        <v>150</v>
      </c>
      <c r="BG70" s="2">
        <v>133</v>
      </c>
      <c r="DJ70" s="4">
        <f t="shared" si="83"/>
        <v>2625</v>
      </c>
    </row>
    <row r="71" spans="1:114" x14ac:dyDescent="0.2">
      <c r="A71" s="2" t="s">
        <v>421</v>
      </c>
      <c r="B71" s="2" t="s">
        <v>117</v>
      </c>
      <c r="C71" s="2" t="s">
        <v>418</v>
      </c>
      <c r="D71" s="2" t="str">
        <f t="shared" ref="D71:E71" si="85">D70</f>
        <v xml:space="preserve"> START DATE</v>
      </c>
      <c r="E71" s="2" t="str">
        <f t="shared" si="85"/>
        <v>END DATE</v>
      </c>
      <c r="F71" s="2" t="b">
        <f t="shared" si="1"/>
        <v>1</v>
      </c>
      <c r="CY71" s="2">
        <v>278</v>
      </c>
      <c r="CZ71" s="2">
        <v>404</v>
      </c>
      <c r="DA71" s="2">
        <v>400</v>
      </c>
      <c r="DB71" s="2">
        <v>378</v>
      </c>
      <c r="DC71" s="2">
        <v>349</v>
      </c>
      <c r="DD71" s="2">
        <v>291</v>
      </c>
      <c r="DE71" s="2">
        <v>187</v>
      </c>
      <c r="DF71" s="2">
        <v>116</v>
      </c>
      <c r="DG71" s="2">
        <v>100</v>
      </c>
      <c r="DH71" s="2">
        <v>85</v>
      </c>
      <c r="DJ71" s="4">
        <f t="shared" ref="DJ71:DJ72" si="86">SUM(G71:DI71)</f>
        <v>2588</v>
      </c>
    </row>
    <row r="72" spans="1:114" x14ac:dyDescent="0.2">
      <c r="A72" s="2" t="s">
        <v>558</v>
      </c>
      <c r="B72" s="2" t="s">
        <v>113</v>
      </c>
      <c r="C72" s="2" t="s">
        <v>557</v>
      </c>
      <c r="D72" s="2" t="str">
        <f t="shared" ref="D72:E72" si="87">D71</f>
        <v xml:space="preserve"> START DATE</v>
      </c>
      <c r="E72" s="2" t="str">
        <f t="shared" si="87"/>
        <v>END DATE</v>
      </c>
      <c r="F72" s="2" t="b">
        <f t="shared" si="1"/>
        <v>1</v>
      </c>
      <c r="AO72" s="2">
        <v>186</v>
      </c>
      <c r="AP72" s="2">
        <v>304</v>
      </c>
      <c r="AQ72" s="2">
        <v>423</v>
      </c>
      <c r="AR72" s="2">
        <v>443</v>
      </c>
      <c r="AS72" s="2">
        <v>413</v>
      </c>
      <c r="AT72" s="2">
        <v>322</v>
      </c>
      <c r="AU72" s="2">
        <v>249</v>
      </c>
      <c r="AV72" s="2">
        <v>147</v>
      </c>
      <c r="DJ72" s="4">
        <f t="shared" si="86"/>
        <v>2487</v>
      </c>
    </row>
    <row r="73" spans="1:114" x14ac:dyDescent="0.2">
      <c r="A73" s="2" t="s">
        <v>327</v>
      </c>
      <c r="B73" s="2" t="s">
        <v>117</v>
      </c>
      <c r="C73" s="2" t="s">
        <v>328</v>
      </c>
      <c r="D73" s="2" t="str">
        <f t="shared" ref="D73:E73" si="88">D72</f>
        <v xml:space="preserve"> START DATE</v>
      </c>
      <c r="E73" s="2" t="str">
        <f t="shared" si="88"/>
        <v>END DATE</v>
      </c>
      <c r="F73" s="2" t="b">
        <f t="shared" si="1"/>
        <v>1</v>
      </c>
      <c r="DJ73" s="4">
        <f t="shared" ref="DJ73:DJ74" si="89">SUM(G71:DI71)</f>
        <v>2588</v>
      </c>
    </row>
    <row r="74" spans="1:114" x14ac:dyDescent="0.2">
      <c r="A74" s="2" t="s">
        <v>616</v>
      </c>
      <c r="B74" s="2" t="s">
        <v>117</v>
      </c>
      <c r="C74" s="2" t="s">
        <v>617</v>
      </c>
      <c r="D74" s="2" t="str">
        <f t="shared" ref="D74:E74" si="90">D73</f>
        <v xml:space="preserve"> START DATE</v>
      </c>
      <c r="E74" s="2" t="str">
        <f t="shared" si="90"/>
        <v>END DATE</v>
      </c>
      <c r="F74" s="2" t="b">
        <f t="shared" si="1"/>
        <v>1</v>
      </c>
      <c r="DJ74" s="4">
        <f t="shared" si="89"/>
        <v>2487</v>
      </c>
    </row>
    <row r="75" spans="1:114" x14ac:dyDescent="0.2">
      <c r="A75" s="2" t="s">
        <v>546</v>
      </c>
      <c r="B75" s="2" t="s">
        <v>117</v>
      </c>
      <c r="C75" s="2" t="s">
        <v>545</v>
      </c>
      <c r="D75" s="2" t="str">
        <f t="shared" ref="D75:E75" si="91">D74</f>
        <v xml:space="preserve"> START DATE</v>
      </c>
      <c r="E75" s="2" t="str">
        <f t="shared" si="91"/>
        <v>END DATE</v>
      </c>
      <c r="F75" s="2" t="b">
        <f t="shared" si="1"/>
        <v>1</v>
      </c>
      <c r="AW75" s="2">
        <v>331</v>
      </c>
      <c r="AX75" s="2">
        <v>454</v>
      </c>
      <c r="AY75" s="2">
        <v>426</v>
      </c>
      <c r="AZ75" s="2">
        <v>326</v>
      </c>
      <c r="BA75" s="2">
        <v>233</v>
      </c>
      <c r="BB75" s="2">
        <v>194</v>
      </c>
      <c r="BC75" s="2">
        <v>146</v>
      </c>
      <c r="DJ75" s="4">
        <f>SUM(G75:DI75)</f>
        <v>2110</v>
      </c>
    </row>
    <row r="76" spans="1:114" x14ac:dyDescent="0.2">
      <c r="A76" s="2" t="s">
        <v>522</v>
      </c>
      <c r="B76" s="2" t="s">
        <v>113</v>
      </c>
      <c r="C76" s="2" t="s">
        <v>521</v>
      </c>
      <c r="D76" s="2" t="str">
        <f t="shared" ref="D76:E76" si="92">D75</f>
        <v xml:space="preserve"> START DATE</v>
      </c>
      <c r="E76" s="2" t="str">
        <f t="shared" si="92"/>
        <v>END DATE</v>
      </c>
      <c r="F76" s="2" t="b">
        <f t="shared" si="1"/>
        <v>1</v>
      </c>
      <c r="CR76" s="2">
        <v>498</v>
      </c>
      <c r="CS76" s="2">
        <v>618</v>
      </c>
      <c r="CT76" s="2">
        <v>645</v>
      </c>
      <c r="CU76" s="2">
        <v>611</v>
      </c>
      <c r="CV76" s="2">
        <v>571</v>
      </c>
      <c r="CW76" s="2">
        <v>570</v>
      </c>
      <c r="CX76" s="2">
        <v>491</v>
      </c>
      <c r="CY76" s="2">
        <v>389</v>
      </c>
      <c r="CZ76" s="2">
        <v>296</v>
      </c>
      <c r="DA76" s="2">
        <v>258</v>
      </c>
      <c r="DB76" s="2">
        <v>210</v>
      </c>
      <c r="DC76" s="2">
        <v>177</v>
      </c>
      <c r="DD76" s="2">
        <v>163</v>
      </c>
      <c r="DE76" s="2">
        <v>164</v>
      </c>
      <c r="DF76" s="2">
        <v>113</v>
      </c>
      <c r="DJ76" s="4">
        <f>SUM(G74:DI74)</f>
        <v>0</v>
      </c>
    </row>
    <row r="77" spans="1:114" x14ac:dyDescent="0.2">
      <c r="A77" s="2" t="s">
        <v>376</v>
      </c>
      <c r="B77" s="2" t="s">
        <v>113</v>
      </c>
      <c r="C77" s="2" t="s">
        <v>377</v>
      </c>
      <c r="D77" s="2" t="str">
        <f t="shared" ref="D77:E77" si="93">D76</f>
        <v xml:space="preserve"> START DATE</v>
      </c>
      <c r="E77" s="2" t="str">
        <f t="shared" si="93"/>
        <v>END DATE</v>
      </c>
      <c r="F77" s="2" t="b">
        <f t="shared" si="1"/>
        <v>1</v>
      </c>
      <c r="BN77" s="2">
        <v>287</v>
      </c>
      <c r="BO77" s="2">
        <v>288</v>
      </c>
      <c r="BP77" s="2">
        <v>280</v>
      </c>
      <c r="BQ77" s="2">
        <v>261</v>
      </c>
      <c r="BR77" s="2">
        <v>253</v>
      </c>
      <c r="BS77" s="2">
        <v>221</v>
      </c>
      <c r="BT77" s="2">
        <v>186</v>
      </c>
      <c r="BU77" s="2">
        <v>184</v>
      </c>
      <c r="BV77" s="2">
        <v>123</v>
      </c>
      <c r="DJ77" s="4">
        <f>SUM(G77:DI77)</f>
        <v>2083</v>
      </c>
    </row>
    <row r="78" spans="1:114" x14ac:dyDescent="0.2">
      <c r="A78" s="2" t="s">
        <v>447</v>
      </c>
      <c r="B78" s="2" t="s">
        <v>113</v>
      </c>
      <c r="C78" s="2" t="s">
        <v>448</v>
      </c>
      <c r="D78" s="2" t="str">
        <f t="shared" ref="D78:E78" si="94">D77</f>
        <v xml:space="preserve"> START DATE</v>
      </c>
      <c r="E78" s="2" t="str">
        <f t="shared" si="94"/>
        <v>END DATE</v>
      </c>
      <c r="F78" s="2" t="b">
        <f t="shared" si="1"/>
        <v>1</v>
      </c>
      <c r="CU78" s="2">
        <v>120</v>
      </c>
      <c r="CV78" s="2">
        <v>139</v>
      </c>
      <c r="CW78" s="2">
        <v>143</v>
      </c>
      <c r="CX78" s="2">
        <v>174</v>
      </c>
      <c r="CY78" s="2">
        <v>112</v>
      </c>
      <c r="CZ78" s="2">
        <v>122</v>
      </c>
      <c r="DA78" s="2">
        <v>115</v>
      </c>
      <c r="DB78" s="2">
        <v>160</v>
      </c>
      <c r="DC78" s="2">
        <v>183</v>
      </c>
      <c r="DD78" s="2">
        <v>213</v>
      </c>
      <c r="DE78" s="2">
        <v>219</v>
      </c>
      <c r="DF78" s="2">
        <v>149</v>
      </c>
      <c r="DJ78" s="4">
        <f>SUM(G76:DI76)</f>
        <v>5774</v>
      </c>
    </row>
    <row r="79" spans="1:114" x14ac:dyDescent="0.2">
      <c r="A79" s="2" t="s">
        <v>626</v>
      </c>
      <c r="B79" s="2" t="s">
        <v>117</v>
      </c>
      <c r="C79" s="2" t="s">
        <v>625</v>
      </c>
      <c r="D79" s="2" t="str">
        <f t="shared" ref="D79:E79" si="95">D78</f>
        <v xml:space="preserve"> START DATE</v>
      </c>
      <c r="E79" s="2" t="str">
        <f t="shared" si="95"/>
        <v>END DATE</v>
      </c>
      <c r="F79" s="2" t="b">
        <f t="shared" si="1"/>
        <v>1</v>
      </c>
      <c r="I79" s="2">
        <v>320</v>
      </c>
      <c r="J79" s="2">
        <v>368</v>
      </c>
      <c r="K79" s="2">
        <v>348</v>
      </c>
      <c r="L79" s="2">
        <v>265</v>
      </c>
      <c r="M79" s="2">
        <v>218</v>
      </c>
      <c r="N79" s="2">
        <v>187</v>
      </c>
      <c r="O79" s="2">
        <v>172</v>
      </c>
      <c r="P79" s="2">
        <v>151</v>
      </c>
      <c r="DJ79" s="4">
        <f>SUM(G79:DI79)</f>
        <v>2029</v>
      </c>
    </row>
    <row r="80" spans="1:114" x14ac:dyDescent="0.2">
      <c r="A80" s="2" t="s">
        <v>554</v>
      </c>
      <c r="B80" s="2" t="s">
        <v>113</v>
      </c>
      <c r="C80" s="2" t="s">
        <v>555</v>
      </c>
      <c r="D80" s="2" t="str">
        <f t="shared" ref="D80:E80" si="96">D79</f>
        <v xml:space="preserve"> START DATE</v>
      </c>
      <c r="E80" s="2" t="str">
        <f t="shared" si="96"/>
        <v>END DATE</v>
      </c>
      <c r="F80" s="2" t="b">
        <f t="shared" si="1"/>
        <v>1</v>
      </c>
      <c r="G80" s="2">
        <v>135</v>
      </c>
      <c r="H80" s="2">
        <v>104</v>
      </c>
      <c r="DJ80" s="4">
        <f>SUM(G78:DI78)</f>
        <v>1849</v>
      </c>
    </row>
    <row r="81" spans="1:114" x14ac:dyDescent="0.2">
      <c r="A81" s="2" t="s">
        <v>544</v>
      </c>
      <c r="B81" s="2" t="s">
        <v>113</v>
      </c>
      <c r="C81" s="2" t="s">
        <v>545</v>
      </c>
      <c r="D81" s="2" t="str">
        <f t="shared" ref="D81:E81" si="97">D80</f>
        <v xml:space="preserve"> START DATE</v>
      </c>
      <c r="E81" s="2" t="str">
        <f t="shared" si="97"/>
        <v>END DATE</v>
      </c>
      <c r="F81" s="2" t="b">
        <f t="shared" si="1"/>
        <v>1</v>
      </c>
      <c r="BR81" s="2">
        <v>287</v>
      </c>
      <c r="BS81" s="2">
        <v>422</v>
      </c>
      <c r="BT81" s="2">
        <v>483</v>
      </c>
      <c r="BU81" s="2">
        <v>335</v>
      </c>
      <c r="BV81" s="2">
        <v>240</v>
      </c>
      <c r="BW81" s="2">
        <v>108</v>
      </c>
      <c r="DJ81" s="4">
        <f>SUM(G81:DI81)</f>
        <v>1875</v>
      </c>
    </row>
    <row r="82" spans="1:114" x14ac:dyDescent="0.2">
      <c r="A82" s="2" t="s">
        <v>518</v>
      </c>
      <c r="B82" s="2" t="s">
        <v>113</v>
      </c>
      <c r="C82" s="2" t="s">
        <v>519</v>
      </c>
      <c r="D82" s="2" t="str">
        <f t="shared" ref="D82:E82" si="98">D81</f>
        <v xml:space="preserve"> START DATE</v>
      </c>
      <c r="E82" s="2" t="str">
        <f t="shared" si="98"/>
        <v>END DATE</v>
      </c>
      <c r="F82" s="2" t="b">
        <f t="shared" si="1"/>
        <v>1</v>
      </c>
      <c r="AP82" s="2">
        <v>188</v>
      </c>
      <c r="AQ82" s="2">
        <v>202</v>
      </c>
      <c r="AR82" s="2">
        <v>210</v>
      </c>
      <c r="AS82" s="2">
        <v>210</v>
      </c>
      <c r="AT82" s="2">
        <v>209</v>
      </c>
      <c r="AU82" s="2">
        <v>209</v>
      </c>
      <c r="AV82" s="2">
        <v>184</v>
      </c>
      <c r="AW82" s="2">
        <v>190</v>
      </c>
      <c r="AX82" s="2">
        <v>170</v>
      </c>
      <c r="AY82" s="2">
        <v>152</v>
      </c>
      <c r="AZ82" s="2">
        <v>137</v>
      </c>
      <c r="DJ82" s="4">
        <f>SUM(G80:DI80)</f>
        <v>239</v>
      </c>
    </row>
    <row r="83" spans="1:114" x14ac:dyDescent="0.2">
      <c r="A83" s="2" t="s">
        <v>614</v>
      </c>
      <c r="B83" s="2" t="s">
        <v>113</v>
      </c>
      <c r="C83" s="2" t="s">
        <v>615</v>
      </c>
      <c r="D83" s="2" t="str">
        <f t="shared" ref="D83:E83" si="99">D82</f>
        <v xml:space="preserve"> START DATE</v>
      </c>
      <c r="E83" s="2" t="str">
        <f t="shared" si="99"/>
        <v>END DATE</v>
      </c>
      <c r="F83" s="2" t="b">
        <f t="shared" si="1"/>
        <v>1</v>
      </c>
      <c r="Q83" s="2">
        <v>215</v>
      </c>
      <c r="R83" s="2">
        <v>304</v>
      </c>
      <c r="S83" s="2">
        <v>325</v>
      </c>
      <c r="T83" s="2">
        <v>271</v>
      </c>
      <c r="U83" s="2">
        <v>213</v>
      </c>
      <c r="V83" s="2">
        <v>177</v>
      </c>
      <c r="W83" s="2">
        <v>172</v>
      </c>
      <c r="X83" s="2">
        <v>135</v>
      </c>
      <c r="DJ83" s="4">
        <f>SUM(G83:DI83)</f>
        <v>1812</v>
      </c>
    </row>
    <row r="84" spans="1:114" x14ac:dyDescent="0.2">
      <c r="A84" s="2" t="s">
        <v>597</v>
      </c>
      <c r="B84" s="2" t="s">
        <v>117</v>
      </c>
      <c r="C84" s="2" t="s">
        <v>598</v>
      </c>
      <c r="D84" s="2" t="str">
        <f t="shared" ref="D84:E84" si="100">D83</f>
        <v xml:space="preserve"> START DATE</v>
      </c>
      <c r="E84" s="2" t="str">
        <f t="shared" si="100"/>
        <v>END DATE</v>
      </c>
      <c r="F84" s="2" t="b">
        <f t="shared" si="1"/>
        <v>1</v>
      </c>
      <c r="Z84" s="2">
        <v>349</v>
      </c>
      <c r="AA84" s="2">
        <v>399</v>
      </c>
      <c r="AB84" s="2">
        <v>338</v>
      </c>
      <c r="AC84" s="2">
        <v>271</v>
      </c>
      <c r="AD84" s="2">
        <v>251</v>
      </c>
      <c r="AE84" s="2">
        <v>210</v>
      </c>
      <c r="AF84" s="2">
        <v>174</v>
      </c>
      <c r="AG84" s="2">
        <v>158</v>
      </c>
      <c r="DJ84" s="4">
        <f t="shared" ref="DJ84:DJ90" si="101">SUM(G82:DI82)</f>
        <v>2061</v>
      </c>
    </row>
    <row r="85" spans="1:114" x14ac:dyDescent="0.2">
      <c r="A85" s="2" t="s">
        <v>528</v>
      </c>
      <c r="B85" s="2" t="s">
        <v>113</v>
      </c>
      <c r="C85" s="2" t="s">
        <v>529</v>
      </c>
      <c r="D85" s="2" t="str">
        <f t="shared" ref="D85:E85" si="102">D84</f>
        <v xml:space="preserve"> START DATE</v>
      </c>
      <c r="E85" s="2" t="str">
        <f t="shared" si="102"/>
        <v>END DATE</v>
      </c>
      <c r="F85" s="2" t="b">
        <f t="shared" si="1"/>
        <v>1</v>
      </c>
      <c r="CD85" s="2">
        <v>112</v>
      </c>
      <c r="CE85" s="2">
        <v>129</v>
      </c>
      <c r="CF85" s="2">
        <v>135</v>
      </c>
      <c r="CG85" s="2">
        <v>136</v>
      </c>
      <c r="CH85" s="2">
        <v>145</v>
      </c>
      <c r="CI85" s="2">
        <v>126</v>
      </c>
      <c r="CJ85" s="2">
        <v>132</v>
      </c>
      <c r="DJ85" s="4">
        <f t="shared" si="101"/>
        <v>1812</v>
      </c>
    </row>
    <row r="86" spans="1:114" x14ac:dyDescent="0.2">
      <c r="A86" s="2" t="s">
        <v>568</v>
      </c>
      <c r="B86" s="2" t="s">
        <v>113</v>
      </c>
      <c r="C86" s="2" t="s">
        <v>569</v>
      </c>
      <c r="D86" s="2" t="str">
        <f t="shared" ref="D86:E86" si="103">D85</f>
        <v xml:space="preserve"> START DATE</v>
      </c>
      <c r="E86" s="2" t="str">
        <f t="shared" si="103"/>
        <v>END DATE</v>
      </c>
      <c r="F86" s="2" t="b">
        <f t="shared" si="1"/>
        <v>1</v>
      </c>
      <c r="AL86" s="2">
        <v>363</v>
      </c>
      <c r="AM86" s="2">
        <v>460</v>
      </c>
      <c r="AN86" s="2">
        <v>500</v>
      </c>
      <c r="AO86" s="2">
        <v>358</v>
      </c>
      <c r="AP86" s="2">
        <v>305</v>
      </c>
      <c r="AQ86" s="2">
        <v>239</v>
      </c>
      <c r="AR86" s="2">
        <v>231</v>
      </c>
      <c r="AS86" s="2">
        <v>224</v>
      </c>
      <c r="AT86" s="2">
        <v>194</v>
      </c>
      <c r="AU86" s="2">
        <v>191</v>
      </c>
      <c r="AV86" s="2">
        <v>139</v>
      </c>
      <c r="DJ86" s="4">
        <f t="shared" si="101"/>
        <v>2150</v>
      </c>
    </row>
    <row r="87" spans="1:114" x14ac:dyDescent="0.2">
      <c r="A87" s="2" t="s">
        <v>438</v>
      </c>
      <c r="B87" s="2" t="s">
        <v>113</v>
      </c>
      <c r="C87" s="2" t="s">
        <v>439</v>
      </c>
      <c r="D87" s="2" t="str">
        <f t="shared" ref="D87:E87" si="104">D86</f>
        <v xml:space="preserve"> START DATE</v>
      </c>
      <c r="E87" s="2" t="str">
        <f t="shared" si="104"/>
        <v>END DATE</v>
      </c>
      <c r="F87" s="2" t="b">
        <f t="shared" si="1"/>
        <v>1</v>
      </c>
      <c r="CN87" s="2">
        <v>98</v>
      </c>
      <c r="CO87" s="2">
        <v>103</v>
      </c>
      <c r="CP87" s="2">
        <v>94</v>
      </c>
      <c r="CQ87" s="2">
        <v>90</v>
      </c>
      <c r="DJ87" s="4">
        <f t="shared" si="101"/>
        <v>915</v>
      </c>
    </row>
    <row r="88" spans="1:114" x14ac:dyDescent="0.2">
      <c r="A88" s="2" t="s">
        <v>391</v>
      </c>
      <c r="B88" s="2" t="s">
        <v>113</v>
      </c>
      <c r="C88" s="2" t="s">
        <v>392</v>
      </c>
      <c r="D88" s="2" t="str">
        <f t="shared" ref="D88:E88" si="105">D87</f>
        <v xml:space="preserve"> START DATE</v>
      </c>
      <c r="E88" s="2" t="str">
        <f t="shared" si="105"/>
        <v>END DATE</v>
      </c>
      <c r="F88" s="2" t="b">
        <f t="shared" si="1"/>
        <v>1</v>
      </c>
      <c r="DJ88" s="4">
        <f t="shared" si="101"/>
        <v>3204</v>
      </c>
    </row>
    <row r="89" spans="1:114" x14ac:dyDescent="0.2">
      <c r="A89" s="2" t="s">
        <v>490</v>
      </c>
      <c r="B89" s="2" t="s">
        <v>117</v>
      </c>
      <c r="C89" s="2" t="s">
        <v>489</v>
      </c>
      <c r="D89" s="2" t="str">
        <f t="shared" ref="D89:E89" si="106">D88</f>
        <v xml:space="preserve"> START DATE</v>
      </c>
      <c r="E89" s="2" t="str">
        <f t="shared" si="106"/>
        <v>END DATE</v>
      </c>
      <c r="F89" s="2" t="b">
        <f t="shared" si="1"/>
        <v>1</v>
      </c>
      <c r="BU89" s="2">
        <v>717</v>
      </c>
      <c r="BV89" s="2">
        <v>753</v>
      </c>
      <c r="BW89" s="2">
        <v>695</v>
      </c>
      <c r="BX89" s="2">
        <v>681</v>
      </c>
      <c r="BY89" s="2">
        <v>612</v>
      </c>
      <c r="BZ89" s="2">
        <v>508</v>
      </c>
      <c r="CA89" s="2">
        <v>460</v>
      </c>
      <c r="CB89" s="2">
        <v>441</v>
      </c>
      <c r="CC89" s="2">
        <v>326</v>
      </c>
      <c r="CD89" s="2">
        <v>273</v>
      </c>
      <c r="CE89" s="2">
        <v>266</v>
      </c>
      <c r="CF89" s="2">
        <v>201</v>
      </c>
      <c r="CG89" s="2">
        <v>139</v>
      </c>
      <c r="CH89" s="2">
        <v>107</v>
      </c>
      <c r="DJ89" s="4">
        <f t="shared" si="101"/>
        <v>385</v>
      </c>
    </row>
    <row r="90" spans="1:114" x14ac:dyDescent="0.2">
      <c r="A90" s="2" t="s">
        <v>351</v>
      </c>
      <c r="B90" s="2" t="s">
        <v>113</v>
      </c>
      <c r="C90" s="2" t="s">
        <v>350</v>
      </c>
      <c r="D90" s="2" t="str">
        <f t="shared" ref="D90:E90" si="107">D89</f>
        <v xml:space="preserve"> START DATE</v>
      </c>
      <c r="E90" s="2" t="str">
        <f t="shared" si="107"/>
        <v>END DATE</v>
      </c>
      <c r="F90" s="2" t="b">
        <f t="shared" si="1"/>
        <v>1</v>
      </c>
      <c r="DJ90" s="4">
        <f t="shared" si="101"/>
        <v>0</v>
      </c>
    </row>
    <row r="91" spans="1:114" x14ac:dyDescent="0.2">
      <c r="A91" s="2" t="s">
        <v>464</v>
      </c>
      <c r="B91" s="2" t="s">
        <v>117</v>
      </c>
      <c r="C91" s="2" t="s">
        <v>465</v>
      </c>
      <c r="D91" s="2" t="str">
        <f t="shared" ref="D91:E91" si="108">D90</f>
        <v xml:space="preserve"> START DATE</v>
      </c>
      <c r="E91" s="2" t="str">
        <f t="shared" si="108"/>
        <v>END DATE</v>
      </c>
      <c r="F91" s="2" t="b">
        <f t="shared" si="1"/>
        <v>1</v>
      </c>
      <c r="U91" s="2">
        <v>204</v>
      </c>
      <c r="V91" s="2">
        <v>209</v>
      </c>
      <c r="W91" s="2">
        <v>211</v>
      </c>
      <c r="X91" s="2">
        <v>192</v>
      </c>
      <c r="Y91" s="2">
        <v>171</v>
      </c>
      <c r="DJ91" s="4">
        <f>SUM(G91:DI91)</f>
        <v>987</v>
      </c>
    </row>
    <row r="92" spans="1:114" x14ac:dyDescent="0.2">
      <c r="A92" s="2" t="s">
        <v>321</v>
      </c>
      <c r="B92" s="2" t="s">
        <v>113</v>
      </c>
      <c r="C92" s="2" t="s">
        <v>322</v>
      </c>
      <c r="D92" s="2" t="str">
        <f t="shared" ref="D92:E92" si="109">D91</f>
        <v xml:space="preserve"> START DATE</v>
      </c>
      <c r="E92" s="2" t="str">
        <f t="shared" si="109"/>
        <v>END DATE</v>
      </c>
      <c r="F92" s="2" t="b">
        <f t="shared" si="1"/>
        <v>1</v>
      </c>
      <c r="CD92" s="2">
        <v>90</v>
      </c>
      <c r="DJ92" s="4">
        <f t="shared" ref="DJ92:DJ93" si="110">SUM(G90:DI90)</f>
        <v>0</v>
      </c>
    </row>
    <row r="93" spans="1:114" x14ac:dyDescent="0.2">
      <c r="A93" s="2" t="s">
        <v>426</v>
      </c>
      <c r="B93" s="2" t="s">
        <v>113</v>
      </c>
      <c r="C93" s="2" t="s">
        <v>427</v>
      </c>
      <c r="D93" s="2" t="str">
        <f t="shared" ref="D93:E93" si="111">D92</f>
        <v xml:space="preserve"> START DATE</v>
      </c>
      <c r="E93" s="2" t="str">
        <f t="shared" si="111"/>
        <v>END DATE</v>
      </c>
      <c r="F93" s="2" t="b">
        <f t="shared" si="1"/>
        <v>1</v>
      </c>
      <c r="CX93" s="2">
        <v>139</v>
      </c>
      <c r="DJ93" s="4">
        <f t="shared" si="110"/>
        <v>987</v>
      </c>
    </row>
    <row r="94" spans="1:114" x14ac:dyDescent="0.2">
      <c r="A94" s="2" t="s">
        <v>183</v>
      </c>
      <c r="B94" s="2" t="s">
        <v>113</v>
      </c>
      <c r="C94" s="2" t="s">
        <v>182</v>
      </c>
      <c r="D94" s="2" t="str">
        <f t="shared" ref="D94:E94" si="112">D93</f>
        <v xml:space="preserve"> START DATE</v>
      </c>
      <c r="E94" s="2" t="str">
        <f t="shared" si="112"/>
        <v>END DATE</v>
      </c>
      <c r="F94" s="2" t="b">
        <f>IF(AND(C94&gt;=D94,C94&lt;=E94),TRUE,FALSE)</f>
        <v>1</v>
      </c>
      <c r="G94" s="2">
        <v>862</v>
      </c>
      <c r="H94" s="2">
        <v>826</v>
      </c>
      <c r="I94" s="2">
        <v>775</v>
      </c>
      <c r="J94" s="2">
        <v>719</v>
      </c>
      <c r="K94" s="2">
        <v>670</v>
      </c>
      <c r="L94" s="2">
        <v>647</v>
      </c>
      <c r="M94" s="2">
        <v>598</v>
      </c>
      <c r="N94" s="2">
        <v>574</v>
      </c>
      <c r="O94" s="2">
        <v>567</v>
      </c>
      <c r="P94" s="2">
        <v>520</v>
      </c>
      <c r="Q94" s="2">
        <v>489</v>
      </c>
      <c r="R94" s="2">
        <v>458</v>
      </c>
      <c r="S94" s="2">
        <v>444</v>
      </c>
      <c r="T94" s="2">
        <v>463</v>
      </c>
      <c r="U94" s="2">
        <v>479</v>
      </c>
      <c r="V94" s="2">
        <v>451</v>
      </c>
      <c r="W94" s="2">
        <v>382</v>
      </c>
      <c r="X94" s="2">
        <v>347</v>
      </c>
      <c r="Y94" s="2">
        <v>309</v>
      </c>
      <c r="Z94" s="2">
        <v>320</v>
      </c>
      <c r="AA94" s="2">
        <v>341</v>
      </c>
      <c r="AB94" s="2">
        <v>368</v>
      </c>
      <c r="AC94" s="2">
        <v>348</v>
      </c>
      <c r="AD94" s="2">
        <v>274</v>
      </c>
      <c r="AE94" s="2">
        <v>263</v>
      </c>
      <c r="AF94" s="2">
        <v>268</v>
      </c>
      <c r="AG94" s="2">
        <v>327</v>
      </c>
      <c r="AH94" s="2">
        <v>309</v>
      </c>
      <c r="AI94" s="2">
        <v>332</v>
      </c>
      <c r="AJ94" s="2">
        <v>319</v>
      </c>
      <c r="AK94" s="2">
        <v>285</v>
      </c>
      <c r="AL94" s="2">
        <v>243</v>
      </c>
      <c r="AM94" s="2">
        <v>163</v>
      </c>
      <c r="AN94" s="2">
        <v>137</v>
      </c>
      <c r="DJ94" s="4">
        <f>SUM(G94,DI94)</f>
        <v>862</v>
      </c>
    </row>
    <row r="95" spans="1:114" x14ac:dyDescent="0.2">
      <c r="A95" s="2" t="s">
        <v>378</v>
      </c>
      <c r="B95" s="2" t="s">
        <v>113</v>
      </c>
      <c r="C95" s="2" t="s">
        <v>379</v>
      </c>
      <c r="D95" s="2" t="str">
        <f t="shared" ref="D95:E95" si="113">D94</f>
        <v xml:space="preserve"> START DATE</v>
      </c>
      <c r="E95" s="2" t="str">
        <f t="shared" si="113"/>
        <v>END DATE</v>
      </c>
      <c r="F95" s="2" t="b">
        <f t="shared" ref="F95:F99" si="114">IF(AND(C95&gt;=$D$2,C95&lt;=E95),TRUE,FALSE)</f>
        <v>1</v>
      </c>
      <c r="DJ95" s="4">
        <f t="shared" ref="DJ95:DJ97" si="115">SUM(G93:DI93)</f>
        <v>139</v>
      </c>
    </row>
    <row r="96" spans="1:114" x14ac:dyDescent="0.2">
      <c r="A96" s="2" t="s">
        <v>390</v>
      </c>
      <c r="B96" s="2" t="s">
        <v>117</v>
      </c>
      <c r="C96" s="2" t="s">
        <v>386</v>
      </c>
      <c r="D96" s="2" t="str">
        <f t="shared" ref="D96:E96" si="116">D95</f>
        <v xml:space="preserve"> START DATE</v>
      </c>
      <c r="E96" s="2" t="str">
        <f t="shared" si="116"/>
        <v>END DATE</v>
      </c>
      <c r="F96" s="2" t="b">
        <f t="shared" si="114"/>
        <v>1</v>
      </c>
      <c r="DJ96" s="4">
        <f t="shared" si="115"/>
        <v>14877</v>
      </c>
    </row>
    <row r="97" spans="1:114" x14ac:dyDescent="0.2">
      <c r="A97" s="2" t="s">
        <v>564</v>
      </c>
      <c r="B97" s="2" t="s">
        <v>117</v>
      </c>
      <c r="C97" s="2" t="s">
        <v>565</v>
      </c>
      <c r="D97" s="2" t="str">
        <f t="shared" ref="D97:E97" si="117">D96</f>
        <v xml:space="preserve"> START DATE</v>
      </c>
      <c r="E97" s="2" t="str">
        <f t="shared" si="117"/>
        <v>END DATE</v>
      </c>
      <c r="F97" s="2" t="b">
        <f t="shared" si="114"/>
        <v>1</v>
      </c>
      <c r="BN97" s="2">
        <v>219</v>
      </c>
      <c r="BO97" s="2">
        <v>334</v>
      </c>
      <c r="BP97" s="2">
        <v>385</v>
      </c>
      <c r="BQ97" s="2">
        <v>402</v>
      </c>
      <c r="BR97" s="2">
        <v>421</v>
      </c>
      <c r="BS97" s="2">
        <v>434</v>
      </c>
      <c r="BT97" s="2">
        <v>442</v>
      </c>
      <c r="BU97" s="2">
        <v>375</v>
      </c>
      <c r="BV97" s="2">
        <v>309</v>
      </c>
      <c r="BW97" s="2">
        <v>238</v>
      </c>
      <c r="BX97" s="2">
        <v>225</v>
      </c>
      <c r="BY97" s="2">
        <v>207</v>
      </c>
      <c r="BZ97" s="2">
        <v>202</v>
      </c>
      <c r="CA97" s="2">
        <v>186</v>
      </c>
      <c r="CB97" s="2">
        <v>183</v>
      </c>
      <c r="CC97" s="2">
        <v>140</v>
      </c>
      <c r="CD97" s="2">
        <v>108</v>
      </c>
      <c r="CE97" s="2">
        <v>90</v>
      </c>
      <c r="DJ97" s="4">
        <f t="shared" si="115"/>
        <v>0</v>
      </c>
    </row>
    <row r="98" spans="1:114" x14ac:dyDescent="0.2">
      <c r="A98" s="2" t="s">
        <v>627</v>
      </c>
      <c r="B98" s="2" t="s">
        <v>117</v>
      </c>
      <c r="C98" s="2" t="s">
        <v>628</v>
      </c>
      <c r="D98" s="2" t="str">
        <f t="shared" ref="D98:E98" si="118">D97</f>
        <v xml:space="preserve"> START DATE</v>
      </c>
      <c r="E98" s="2" t="str">
        <f t="shared" si="118"/>
        <v>END DATE</v>
      </c>
      <c r="F98" s="2" t="b">
        <f t="shared" si="114"/>
        <v>1</v>
      </c>
      <c r="J98" s="2">
        <v>171</v>
      </c>
      <c r="K98" s="2">
        <v>130</v>
      </c>
      <c r="Q98" s="2">
        <v>314</v>
      </c>
      <c r="R98" s="2">
        <v>170</v>
      </c>
      <c r="DJ98" s="4">
        <f>SUM(G98:DI98)</f>
        <v>785</v>
      </c>
    </row>
    <row r="99" spans="1:114" x14ac:dyDescent="0.2">
      <c r="A99" s="2" t="s">
        <v>345</v>
      </c>
      <c r="B99" s="2" t="s">
        <v>117</v>
      </c>
      <c r="C99" s="2" t="s">
        <v>346</v>
      </c>
      <c r="D99" s="2" t="str">
        <f t="shared" ref="D99:E99" si="119">D98</f>
        <v xml:space="preserve"> START DATE</v>
      </c>
      <c r="E99" s="2" t="str">
        <f t="shared" si="119"/>
        <v>END DATE</v>
      </c>
      <c r="F99" s="2" t="b">
        <f t="shared" si="114"/>
        <v>1</v>
      </c>
      <c r="DJ99" s="4">
        <f>SUM(G97:DI97)</f>
        <v>4900</v>
      </c>
    </row>
    <row r="100" spans="1:114" x14ac:dyDescent="0.2">
      <c r="A100" s="2" t="s">
        <v>184</v>
      </c>
      <c r="B100" s="2" t="s">
        <v>117</v>
      </c>
      <c r="C100" s="2" t="s">
        <v>182</v>
      </c>
      <c r="D100" s="2" t="str">
        <f t="shared" ref="D100:E100" si="120">D99</f>
        <v xml:space="preserve"> START DATE</v>
      </c>
      <c r="E100" s="2" t="str">
        <f t="shared" si="120"/>
        <v>END DATE</v>
      </c>
      <c r="F100" s="2" t="b">
        <f>IF(AND(C100&gt;=D100,C100&lt;=E100),TRUE,FALSE)</f>
        <v>1</v>
      </c>
      <c r="G100" s="2">
        <v>770</v>
      </c>
      <c r="H100" s="2">
        <v>754</v>
      </c>
      <c r="I100" s="2">
        <v>704</v>
      </c>
      <c r="J100" s="2">
        <v>666</v>
      </c>
      <c r="K100" s="2">
        <v>656</v>
      </c>
      <c r="L100" s="2">
        <v>592</v>
      </c>
      <c r="M100" s="2">
        <v>606</v>
      </c>
      <c r="N100" s="2">
        <v>627</v>
      </c>
      <c r="O100" s="2">
        <v>612</v>
      </c>
      <c r="P100" s="2">
        <v>598</v>
      </c>
      <c r="Q100" s="2">
        <v>599</v>
      </c>
      <c r="R100" s="2">
        <v>619</v>
      </c>
      <c r="S100" s="2">
        <v>572</v>
      </c>
      <c r="T100" s="2">
        <v>579</v>
      </c>
      <c r="U100" s="2">
        <v>603</v>
      </c>
      <c r="V100" s="2">
        <v>593</v>
      </c>
      <c r="W100" s="2">
        <v>577</v>
      </c>
      <c r="X100" s="2">
        <v>578</v>
      </c>
      <c r="Y100" s="2">
        <v>586</v>
      </c>
      <c r="Z100" s="2">
        <v>567</v>
      </c>
      <c r="AA100" s="2">
        <v>553</v>
      </c>
      <c r="AB100" s="2">
        <v>545</v>
      </c>
      <c r="AC100" s="2">
        <v>518</v>
      </c>
      <c r="AD100" s="2">
        <v>478</v>
      </c>
      <c r="AE100" s="2">
        <v>465</v>
      </c>
      <c r="AF100" s="2">
        <v>469</v>
      </c>
      <c r="AG100" s="2">
        <v>408</v>
      </c>
      <c r="AH100" s="2">
        <v>397</v>
      </c>
      <c r="AI100" s="2">
        <v>414</v>
      </c>
      <c r="AJ100" s="2">
        <v>419</v>
      </c>
      <c r="AK100" s="2">
        <v>397</v>
      </c>
      <c r="AL100" s="2">
        <v>350</v>
      </c>
      <c r="AM100" s="2">
        <v>354</v>
      </c>
      <c r="AN100" s="2">
        <v>358</v>
      </c>
      <c r="AO100" s="2">
        <v>417</v>
      </c>
      <c r="AP100" s="2">
        <v>446</v>
      </c>
      <c r="AQ100" s="2">
        <v>455</v>
      </c>
      <c r="AR100" s="2">
        <v>415</v>
      </c>
      <c r="AS100" s="2">
        <v>365</v>
      </c>
      <c r="AT100" s="2">
        <v>374</v>
      </c>
      <c r="AU100" s="2">
        <v>310</v>
      </c>
      <c r="AV100" s="2">
        <v>312</v>
      </c>
      <c r="AW100" s="2">
        <v>300</v>
      </c>
      <c r="AX100" s="2">
        <v>251</v>
      </c>
      <c r="AY100" s="2">
        <v>222</v>
      </c>
      <c r="DJ100" s="4">
        <f>SUM(G100,DI100)</f>
        <v>770</v>
      </c>
    </row>
    <row r="101" spans="1:114" x14ac:dyDescent="0.2">
      <c r="A101" s="2" t="s">
        <v>513</v>
      </c>
      <c r="B101" s="2" t="s">
        <v>113</v>
      </c>
      <c r="C101" s="2" t="s">
        <v>514</v>
      </c>
      <c r="D101" s="2" t="str">
        <f t="shared" ref="D101:E101" si="121">D100</f>
        <v xml:space="preserve"> START DATE</v>
      </c>
      <c r="E101" s="2" t="str">
        <f t="shared" si="121"/>
        <v>END DATE</v>
      </c>
      <c r="F101" s="2" t="b">
        <f t="shared" ref="F101:F105" si="122">IF(AND(C101&gt;=$D$2,C101&lt;=E101),TRUE,FALSE)</f>
        <v>1</v>
      </c>
      <c r="BJ101" s="2">
        <v>100</v>
      </c>
      <c r="BK101" s="2">
        <v>150</v>
      </c>
      <c r="BL101" s="2">
        <v>177</v>
      </c>
      <c r="BM101" s="2">
        <v>207</v>
      </c>
      <c r="BN101" s="2">
        <v>116</v>
      </c>
      <c r="DJ101" s="4">
        <f>SUM(G101:DI101)</f>
        <v>750</v>
      </c>
    </row>
    <row r="102" spans="1:114" x14ac:dyDescent="0.2">
      <c r="A102" s="2" t="s">
        <v>366</v>
      </c>
      <c r="B102" s="2" t="s">
        <v>117</v>
      </c>
      <c r="C102" s="2" t="s">
        <v>367</v>
      </c>
      <c r="D102" s="2" t="str">
        <f t="shared" ref="D102:E102" si="123">D101</f>
        <v xml:space="preserve"> START DATE</v>
      </c>
      <c r="E102" s="2" t="str">
        <f t="shared" si="123"/>
        <v>END DATE</v>
      </c>
      <c r="F102" s="2" t="b">
        <f t="shared" si="122"/>
        <v>1</v>
      </c>
      <c r="DJ102" s="4">
        <f t="shared" ref="DJ102:DJ103" si="124">SUM(G100:DI100)</f>
        <v>22450</v>
      </c>
    </row>
    <row r="103" spans="1:114" x14ac:dyDescent="0.2">
      <c r="A103" s="2" t="s">
        <v>556</v>
      </c>
      <c r="B103" s="2" t="s">
        <v>113</v>
      </c>
      <c r="C103" s="2" t="s">
        <v>557</v>
      </c>
      <c r="D103" s="2" t="str">
        <f t="shared" ref="D103:E103" si="125">D102</f>
        <v xml:space="preserve"> START DATE</v>
      </c>
      <c r="E103" s="2" t="str">
        <f t="shared" si="125"/>
        <v>END DATE</v>
      </c>
      <c r="F103" s="2" t="b">
        <f t="shared" si="122"/>
        <v>1</v>
      </c>
      <c r="CS103" s="2">
        <v>109</v>
      </c>
      <c r="CT103" s="2">
        <v>161</v>
      </c>
      <c r="CU103" s="2">
        <v>113</v>
      </c>
      <c r="CV103" s="2">
        <v>83</v>
      </c>
      <c r="CW103" s="2">
        <v>83</v>
      </c>
      <c r="DJ103" s="4">
        <f t="shared" si="124"/>
        <v>750</v>
      </c>
    </row>
    <row r="104" spans="1:114" x14ac:dyDescent="0.2">
      <c r="A104" s="2" t="s">
        <v>234</v>
      </c>
      <c r="B104" s="2" t="s">
        <v>117</v>
      </c>
      <c r="C104" s="2" t="s">
        <v>235</v>
      </c>
      <c r="D104" s="2" t="str">
        <f t="shared" ref="D104:E104" si="126">D103</f>
        <v xml:space="preserve"> START DATE</v>
      </c>
      <c r="E104" s="2" t="str">
        <f t="shared" si="126"/>
        <v>END DATE</v>
      </c>
      <c r="F104" s="2" t="b">
        <f t="shared" si="122"/>
        <v>1</v>
      </c>
      <c r="G104" s="2">
        <v>649</v>
      </c>
      <c r="H104" s="2">
        <v>598</v>
      </c>
      <c r="I104" s="2">
        <v>543</v>
      </c>
      <c r="J104" s="2">
        <v>524</v>
      </c>
      <c r="K104" s="2">
        <v>493</v>
      </c>
      <c r="L104" s="2">
        <v>389</v>
      </c>
      <c r="M104" s="2">
        <v>361</v>
      </c>
      <c r="N104" s="2">
        <v>334</v>
      </c>
      <c r="O104" s="2">
        <v>315</v>
      </c>
      <c r="P104" s="2">
        <v>329</v>
      </c>
      <c r="Q104" s="2">
        <v>301</v>
      </c>
      <c r="R104" s="2">
        <v>305</v>
      </c>
      <c r="S104" s="2">
        <v>241</v>
      </c>
      <c r="T104" s="2">
        <v>232</v>
      </c>
      <c r="U104" s="2">
        <v>206</v>
      </c>
      <c r="V104" s="2">
        <v>207</v>
      </c>
      <c r="W104" s="2">
        <v>213</v>
      </c>
      <c r="X104" s="2">
        <v>210</v>
      </c>
      <c r="Y104" s="2">
        <v>206</v>
      </c>
      <c r="Z104" s="2">
        <v>146</v>
      </c>
      <c r="DJ104" s="4">
        <f>SUM(G104,DI104)</f>
        <v>649</v>
      </c>
    </row>
    <row r="105" spans="1:114" x14ac:dyDescent="0.2">
      <c r="A105" s="2" t="s">
        <v>481</v>
      </c>
      <c r="B105" s="2" t="s">
        <v>113</v>
      </c>
      <c r="C105" s="2" t="s">
        <v>482</v>
      </c>
      <c r="D105" s="2" t="str">
        <f t="shared" ref="D105:E105" si="127">D104</f>
        <v xml:space="preserve"> START DATE</v>
      </c>
      <c r="E105" s="2" t="str">
        <f t="shared" si="127"/>
        <v>END DATE</v>
      </c>
      <c r="F105" s="2" t="b">
        <f t="shared" si="122"/>
        <v>1</v>
      </c>
      <c r="BZ105" s="2">
        <v>166</v>
      </c>
      <c r="CA105" s="2">
        <v>169</v>
      </c>
      <c r="CB105" s="2">
        <v>159</v>
      </c>
      <c r="CC105" s="2">
        <v>146</v>
      </c>
      <c r="DJ105" s="4">
        <f>SUM(G105:DI105)</f>
        <v>640</v>
      </c>
    </row>
    <row r="106" spans="1:114" x14ac:dyDescent="0.2">
      <c r="A106" s="2" t="s">
        <v>177</v>
      </c>
      <c r="B106" s="2" t="s">
        <v>113</v>
      </c>
      <c r="C106" s="2" t="s">
        <v>178</v>
      </c>
      <c r="D106" s="2" t="str">
        <f t="shared" ref="D106:E106" si="128">D105</f>
        <v xml:space="preserve"> START DATE</v>
      </c>
      <c r="E106" s="2" t="str">
        <f t="shared" si="128"/>
        <v>END DATE</v>
      </c>
      <c r="F106" s="2" t="b">
        <f>IF(AND(C106&gt;=D106,C106&lt;=E106),TRUE,FALSE)</f>
        <v>1</v>
      </c>
      <c r="G106" s="2">
        <v>604</v>
      </c>
      <c r="H106" s="2">
        <v>466</v>
      </c>
      <c r="I106" s="2">
        <v>455</v>
      </c>
      <c r="J106" s="2">
        <v>404</v>
      </c>
      <c r="K106" s="2">
        <v>347</v>
      </c>
      <c r="L106" s="2">
        <v>325</v>
      </c>
      <c r="M106" s="2">
        <v>234</v>
      </c>
      <c r="N106" s="2">
        <v>197</v>
      </c>
      <c r="O106" s="2">
        <v>113</v>
      </c>
      <c r="P106" s="2">
        <v>103</v>
      </c>
      <c r="T106" s="2">
        <v>93</v>
      </c>
      <c r="U106" s="2">
        <v>84</v>
      </c>
      <c r="DJ106" s="4">
        <f>SUM(G106,DI106)</f>
        <v>604</v>
      </c>
    </row>
    <row r="107" spans="1:114" x14ac:dyDescent="0.2">
      <c r="A107" s="2" t="s">
        <v>442</v>
      </c>
      <c r="B107" s="2" t="s">
        <v>117</v>
      </c>
      <c r="C107" s="2" t="s">
        <v>441</v>
      </c>
      <c r="D107" s="2" t="str">
        <f t="shared" ref="D107:E107" si="129">D106</f>
        <v xml:space="preserve"> START DATE</v>
      </c>
      <c r="E107" s="2" t="str">
        <f t="shared" si="129"/>
        <v>END DATE</v>
      </c>
      <c r="F107" s="2" t="b">
        <f t="shared" ref="F107:F108" si="130">IF(AND(C107&gt;=$D$2,C107&lt;=E107),TRUE,FALSE)</f>
        <v>1</v>
      </c>
      <c r="CS107" s="2">
        <v>134</v>
      </c>
      <c r="CT107" s="2">
        <v>133</v>
      </c>
      <c r="DJ107" s="4">
        <f t="shared" ref="DJ107:DJ108" si="131">SUM(G105:DI105)</f>
        <v>640</v>
      </c>
    </row>
    <row r="108" spans="1:114" x14ac:dyDescent="0.2">
      <c r="A108" s="2" t="s">
        <v>536</v>
      </c>
      <c r="B108" s="2" t="s">
        <v>113</v>
      </c>
      <c r="C108" s="2" t="s">
        <v>537</v>
      </c>
      <c r="D108" s="2" t="str">
        <f t="shared" ref="D108:E108" si="132">D107</f>
        <v xml:space="preserve"> START DATE</v>
      </c>
      <c r="E108" s="2" t="str">
        <f t="shared" si="132"/>
        <v>END DATE</v>
      </c>
      <c r="F108" s="2" t="b">
        <f t="shared" si="130"/>
        <v>1</v>
      </c>
      <c r="AZ108" s="2">
        <v>166</v>
      </c>
      <c r="BA108" s="2">
        <v>160</v>
      </c>
      <c r="BB108" s="2">
        <v>150</v>
      </c>
      <c r="BC108" s="2">
        <v>149</v>
      </c>
      <c r="BD108" s="2">
        <v>134</v>
      </c>
      <c r="BE108" s="2">
        <v>97</v>
      </c>
      <c r="BF108" s="2">
        <v>92</v>
      </c>
      <c r="DJ108" s="4">
        <f t="shared" si="131"/>
        <v>3425</v>
      </c>
    </row>
    <row r="109" spans="1:114" x14ac:dyDescent="0.2">
      <c r="A109" s="2" t="s">
        <v>159</v>
      </c>
      <c r="B109" s="2" t="s">
        <v>117</v>
      </c>
      <c r="C109" s="2" t="s">
        <v>160</v>
      </c>
      <c r="D109" s="2" t="str">
        <f t="shared" ref="D109:E109" si="133">D108</f>
        <v xml:space="preserve"> START DATE</v>
      </c>
      <c r="E109" s="2" t="str">
        <f t="shared" si="133"/>
        <v>END DATE</v>
      </c>
      <c r="F109" s="2" t="b">
        <f>IF(AND(C109&gt;=D109,C109&lt;=E109),TRUE,FALSE)</f>
        <v>1</v>
      </c>
      <c r="G109" s="2">
        <v>510</v>
      </c>
      <c r="H109" s="2">
        <v>415</v>
      </c>
      <c r="I109" s="2">
        <v>391</v>
      </c>
      <c r="J109" s="2">
        <v>373</v>
      </c>
      <c r="K109" s="2">
        <v>327</v>
      </c>
      <c r="L109" s="2">
        <v>279</v>
      </c>
      <c r="M109" s="2">
        <v>263</v>
      </c>
      <c r="N109" s="2">
        <v>230</v>
      </c>
      <c r="O109" s="2">
        <v>222</v>
      </c>
      <c r="P109" s="2">
        <v>235</v>
      </c>
      <c r="Q109" s="2">
        <v>208</v>
      </c>
      <c r="R109" s="2">
        <v>215</v>
      </c>
      <c r="S109" s="2">
        <v>177</v>
      </c>
      <c r="T109" s="2">
        <v>159</v>
      </c>
      <c r="U109" s="2">
        <v>142</v>
      </c>
      <c r="V109" s="2">
        <v>152</v>
      </c>
      <c r="W109" s="2">
        <v>164</v>
      </c>
      <c r="X109" s="2">
        <v>159</v>
      </c>
      <c r="Y109" s="2">
        <v>155</v>
      </c>
      <c r="DJ109" s="4">
        <f>SUM(G109,DI109)</f>
        <v>510</v>
      </c>
    </row>
    <row r="110" spans="1:114" x14ac:dyDescent="0.2">
      <c r="A110" s="2" t="s">
        <v>419</v>
      </c>
      <c r="B110" s="2" t="s">
        <v>113</v>
      </c>
      <c r="C110" s="2" t="s">
        <v>418</v>
      </c>
      <c r="D110" s="2" t="str">
        <f t="shared" ref="D110:E110" si="134">D109</f>
        <v xml:space="preserve"> START DATE</v>
      </c>
      <c r="E110" s="2" t="str">
        <f t="shared" si="134"/>
        <v>END DATE</v>
      </c>
      <c r="F110" s="2" t="b">
        <f t="shared" ref="F110:F111" si="135">IF(AND(C110&gt;=$D$2,C110&lt;=E110),TRUE,FALSE)</f>
        <v>1</v>
      </c>
      <c r="CZ110" s="2">
        <v>89</v>
      </c>
      <c r="DB110" s="2">
        <v>102</v>
      </c>
      <c r="DC110" s="2">
        <v>122</v>
      </c>
      <c r="DD110" s="2">
        <v>99</v>
      </c>
      <c r="DE110" s="2">
        <v>95</v>
      </c>
      <c r="DJ110" s="4">
        <f t="shared" ref="DJ110:DJ111" si="136">SUM(G110:DI110)</f>
        <v>507</v>
      </c>
    </row>
    <row r="111" spans="1:114" x14ac:dyDescent="0.2">
      <c r="A111" s="2" t="s">
        <v>605</v>
      </c>
      <c r="B111" s="2" t="s">
        <v>113</v>
      </c>
      <c r="C111" s="2" t="s">
        <v>606</v>
      </c>
      <c r="D111" s="2" t="str">
        <f t="shared" ref="D111:E111" si="137">D110</f>
        <v xml:space="preserve"> START DATE</v>
      </c>
      <c r="E111" s="2" t="str">
        <f t="shared" si="137"/>
        <v>END DATE</v>
      </c>
      <c r="F111" s="2" t="b">
        <f t="shared" si="135"/>
        <v>1</v>
      </c>
      <c r="Y111" s="2">
        <v>126</v>
      </c>
      <c r="Z111" s="2">
        <v>139</v>
      </c>
      <c r="AA111" s="2">
        <v>102</v>
      </c>
      <c r="AB111" s="2">
        <v>86</v>
      </c>
      <c r="DJ111" s="4">
        <f t="shared" si="136"/>
        <v>453</v>
      </c>
    </row>
    <row r="112" spans="1:114" x14ac:dyDescent="0.2">
      <c r="A112" s="2" t="s">
        <v>119</v>
      </c>
      <c r="B112" s="2" t="s">
        <v>117</v>
      </c>
      <c r="C112" s="2" t="s">
        <v>120</v>
      </c>
      <c r="D112" s="2" t="str">
        <f t="shared" ref="D112:E112" si="138">D111</f>
        <v xml:space="preserve"> START DATE</v>
      </c>
      <c r="E112" s="2" t="str">
        <f t="shared" si="138"/>
        <v>END DATE</v>
      </c>
      <c r="F112" s="2" t="b">
        <f>IF(AND(C112&gt;=D112,C112&lt;=E112),TRUE,FALSE)</f>
        <v>1</v>
      </c>
      <c r="G112" s="2">
        <v>451</v>
      </c>
      <c r="H112" s="2">
        <v>352</v>
      </c>
      <c r="I112" s="2">
        <v>250</v>
      </c>
      <c r="J112" s="2">
        <v>167</v>
      </c>
      <c r="DJ112" s="4">
        <f>SUM(G112,DI112)</f>
        <v>451</v>
      </c>
    </row>
    <row r="113" spans="1:114" x14ac:dyDescent="0.2">
      <c r="A113" s="2" t="s">
        <v>520</v>
      </c>
      <c r="B113" s="2" t="s">
        <v>117</v>
      </c>
      <c r="C113" s="2" t="s">
        <v>521</v>
      </c>
      <c r="D113" s="2" t="str">
        <f t="shared" ref="D113:E113" si="139">D112</f>
        <v xml:space="preserve"> START DATE</v>
      </c>
      <c r="E113" s="2" t="str">
        <f t="shared" si="139"/>
        <v>END DATE</v>
      </c>
      <c r="F113" s="2" t="b">
        <f t="shared" ref="F113:F119" si="140">IF(AND(C113&gt;=$D$2,C113&lt;=E113),TRUE,FALSE)</f>
        <v>1</v>
      </c>
      <c r="BD113" s="2">
        <v>211</v>
      </c>
      <c r="BE113" s="2">
        <v>222</v>
      </c>
      <c r="DJ113" s="4">
        <f t="shared" ref="DJ113:DJ114" si="141">SUM(G113:DI113)</f>
        <v>433</v>
      </c>
    </row>
    <row r="114" spans="1:114" x14ac:dyDescent="0.2">
      <c r="A114" s="2" t="s">
        <v>607</v>
      </c>
      <c r="B114" s="2" t="s">
        <v>113</v>
      </c>
      <c r="C114" s="2" t="s">
        <v>608</v>
      </c>
      <c r="D114" s="2" t="str">
        <f t="shared" ref="D114:E114" si="142">D113</f>
        <v xml:space="preserve"> START DATE</v>
      </c>
      <c r="E114" s="2" t="str">
        <f t="shared" si="142"/>
        <v>END DATE</v>
      </c>
      <c r="F114" s="2" t="b">
        <f t="shared" si="140"/>
        <v>1</v>
      </c>
      <c r="V114" s="2">
        <v>83</v>
      </c>
      <c r="W114" s="2">
        <v>110</v>
      </c>
      <c r="X114" s="2">
        <v>110</v>
      </c>
      <c r="Z114" s="2">
        <v>98</v>
      </c>
      <c r="DJ114" s="4">
        <f t="shared" si="141"/>
        <v>401</v>
      </c>
    </row>
    <row r="115" spans="1:114" x14ac:dyDescent="0.2">
      <c r="A115" s="2" t="s">
        <v>329</v>
      </c>
      <c r="B115" s="2" t="s">
        <v>113</v>
      </c>
      <c r="C115" s="2" t="s">
        <v>328</v>
      </c>
      <c r="D115" s="2" t="str">
        <f t="shared" ref="D115:E115" si="143">D114</f>
        <v xml:space="preserve"> START DATE</v>
      </c>
      <c r="E115" s="2" t="str">
        <f t="shared" si="143"/>
        <v>END DATE</v>
      </c>
      <c r="F115" s="2" t="b">
        <f t="shared" si="140"/>
        <v>1</v>
      </c>
      <c r="DJ115" s="4">
        <f t="shared" ref="DJ115:DJ119" si="144">SUM(G113:DI113)</f>
        <v>433</v>
      </c>
    </row>
    <row r="116" spans="1:114" x14ac:dyDescent="0.2">
      <c r="A116" s="2" t="s">
        <v>609</v>
      </c>
      <c r="B116" s="2" t="s">
        <v>113</v>
      </c>
      <c r="C116" s="2" t="s">
        <v>608</v>
      </c>
      <c r="D116" s="2" t="str">
        <f t="shared" ref="D116:E116" si="145">D115</f>
        <v xml:space="preserve"> START DATE</v>
      </c>
      <c r="E116" s="2" t="str">
        <f t="shared" si="145"/>
        <v>END DATE</v>
      </c>
      <c r="F116" s="2" t="b">
        <f t="shared" si="140"/>
        <v>1</v>
      </c>
      <c r="T116" s="2">
        <v>501</v>
      </c>
      <c r="U116" s="2">
        <v>645</v>
      </c>
      <c r="V116" s="2">
        <v>665</v>
      </c>
      <c r="W116" s="2">
        <v>684</v>
      </c>
      <c r="X116" s="2">
        <v>631</v>
      </c>
      <c r="Y116" s="2">
        <v>569</v>
      </c>
      <c r="Z116" s="2">
        <v>498</v>
      </c>
      <c r="AA116" s="2">
        <v>439</v>
      </c>
      <c r="AB116" s="2">
        <v>357</v>
      </c>
      <c r="AC116" s="2">
        <v>308</v>
      </c>
      <c r="AD116" s="2">
        <v>178</v>
      </c>
      <c r="AE116" s="2">
        <v>133</v>
      </c>
      <c r="DJ116" s="4">
        <f t="shared" si="144"/>
        <v>401</v>
      </c>
    </row>
    <row r="117" spans="1:114" x14ac:dyDescent="0.2">
      <c r="A117" s="2" t="s">
        <v>572</v>
      </c>
      <c r="B117" s="2" t="s">
        <v>117</v>
      </c>
      <c r="C117" s="2" t="s">
        <v>573</v>
      </c>
      <c r="D117" s="2" t="str">
        <f t="shared" ref="D117:E117" si="146">D116</f>
        <v xml:space="preserve"> START DATE</v>
      </c>
      <c r="E117" s="2" t="str">
        <f t="shared" si="146"/>
        <v>END DATE</v>
      </c>
      <c r="F117" s="2" t="b">
        <f t="shared" si="140"/>
        <v>1</v>
      </c>
      <c r="AH117" s="2">
        <v>374</v>
      </c>
      <c r="AI117" s="2">
        <v>585</v>
      </c>
      <c r="AJ117" s="2">
        <v>631</v>
      </c>
      <c r="AK117" s="2">
        <v>635</v>
      </c>
      <c r="AL117" s="2">
        <v>597</v>
      </c>
      <c r="AM117" s="2">
        <v>568</v>
      </c>
      <c r="AN117" s="2">
        <v>533</v>
      </c>
      <c r="AO117" s="2">
        <v>495</v>
      </c>
      <c r="AP117" s="2">
        <v>445</v>
      </c>
      <c r="AQ117" s="2">
        <v>426</v>
      </c>
      <c r="AR117" s="2">
        <v>394</v>
      </c>
      <c r="AS117" s="2">
        <v>322</v>
      </c>
      <c r="AT117" s="2">
        <v>284</v>
      </c>
      <c r="AU117" s="2">
        <v>189</v>
      </c>
      <c r="DJ117" s="4">
        <f t="shared" si="144"/>
        <v>0</v>
      </c>
    </row>
    <row r="118" spans="1:114" x14ac:dyDescent="0.2">
      <c r="A118" s="2" t="s">
        <v>473</v>
      </c>
      <c r="B118" s="2" t="s">
        <v>113</v>
      </c>
      <c r="C118" s="2" t="s">
        <v>474</v>
      </c>
      <c r="D118" s="2" t="str">
        <f t="shared" ref="D118:E118" si="147">D117</f>
        <v xml:space="preserve"> START DATE</v>
      </c>
      <c r="E118" s="2" t="str">
        <f t="shared" si="147"/>
        <v>END DATE</v>
      </c>
      <c r="F118" s="2" t="b">
        <f t="shared" si="140"/>
        <v>1</v>
      </c>
      <c r="AW118" s="2">
        <v>151</v>
      </c>
      <c r="AX118" s="2">
        <v>147</v>
      </c>
      <c r="AY118" s="2">
        <v>132</v>
      </c>
      <c r="DJ118" s="4">
        <f t="shared" si="144"/>
        <v>5608</v>
      </c>
    </row>
    <row r="119" spans="1:114" x14ac:dyDescent="0.2">
      <c r="A119" s="2" t="s">
        <v>354</v>
      </c>
      <c r="B119" s="2" t="s">
        <v>117</v>
      </c>
      <c r="C119" s="2" t="s">
        <v>355</v>
      </c>
      <c r="D119" s="2" t="str">
        <f t="shared" ref="D119:E119" si="148">D118</f>
        <v xml:space="preserve"> START DATE</v>
      </c>
      <c r="E119" s="2" t="str">
        <f t="shared" si="148"/>
        <v>END DATE</v>
      </c>
      <c r="F119" s="2" t="b">
        <f t="shared" si="140"/>
        <v>1</v>
      </c>
      <c r="DJ119" s="4">
        <f t="shared" si="144"/>
        <v>6478</v>
      </c>
    </row>
    <row r="120" spans="1:114" x14ac:dyDescent="0.2">
      <c r="A120" s="2" t="s">
        <v>124</v>
      </c>
      <c r="B120" s="2" t="s">
        <v>117</v>
      </c>
      <c r="C120" s="2" t="s">
        <v>122</v>
      </c>
      <c r="D120" s="2" t="str">
        <f t="shared" ref="D120:E120" si="149">D119</f>
        <v xml:space="preserve"> START DATE</v>
      </c>
      <c r="E120" s="2" t="str">
        <f t="shared" si="149"/>
        <v>END DATE</v>
      </c>
      <c r="F120" s="2" t="b">
        <f t="shared" ref="F120:F122" si="150">IF(AND(C120&gt;=D120,C120&lt;=E120),TRUE,FALSE)</f>
        <v>1</v>
      </c>
      <c r="G120" s="2">
        <v>321</v>
      </c>
      <c r="H120" s="2">
        <v>239</v>
      </c>
      <c r="DJ120" s="4">
        <f t="shared" ref="DJ120:DJ122" si="151">SUM(G120,DI120)</f>
        <v>321</v>
      </c>
    </row>
    <row r="121" spans="1:114" x14ac:dyDescent="0.2">
      <c r="A121" s="2" t="s">
        <v>149</v>
      </c>
      <c r="B121" s="2" t="s">
        <v>117</v>
      </c>
      <c r="C121" s="2" t="s">
        <v>150</v>
      </c>
      <c r="D121" s="2" t="str">
        <f t="shared" ref="D121:E121" si="152">D120</f>
        <v xml:space="preserve"> START DATE</v>
      </c>
      <c r="E121" s="2" t="str">
        <f t="shared" si="152"/>
        <v>END DATE</v>
      </c>
      <c r="F121" s="2" t="b">
        <f t="shared" si="150"/>
        <v>1</v>
      </c>
      <c r="G121" s="2">
        <v>299</v>
      </c>
      <c r="H121" s="2">
        <v>231</v>
      </c>
      <c r="I121" s="2">
        <v>208</v>
      </c>
      <c r="J121" s="2">
        <v>213</v>
      </c>
      <c r="K121" s="2">
        <v>187</v>
      </c>
      <c r="L121" s="2">
        <v>124</v>
      </c>
      <c r="DJ121" s="4">
        <f t="shared" si="151"/>
        <v>299</v>
      </c>
    </row>
    <row r="122" spans="1:114" x14ac:dyDescent="0.2">
      <c r="A122" s="2" t="s">
        <v>125</v>
      </c>
      <c r="B122" s="2" t="s">
        <v>113</v>
      </c>
      <c r="C122" s="2" t="s">
        <v>126</v>
      </c>
      <c r="D122" s="2" t="str">
        <f t="shared" ref="D122:E122" si="153">D121</f>
        <v xml:space="preserve"> START DATE</v>
      </c>
      <c r="E122" s="2" t="str">
        <f t="shared" si="153"/>
        <v>END DATE</v>
      </c>
      <c r="F122" s="2" t="b">
        <f t="shared" si="150"/>
        <v>1</v>
      </c>
      <c r="G122" s="2">
        <v>290</v>
      </c>
      <c r="H122" s="2">
        <v>180</v>
      </c>
      <c r="I122" s="2">
        <v>111</v>
      </c>
      <c r="DJ122" s="4">
        <f t="shared" si="151"/>
        <v>290</v>
      </c>
    </row>
    <row r="123" spans="1:114" x14ac:dyDescent="0.2">
      <c r="A123" s="2" t="s">
        <v>397</v>
      </c>
      <c r="B123" s="2" t="s">
        <v>113</v>
      </c>
      <c r="C123" s="2" t="s">
        <v>398</v>
      </c>
      <c r="D123" s="2" t="str">
        <f t="shared" ref="D123:E123" si="154">D122</f>
        <v xml:space="preserve"> START DATE</v>
      </c>
      <c r="E123" s="2" t="str">
        <f t="shared" si="154"/>
        <v>END DATE</v>
      </c>
      <c r="F123" s="2" t="b">
        <f t="shared" ref="F123:F134" si="155">IF(AND(C123&gt;=$D$2,C123&lt;=E123),TRUE,FALSE)</f>
        <v>1</v>
      </c>
      <c r="DJ123" s="4">
        <f>SUM(G121:DI121)</f>
        <v>1262</v>
      </c>
    </row>
    <row r="124" spans="1:114" x14ac:dyDescent="0.2">
      <c r="A124" s="2" t="s">
        <v>591</v>
      </c>
      <c r="B124" s="2" t="s">
        <v>117</v>
      </c>
      <c r="C124" s="2" t="s">
        <v>592</v>
      </c>
      <c r="D124" s="2" t="str">
        <f t="shared" ref="D124:E124" si="156">D123</f>
        <v xml:space="preserve"> START DATE</v>
      </c>
      <c r="E124" s="2" t="str">
        <f t="shared" si="156"/>
        <v>END DATE</v>
      </c>
      <c r="F124" s="2" t="b">
        <f t="shared" si="155"/>
        <v>1</v>
      </c>
      <c r="AD124" s="2">
        <v>140</v>
      </c>
      <c r="AE124" s="2">
        <v>145</v>
      </c>
      <c r="DJ124" s="4">
        <f t="shared" ref="DJ124:DJ125" si="157">SUM(G124:DI124)</f>
        <v>285</v>
      </c>
    </row>
    <row r="125" spans="1:114" x14ac:dyDescent="0.2">
      <c r="A125" s="2" t="s">
        <v>610</v>
      </c>
      <c r="B125" s="2" t="s">
        <v>113</v>
      </c>
      <c r="C125" s="2" t="s">
        <v>608</v>
      </c>
      <c r="D125" s="2" t="str">
        <f t="shared" ref="D125:E125" si="158">D124</f>
        <v xml:space="preserve"> START DATE</v>
      </c>
      <c r="E125" s="2" t="str">
        <f t="shared" si="158"/>
        <v>END DATE</v>
      </c>
      <c r="F125" s="2" t="b">
        <f t="shared" si="155"/>
        <v>1</v>
      </c>
      <c r="CC125" s="2">
        <v>157</v>
      </c>
      <c r="CD125" s="2">
        <v>115</v>
      </c>
      <c r="DJ125" s="4">
        <f t="shared" si="157"/>
        <v>272</v>
      </c>
    </row>
    <row r="126" spans="1:114" x14ac:dyDescent="0.2">
      <c r="A126" s="2" t="s">
        <v>594</v>
      </c>
      <c r="B126" s="2" t="s">
        <v>113</v>
      </c>
      <c r="C126" s="2" t="s">
        <v>592</v>
      </c>
      <c r="D126" s="2" t="str">
        <f t="shared" ref="D126:E126" si="159">D125</f>
        <v xml:space="preserve"> START DATE</v>
      </c>
      <c r="E126" s="2" t="str">
        <f t="shared" si="159"/>
        <v>END DATE</v>
      </c>
      <c r="F126" s="2" t="b">
        <f t="shared" si="155"/>
        <v>1</v>
      </c>
      <c r="AA126" s="2">
        <v>175</v>
      </c>
      <c r="AB126" s="2">
        <v>217</v>
      </c>
      <c r="AC126" s="2">
        <v>253</v>
      </c>
      <c r="AD126" s="2">
        <v>260</v>
      </c>
      <c r="AE126" s="2">
        <v>269</v>
      </c>
      <c r="AF126" s="2">
        <v>232</v>
      </c>
      <c r="AG126" s="2">
        <v>208</v>
      </c>
      <c r="AH126" s="2">
        <v>177</v>
      </c>
      <c r="AI126" s="2">
        <v>147</v>
      </c>
      <c r="AJ126" s="2">
        <v>138</v>
      </c>
      <c r="DJ126" s="4">
        <f t="shared" ref="DJ126:DJ128" si="160">SUM(G124:DI124)</f>
        <v>285</v>
      </c>
    </row>
    <row r="127" spans="1:114" x14ac:dyDescent="0.2">
      <c r="A127" s="2" t="s">
        <v>530</v>
      </c>
      <c r="B127" s="2" t="s">
        <v>113</v>
      </c>
      <c r="C127" s="2" t="s">
        <v>531</v>
      </c>
      <c r="D127" s="2" t="str">
        <f t="shared" ref="D127:E127" si="161">D126</f>
        <v xml:space="preserve"> START DATE</v>
      </c>
      <c r="E127" s="2" t="str">
        <f t="shared" si="161"/>
        <v>END DATE</v>
      </c>
      <c r="F127" s="2" t="b">
        <f t="shared" si="155"/>
        <v>1</v>
      </c>
      <c r="CV127" s="2">
        <v>90</v>
      </c>
      <c r="CW127" s="2">
        <v>90</v>
      </c>
      <c r="DJ127" s="4">
        <f t="shared" si="160"/>
        <v>272</v>
      </c>
    </row>
    <row r="128" spans="1:114" x14ac:dyDescent="0.2">
      <c r="A128" s="2" t="s">
        <v>330</v>
      </c>
      <c r="B128" s="2" t="s">
        <v>117</v>
      </c>
      <c r="C128" s="2" t="s">
        <v>331</v>
      </c>
      <c r="D128" s="2" t="str">
        <f t="shared" ref="D128:E128" si="162">D127</f>
        <v xml:space="preserve"> START DATE</v>
      </c>
      <c r="E128" s="2" t="str">
        <f t="shared" si="162"/>
        <v>END DATE</v>
      </c>
      <c r="F128" s="2" t="b">
        <f t="shared" si="155"/>
        <v>1</v>
      </c>
      <c r="DJ128" s="4">
        <f t="shared" si="160"/>
        <v>2076</v>
      </c>
    </row>
    <row r="129" spans="1:114" x14ac:dyDescent="0.2">
      <c r="A129" s="2" t="s">
        <v>434</v>
      </c>
      <c r="B129" s="2" t="s">
        <v>117</v>
      </c>
      <c r="C129" s="2" t="s">
        <v>435</v>
      </c>
      <c r="D129" s="2" t="str">
        <f t="shared" ref="D129:E129" si="163">D128</f>
        <v xml:space="preserve"> START DATE</v>
      </c>
      <c r="E129" s="2" t="str">
        <f t="shared" si="163"/>
        <v>END DATE</v>
      </c>
      <c r="F129" s="2" t="b">
        <f t="shared" si="155"/>
        <v>1</v>
      </c>
      <c r="CW129" s="2">
        <v>125</v>
      </c>
      <c r="CX129" s="2">
        <v>130</v>
      </c>
      <c r="DJ129" s="4">
        <f>SUM(G129:DI129)</f>
        <v>255</v>
      </c>
    </row>
    <row r="130" spans="1:114" x14ac:dyDescent="0.2">
      <c r="A130" s="2" t="s">
        <v>352</v>
      </c>
      <c r="B130" s="2" t="s">
        <v>113</v>
      </c>
      <c r="C130" s="2" t="s">
        <v>353</v>
      </c>
      <c r="D130" s="2" t="str">
        <f t="shared" ref="D130:E130" si="164">D129</f>
        <v xml:space="preserve"> START DATE</v>
      </c>
      <c r="E130" s="2" t="str">
        <f t="shared" si="164"/>
        <v>END DATE</v>
      </c>
      <c r="F130" s="2" t="b">
        <f t="shared" si="155"/>
        <v>1</v>
      </c>
      <c r="DJ130" s="4">
        <f t="shared" ref="DJ130:DJ134" si="165">SUM(G128:DI128)</f>
        <v>0</v>
      </c>
    </row>
    <row r="131" spans="1:114" x14ac:dyDescent="0.2">
      <c r="A131" s="2" t="s">
        <v>385</v>
      </c>
      <c r="B131" s="2" t="s">
        <v>113</v>
      </c>
      <c r="C131" s="2" t="s">
        <v>386</v>
      </c>
      <c r="D131" s="2" t="str">
        <f t="shared" ref="D131:E131" si="166">D130</f>
        <v xml:space="preserve"> START DATE</v>
      </c>
      <c r="E131" s="2" t="str">
        <f t="shared" si="166"/>
        <v>END DATE</v>
      </c>
      <c r="F131" s="2" t="b">
        <f t="shared" si="155"/>
        <v>1</v>
      </c>
      <c r="DJ131" s="4">
        <f t="shared" si="165"/>
        <v>255</v>
      </c>
    </row>
    <row r="132" spans="1:114" x14ac:dyDescent="0.2">
      <c r="A132" s="2" t="s">
        <v>599</v>
      </c>
      <c r="B132" s="2" t="s">
        <v>113</v>
      </c>
      <c r="C132" s="2" t="s">
        <v>600</v>
      </c>
      <c r="D132" s="2" t="str">
        <f t="shared" ref="D132:E132" si="167">D131</f>
        <v xml:space="preserve"> START DATE</v>
      </c>
      <c r="E132" s="2" t="str">
        <f t="shared" si="167"/>
        <v>END DATE</v>
      </c>
      <c r="F132" s="2" t="b">
        <f t="shared" si="155"/>
        <v>1</v>
      </c>
      <c r="DD132" s="2">
        <v>99</v>
      </c>
      <c r="DE132" s="2">
        <v>107</v>
      </c>
      <c r="DJ132" s="4">
        <f t="shared" si="165"/>
        <v>0</v>
      </c>
    </row>
    <row r="133" spans="1:114" x14ac:dyDescent="0.2">
      <c r="A133" s="2" t="s">
        <v>359</v>
      </c>
      <c r="B133" s="2" t="s">
        <v>113</v>
      </c>
      <c r="C133" s="2" t="s">
        <v>360</v>
      </c>
      <c r="D133" s="2" t="str">
        <f t="shared" ref="D133:E133" si="168">D132</f>
        <v xml:space="preserve"> START DATE</v>
      </c>
      <c r="E133" s="2" t="str">
        <f t="shared" si="168"/>
        <v>END DATE</v>
      </c>
      <c r="F133" s="2" t="b">
        <f t="shared" si="155"/>
        <v>1</v>
      </c>
      <c r="Q133" s="2">
        <v>98</v>
      </c>
      <c r="R133" s="2">
        <v>92</v>
      </c>
      <c r="S133" s="2">
        <v>126</v>
      </c>
      <c r="T133" s="2">
        <v>107</v>
      </c>
      <c r="U133" s="2">
        <v>90</v>
      </c>
      <c r="V133" s="2">
        <v>115</v>
      </c>
      <c r="W133" s="2">
        <v>110</v>
      </c>
      <c r="DJ133" s="4">
        <f t="shared" si="165"/>
        <v>0</v>
      </c>
    </row>
    <row r="134" spans="1:114" x14ac:dyDescent="0.2">
      <c r="A134" s="2" t="s">
        <v>483</v>
      </c>
      <c r="B134" s="2" t="s">
        <v>113</v>
      </c>
      <c r="C134" s="2" t="s">
        <v>484</v>
      </c>
      <c r="D134" s="2" t="str">
        <f t="shared" ref="D134:E134" si="169">D133</f>
        <v xml:space="preserve"> START DATE</v>
      </c>
      <c r="E134" s="2" t="str">
        <f t="shared" si="169"/>
        <v>END DATE</v>
      </c>
      <c r="F134" s="2" t="b">
        <f t="shared" si="155"/>
        <v>1</v>
      </c>
      <c r="DJ134" s="4">
        <f t="shared" si="165"/>
        <v>206</v>
      </c>
    </row>
    <row r="135" spans="1:114" x14ac:dyDescent="0.2">
      <c r="A135" s="2" t="s">
        <v>175</v>
      </c>
      <c r="B135" s="2" t="s">
        <v>113</v>
      </c>
      <c r="C135" s="2" t="s">
        <v>176</v>
      </c>
      <c r="D135" s="2" t="str">
        <f t="shared" ref="D135:E135" si="170">D134</f>
        <v xml:space="preserve"> START DATE</v>
      </c>
      <c r="E135" s="2" t="str">
        <f t="shared" si="170"/>
        <v>END DATE</v>
      </c>
      <c r="F135" s="2" t="b">
        <f>IF(AND(C135&gt;=D135,C135&lt;=E135),TRUE,FALSE)</f>
        <v>1</v>
      </c>
      <c r="G135" s="2">
        <v>212</v>
      </c>
      <c r="H135" s="2">
        <v>180</v>
      </c>
      <c r="I135" s="2">
        <v>170</v>
      </c>
      <c r="J135" s="2">
        <v>141</v>
      </c>
      <c r="K135" s="2">
        <v>126</v>
      </c>
      <c r="L135" s="2">
        <v>115</v>
      </c>
      <c r="M135" s="2">
        <v>100</v>
      </c>
      <c r="N135" s="2">
        <v>100</v>
      </c>
      <c r="O135" s="2">
        <v>96</v>
      </c>
      <c r="DJ135" s="4">
        <f>SUM(G135,DI135)</f>
        <v>212</v>
      </c>
    </row>
    <row r="136" spans="1:114" x14ac:dyDescent="0.2">
      <c r="A136" s="2" t="s">
        <v>485</v>
      </c>
      <c r="B136" s="2" t="s">
        <v>117</v>
      </c>
      <c r="C136" s="2" t="s">
        <v>486</v>
      </c>
      <c r="D136" s="2" t="str">
        <f t="shared" ref="D136:E136" si="171">D135</f>
        <v xml:space="preserve"> START DATE</v>
      </c>
      <c r="E136" s="2" t="str">
        <f t="shared" si="171"/>
        <v>END DATE</v>
      </c>
      <c r="F136" s="2" t="b">
        <f>IF(AND(C136&gt;=$D$2,C136&lt;=E136),TRUE,FALSE)</f>
        <v>1</v>
      </c>
      <c r="BY136" s="2">
        <v>201</v>
      </c>
      <c r="BZ136" s="2">
        <v>254</v>
      </c>
      <c r="CA136" s="2">
        <v>267</v>
      </c>
      <c r="CB136" s="2">
        <v>224</v>
      </c>
      <c r="CC136" s="2">
        <v>118</v>
      </c>
      <c r="DJ136" s="4">
        <f>SUM(G134:DI134)</f>
        <v>0</v>
      </c>
    </row>
    <row r="137" spans="1:114" x14ac:dyDescent="0.2">
      <c r="A137" s="2" t="s">
        <v>187</v>
      </c>
      <c r="B137" s="2" t="s">
        <v>113</v>
      </c>
      <c r="C137" s="2" t="s">
        <v>188</v>
      </c>
      <c r="D137" s="2" t="str">
        <f t="shared" ref="D137:E137" si="172">D136</f>
        <v xml:space="preserve"> START DATE</v>
      </c>
      <c r="E137" s="2" t="str">
        <f t="shared" si="172"/>
        <v>END DATE</v>
      </c>
      <c r="F137" s="2" t="b">
        <f>IF(AND(C137&gt;=D137,C137&lt;=E137),TRUE,FALSE)</f>
        <v>1</v>
      </c>
      <c r="G137" s="2">
        <v>174</v>
      </c>
      <c r="DJ137" s="4">
        <f>SUM(G137,DI137)</f>
        <v>174</v>
      </c>
    </row>
    <row r="138" spans="1:114" x14ac:dyDescent="0.2">
      <c r="A138" s="2" t="s">
        <v>437</v>
      </c>
      <c r="B138" s="2" t="s">
        <v>113</v>
      </c>
      <c r="C138" s="2" t="s">
        <v>435</v>
      </c>
      <c r="D138" s="2" t="str">
        <f t="shared" ref="D138:E138" si="173">D137</f>
        <v xml:space="preserve"> START DATE</v>
      </c>
      <c r="E138" s="2" t="str">
        <f t="shared" si="173"/>
        <v>END DATE</v>
      </c>
      <c r="F138" s="2" t="b">
        <f t="shared" ref="F138:F227" si="174">IF(AND(C138&gt;=$D$2,C138&lt;=E138),TRUE,FALSE)</f>
        <v>1</v>
      </c>
      <c r="DJ138" s="4">
        <f t="shared" ref="DJ138:DJ140" si="175">SUM(G136:DI136)</f>
        <v>1064</v>
      </c>
    </row>
    <row r="139" spans="1:114" x14ac:dyDescent="0.2">
      <c r="A139" s="2" t="s">
        <v>596</v>
      </c>
      <c r="B139" s="2" t="s">
        <v>113</v>
      </c>
      <c r="C139" s="2" t="s">
        <v>592</v>
      </c>
      <c r="D139" s="2" t="str">
        <f t="shared" ref="D139:E139" si="176">D138</f>
        <v xml:space="preserve"> START DATE</v>
      </c>
      <c r="E139" s="2" t="str">
        <f t="shared" si="176"/>
        <v>END DATE</v>
      </c>
      <c r="F139" s="2" t="b">
        <f t="shared" si="174"/>
        <v>1</v>
      </c>
      <c r="AH139" s="2">
        <v>731</v>
      </c>
      <c r="AI139" s="2">
        <v>773</v>
      </c>
      <c r="AJ139" s="2">
        <v>793</v>
      </c>
      <c r="AK139" s="2">
        <v>825</v>
      </c>
      <c r="AL139" s="2">
        <v>807</v>
      </c>
      <c r="AM139" s="2">
        <v>773</v>
      </c>
      <c r="AN139" s="2">
        <v>732</v>
      </c>
      <c r="AO139" s="2">
        <v>688</v>
      </c>
      <c r="AP139" s="2">
        <v>594</v>
      </c>
      <c r="AQ139" s="2">
        <v>552</v>
      </c>
      <c r="AR139" s="2">
        <v>507</v>
      </c>
      <c r="AS139" s="2">
        <v>476</v>
      </c>
      <c r="AT139" s="2">
        <v>454</v>
      </c>
      <c r="AU139" s="2">
        <v>427</v>
      </c>
      <c r="AV139" s="2">
        <v>352</v>
      </c>
      <c r="AW139" s="2">
        <v>351</v>
      </c>
      <c r="AX139" s="2">
        <v>285</v>
      </c>
      <c r="AY139" s="2">
        <v>274</v>
      </c>
      <c r="AZ139" s="2">
        <v>219</v>
      </c>
      <c r="BA139" s="2">
        <v>160</v>
      </c>
      <c r="BB139" s="2">
        <v>152</v>
      </c>
      <c r="BC139" s="2">
        <v>148</v>
      </c>
      <c r="BD139" s="2">
        <v>126</v>
      </c>
      <c r="DJ139" s="4">
        <f t="shared" si="175"/>
        <v>174</v>
      </c>
    </row>
    <row r="140" spans="1:114" x14ac:dyDescent="0.2">
      <c r="A140" s="2" t="s">
        <v>585</v>
      </c>
      <c r="B140" s="2" t="s">
        <v>113</v>
      </c>
      <c r="C140" s="2" t="s">
        <v>586</v>
      </c>
      <c r="D140" s="2" t="str">
        <f t="shared" ref="D140:E140" si="177">D139</f>
        <v xml:space="preserve"> START DATE</v>
      </c>
      <c r="E140" s="2" t="str">
        <f t="shared" si="177"/>
        <v>END DATE</v>
      </c>
      <c r="F140" s="2" t="b">
        <f t="shared" si="174"/>
        <v>1</v>
      </c>
      <c r="DJ140" s="4">
        <f t="shared" si="175"/>
        <v>0</v>
      </c>
    </row>
    <row r="141" spans="1:114" x14ac:dyDescent="0.2">
      <c r="A141" s="2" t="s">
        <v>201</v>
      </c>
      <c r="B141" s="2" t="s">
        <v>113</v>
      </c>
      <c r="C141" s="2" t="s">
        <v>202</v>
      </c>
      <c r="D141" s="2" t="str">
        <f t="shared" ref="D141:E141" si="178">D140</f>
        <v xml:space="preserve"> START DATE</v>
      </c>
      <c r="E141" s="2" t="str">
        <f t="shared" si="178"/>
        <v>END DATE</v>
      </c>
      <c r="F141" s="2" t="b">
        <f t="shared" si="174"/>
        <v>1</v>
      </c>
      <c r="G141" s="2">
        <v>158</v>
      </c>
      <c r="H141" s="2">
        <v>137</v>
      </c>
      <c r="I141" s="2">
        <v>143</v>
      </c>
      <c r="J141" s="2">
        <v>133</v>
      </c>
      <c r="K141" s="2">
        <v>131</v>
      </c>
      <c r="M141" s="2">
        <v>106</v>
      </c>
      <c r="DJ141" s="4">
        <f>SUM(G141,DI141)</f>
        <v>158</v>
      </c>
    </row>
    <row r="142" spans="1:114" x14ac:dyDescent="0.2">
      <c r="A142" s="2" t="s">
        <v>552</v>
      </c>
      <c r="B142" s="2" t="s">
        <v>113</v>
      </c>
      <c r="C142" s="2" t="s">
        <v>553</v>
      </c>
      <c r="D142" s="2" t="str">
        <f t="shared" ref="D142:E142" si="179">D141</f>
        <v xml:space="preserve"> START DATE</v>
      </c>
      <c r="E142" s="2" t="str">
        <f t="shared" si="179"/>
        <v>END DATE</v>
      </c>
      <c r="F142" s="2" t="b">
        <f t="shared" si="174"/>
        <v>1</v>
      </c>
      <c r="BA142" s="2">
        <v>133</v>
      </c>
      <c r="DJ142" s="4">
        <f>SUM(G142:DI142)</f>
        <v>133</v>
      </c>
    </row>
    <row r="143" spans="1:114" x14ac:dyDescent="0.2">
      <c r="A143" s="2" t="s">
        <v>575</v>
      </c>
      <c r="B143" s="2" t="s">
        <v>117</v>
      </c>
      <c r="C143" s="2" t="s">
        <v>576</v>
      </c>
      <c r="D143" s="2" t="str">
        <f t="shared" ref="D143:E143" si="180">D142</f>
        <v xml:space="preserve"> START DATE</v>
      </c>
      <c r="E143" s="2" t="str">
        <f t="shared" si="180"/>
        <v>END DATE</v>
      </c>
      <c r="F143" s="2" t="b">
        <f t="shared" si="174"/>
        <v>1</v>
      </c>
      <c r="CK143" s="2">
        <v>367</v>
      </c>
      <c r="CL143" s="2">
        <v>429</v>
      </c>
      <c r="CM143" s="2">
        <v>398</v>
      </c>
      <c r="CN143" s="2">
        <v>385</v>
      </c>
      <c r="CO143" s="2">
        <v>351</v>
      </c>
      <c r="CP143" s="2">
        <v>280</v>
      </c>
      <c r="CQ143" s="2">
        <v>222</v>
      </c>
      <c r="CR143" s="2">
        <v>180</v>
      </c>
      <c r="CS143" s="2">
        <v>169</v>
      </c>
      <c r="DJ143" s="4">
        <f>SUM(G141:DI141)</f>
        <v>808</v>
      </c>
    </row>
    <row r="144" spans="1:114" x14ac:dyDescent="0.2">
      <c r="A144" s="2" t="s">
        <v>195</v>
      </c>
      <c r="B144" s="2" t="s">
        <v>113</v>
      </c>
      <c r="C144" s="2" t="s">
        <v>196</v>
      </c>
      <c r="D144" s="2" t="str">
        <f t="shared" ref="D144:E144" si="181">D143</f>
        <v xml:space="preserve"> START DATE</v>
      </c>
      <c r="E144" s="2" t="str">
        <f t="shared" si="181"/>
        <v>END DATE</v>
      </c>
      <c r="F144" s="2" t="b">
        <f t="shared" si="174"/>
        <v>1</v>
      </c>
      <c r="G144" s="2">
        <v>128</v>
      </c>
      <c r="DJ144" s="4">
        <f>SUM(G144,DI144)</f>
        <v>128</v>
      </c>
    </row>
    <row r="145" spans="1:114" x14ac:dyDescent="0.2">
      <c r="A145" s="2" t="s">
        <v>577</v>
      </c>
      <c r="B145" s="2" t="s">
        <v>113</v>
      </c>
      <c r="C145" s="2" t="s">
        <v>578</v>
      </c>
      <c r="D145" s="2" t="str">
        <f t="shared" ref="D145:E145" si="182">D144</f>
        <v xml:space="preserve"> START DATE</v>
      </c>
      <c r="E145" s="2" t="str">
        <f t="shared" si="182"/>
        <v>END DATE</v>
      </c>
      <c r="F145" s="2" t="b">
        <f t="shared" si="174"/>
        <v>1</v>
      </c>
      <c r="DJ145" s="4">
        <f t="shared" ref="DJ145:DJ157" si="183">SUM(G143:DI143)</f>
        <v>2781</v>
      </c>
    </row>
    <row r="146" spans="1:114" x14ac:dyDescent="0.2">
      <c r="A146" s="2" t="s">
        <v>559</v>
      </c>
      <c r="B146" s="2" t="s">
        <v>113</v>
      </c>
      <c r="C146" s="2" t="s">
        <v>557</v>
      </c>
      <c r="D146" s="2" t="str">
        <f t="shared" ref="D146:E146" si="184">D145</f>
        <v xml:space="preserve"> START DATE</v>
      </c>
      <c r="E146" s="2" t="str">
        <f t="shared" si="184"/>
        <v>END DATE</v>
      </c>
      <c r="F146" s="2" t="b">
        <f t="shared" si="174"/>
        <v>1</v>
      </c>
      <c r="AO146" s="2">
        <v>152</v>
      </c>
      <c r="AP146" s="2">
        <v>347</v>
      </c>
      <c r="AQ146" s="2">
        <v>563</v>
      </c>
      <c r="AR146" s="2">
        <v>628</v>
      </c>
      <c r="AS146" s="2">
        <v>661</v>
      </c>
      <c r="AT146" s="2">
        <v>656</v>
      </c>
      <c r="AU146" s="2">
        <v>621</v>
      </c>
      <c r="AV146" s="2">
        <v>490</v>
      </c>
      <c r="AW146" s="2">
        <v>413</v>
      </c>
      <c r="AX146" s="2">
        <v>321</v>
      </c>
      <c r="AY146" s="2">
        <v>262</v>
      </c>
      <c r="AZ146" s="2">
        <v>198</v>
      </c>
      <c r="DJ146" s="4">
        <f t="shared" si="183"/>
        <v>128</v>
      </c>
    </row>
    <row r="147" spans="1:114" x14ac:dyDescent="0.2">
      <c r="A147" s="2" t="s">
        <v>458</v>
      </c>
      <c r="B147" s="2" t="s">
        <v>117</v>
      </c>
      <c r="C147" s="2" t="s">
        <v>459</v>
      </c>
      <c r="D147" s="2" t="str">
        <f t="shared" ref="D147:E147" si="185">D146</f>
        <v xml:space="preserve"> START DATE</v>
      </c>
      <c r="E147" s="2" t="str">
        <f t="shared" si="185"/>
        <v>END DATE</v>
      </c>
      <c r="F147" s="2" t="b">
        <f t="shared" si="174"/>
        <v>1</v>
      </c>
      <c r="CI147" s="2">
        <v>203</v>
      </c>
      <c r="CJ147" s="2">
        <v>223</v>
      </c>
      <c r="CK147" s="2">
        <v>161</v>
      </c>
      <c r="CL147" s="2">
        <v>134</v>
      </c>
      <c r="CM147" s="2">
        <v>110</v>
      </c>
      <c r="DJ147" s="4">
        <f t="shared" si="183"/>
        <v>0</v>
      </c>
    </row>
    <row r="148" spans="1:114" x14ac:dyDescent="0.2">
      <c r="A148" s="2" t="s">
        <v>420</v>
      </c>
      <c r="B148" s="2" t="s">
        <v>117</v>
      </c>
      <c r="C148" s="2" t="s">
        <v>418</v>
      </c>
      <c r="D148" s="2" t="str">
        <f t="shared" ref="D148:E148" si="186">D147</f>
        <v xml:space="preserve"> START DATE</v>
      </c>
      <c r="E148" s="2" t="str">
        <f t="shared" si="186"/>
        <v>END DATE</v>
      </c>
      <c r="F148" s="2" t="b">
        <f t="shared" si="174"/>
        <v>1</v>
      </c>
      <c r="CZ148" s="2">
        <v>137</v>
      </c>
      <c r="DA148" s="2">
        <v>162</v>
      </c>
      <c r="DB148" s="2">
        <v>182</v>
      </c>
      <c r="DC148" s="2">
        <v>181</v>
      </c>
      <c r="DD148" s="2">
        <v>138</v>
      </c>
      <c r="DJ148" s="4">
        <f t="shared" si="183"/>
        <v>5312</v>
      </c>
    </row>
    <row r="149" spans="1:114" x14ac:dyDescent="0.2">
      <c r="A149" s="2" t="s">
        <v>562</v>
      </c>
      <c r="B149" s="2" t="s">
        <v>113</v>
      </c>
      <c r="C149" s="2" t="s">
        <v>563</v>
      </c>
      <c r="D149" s="2" t="str">
        <f t="shared" ref="D149:E149" si="187">D148</f>
        <v xml:space="preserve"> START DATE</v>
      </c>
      <c r="E149" s="2" t="str">
        <f t="shared" si="187"/>
        <v>END DATE</v>
      </c>
      <c r="F149" s="2" t="b">
        <f t="shared" si="174"/>
        <v>1</v>
      </c>
      <c r="DJ149" s="4">
        <f t="shared" si="183"/>
        <v>831</v>
      </c>
    </row>
    <row r="150" spans="1:114" x14ac:dyDescent="0.2">
      <c r="A150" s="2" t="s">
        <v>445</v>
      </c>
      <c r="B150" s="2" t="s">
        <v>117</v>
      </c>
      <c r="C150" s="2" t="s">
        <v>444</v>
      </c>
      <c r="D150" s="2" t="str">
        <f t="shared" ref="D150:E150" si="188">D149</f>
        <v xml:space="preserve"> START DATE</v>
      </c>
      <c r="E150" s="2" t="str">
        <f t="shared" si="188"/>
        <v>END DATE</v>
      </c>
      <c r="F150" s="2" t="b">
        <f t="shared" si="174"/>
        <v>1</v>
      </c>
      <c r="CP150" s="2">
        <v>186</v>
      </c>
      <c r="CQ150" s="2">
        <v>368</v>
      </c>
      <c r="CR150" s="2">
        <v>383</v>
      </c>
      <c r="CS150" s="2">
        <v>368</v>
      </c>
      <c r="CT150" s="2">
        <v>335</v>
      </c>
      <c r="CU150" s="2">
        <v>253</v>
      </c>
      <c r="CW150" s="2">
        <v>231</v>
      </c>
      <c r="CX150" s="2">
        <v>210</v>
      </c>
      <c r="CY150" s="2">
        <v>146</v>
      </c>
      <c r="DA150" s="2">
        <v>109</v>
      </c>
      <c r="DJ150" s="4">
        <f t="shared" si="183"/>
        <v>800</v>
      </c>
    </row>
    <row r="151" spans="1:114" x14ac:dyDescent="0.2">
      <c r="A151" s="2" t="s">
        <v>334</v>
      </c>
      <c r="B151" s="2" t="s">
        <v>113</v>
      </c>
      <c r="C151" s="2" t="s">
        <v>335</v>
      </c>
      <c r="D151" s="2" t="str">
        <f t="shared" ref="D151:E151" si="189">D150</f>
        <v xml:space="preserve"> START DATE</v>
      </c>
      <c r="E151" s="2" t="str">
        <f t="shared" si="189"/>
        <v>END DATE</v>
      </c>
      <c r="F151" s="2" t="b">
        <f t="shared" si="174"/>
        <v>1</v>
      </c>
      <c r="DJ151" s="4">
        <f t="shared" si="183"/>
        <v>0</v>
      </c>
    </row>
    <row r="152" spans="1:114" x14ac:dyDescent="0.2">
      <c r="A152" s="2" t="s">
        <v>401</v>
      </c>
      <c r="B152" s="2" t="s">
        <v>117</v>
      </c>
      <c r="C152" s="2" t="s">
        <v>402</v>
      </c>
      <c r="D152" s="2" t="str">
        <f t="shared" ref="D152:E152" si="190">D151</f>
        <v xml:space="preserve"> START DATE</v>
      </c>
      <c r="E152" s="2" t="str">
        <f t="shared" si="190"/>
        <v>END DATE</v>
      </c>
      <c r="F152" s="2" t="b">
        <f t="shared" si="174"/>
        <v>1</v>
      </c>
      <c r="DJ152" s="4">
        <f t="shared" si="183"/>
        <v>2589</v>
      </c>
    </row>
    <row r="153" spans="1:114" x14ac:dyDescent="0.2">
      <c r="A153" s="2" t="s">
        <v>534</v>
      </c>
      <c r="B153" s="2" t="s">
        <v>117</v>
      </c>
      <c r="C153" s="2" t="s">
        <v>535</v>
      </c>
      <c r="D153" s="2" t="str">
        <f t="shared" ref="D153:E153" si="191">D152</f>
        <v xml:space="preserve"> START DATE</v>
      </c>
      <c r="E153" s="2" t="str">
        <f t="shared" si="191"/>
        <v>END DATE</v>
      </c>
      <c r="F153" s="2" t="b">
        <f t="shared" si="174"/>
        <v>1</v>
      </c>
      <c r="AA153" s="2">
        <v>186</v>
      </c>
      <c r="AB153" s="2">
        <v>339</v>
      </c>
      <c r="AC153" s="2">
        <v>355</v>
      </c>
      <c r="AD153" s="2">
        <v>333</v>
      </c>
      <c r="AE153" s="2">
        <v>316</v>
      </c>
      <c r="AF153" s="2">
        <v>278</v>
      </c>
      <c r="AG153" s="2">
        <v>231</v>
      </c>
      <c r="AJ153" s="2">
        <v>143</v>
      </c>
      <c r="AK153" s="2">
        <v>150</v>
      </c>
      <c r="DJ153" s="4">
        <f t="shared" si="183"/>
        <v>0</v>
      </c>
    </row>
    <row r="154" spans="1:114" x14ac:dyDescent="0.2">
      <c r="A154" s="2" t="s">
        <v>601</v>
      </c>
      <c r="B154" s="2" t="s">
        <v>113</v>
      </c>
      <c r="C154" s="2" t="s">
        <v>602</v>
      </c>
      <c r="D154" s="2" t="str">
        <f t="shared" ref="D154:E154" si="192">D153</f>
        <v xml:space="preserve"> START DATE</v>
      </c>
      <c r="E154" s="2" t="str">
        <f t="shared" si="192"/>
        <v>END DATE</v>
      </c>
      <c r="F154" s="2" t="b">
        <f t="shared" si="174"/>
        <v>1</v>
      </c>
      <c r="BJ154" s="2">
        <v>184</v>
      </c>
      <c r="BK154" s="2">
        <v>192</v>
      </c>
      <c r="BL154" s="2">
        <v>195</v>
      </c>
      <c r="BM154" s="2">
        <v>192</v>
      </c>
      <c r="BN154" s="2">
        <v>167</v>
      </c>
      <c r="BO154" s="2">
        <v>151</v>
      </c>
      <c r="BP154" s="2">
        <v>130</v>
      </c>
      <c r="BQ154" s="2">
        <v>133</v>
      </c>
      <c r="BR154" s="2">
        <v>129</v>
      </c>
      <c r="BV154" s="2">
        <v>108</v>
      </c>
      <c r="BW154" s="2">
        <v>100</v>
      </c>
      <c r="BX154" s="2">
        <v>116</v>
      </c>
      <c r="BY154" s="2">
        <v>129</v>
      </c>
      <c r="BZ154" s="2">
        <v>111</v>
      </c>
      <c r="CA154" s="2">
        <v>106</v>
      </c>
      <c r="CB154" s="2">
        <v>98</v>
      </c>
      <c r="DJ154" s="4">
        <f t="shared" si="183"/>
        <v>0</v>
      </c>
    </row>
    <row r="155" spans="1:114" x14ac:dyDescent="0.2">
      <c r="A155" s="2" t="s">
        <v>587</v>
      </c>
      <c r="B155" s="2" t="s">
        <v>113</v>
      </c>
      <c r="C155" s="2" t="s">
        <v>588</v>
      </c>
      <c r="D155" s="2" t="str">
        <f t="shared" ref="D155:E155" si="193">D154</f>
        <v xml:space="preserve"> START DATE</v>
      </c>
      <c r="E155" s="2" t="str">
        <f t="shared" si="193"/>
        <v>END DATE</v>
      </c>
      <c r="F155" s="2" t="b">
        <f t="shared" si="174"/>
        <v>1</v>
      </c>
      <c r="DJ155" s="4">
        <f t="shared" si="183"/>
        <v>2331</v>
      </c>
    </row>
    <row r="156" spans="1:114" x14ac:dyDescent="0.2">
      <c r="A156" s="2" t="s">
        <v>479</v>
      </c>
      <c r="B156" s="2" t="s">
        <v>113</v>
      </c>
      <c r="C156" s="2" t="s">
        <v>480</v>
      </c>
      <c r="D156" s="2" t="str">
        <f t="shared" ref="D156:E156" si="194">D155</f>
        <v xml:space="preserve"> START DATE</v>
      </c>
      <c r="E156" s="2" t="str">
        <f t="shared" si="194"/>
        <v>END DATE</v>
      </c>
      <c r="F156" s="2" t="b">
        <f t="shared" si="174"/>
        <v>1</v>
      </c>
      <c r="CB156" s="2">
        <v>597</v>
      </c>
      <c r="CC156" s="2">
        <v>662</v>
      </c>
      <c r="CD156" s="2">
        <v>502</v>
      </c>
      <c r="CE156" s="2">
        <v>368</v>
      </c>
      <c r="CF156" s="2">
        <v>291</v>
      </c>
      <c r="CG156" s="2">
        <v>274</v>
      </c>
      <c r="CH156" s="2">
        <v>235</v>
      </c>
      <c r="CI156" s="2">
        <v>214</v>
      </c>
      <c r="CJ156" s="2">
        <v>134</v>
      </c>
      <c r="DJ156" s="4">
        <f t="shared" si="183"/>
        <v>2241</v>
      </c>
    </row>
    <row r="157" spans="1:114" x14ac:dyDescent="0.2">
      <c r="A157" s="2" t="s">
        <v>506</v>
      </c>
      <c r="B157" s="2" t="s">
        <v>117</v>
      </c>
      <c r="C157" s="2" t="s">
        <v>507</v>
      </c>
      <c r="D157" s="2" t="str">
        <f t="shared" ref="D157:E157" si="195">D156</f>
        <v xml:space="preserve"> START DATE</v>
      </c>
      <c r="E157" s="2" t="str">
        <f t="shared" si="195"/>
        <v>END DATE</v>
      </c>
      <c r="F157" s="2" t="b">
        <f t="shared" si="174"/>
        <v>1</v>
      </c>
      <c r="S157" s="2">
        <v>577</v>
      </c>
      <c r="T157" s="2">
        <v>672</v>
      </c>
      <c r="U157" s="2">
        <v>703</v>
      </c>
      <c r="V157" s="2">
        <v>708</v>
      </c>
      <c r="W157" s="2">
        <v>678</v>
      </c>
      <c r="X157" s="2">
        <v>668</v>
      </c>
      <c r="Y157" s="2">
        <v>653</v>
      </c>
      <c r="Z157" s="2">
        <v>604</v>
      </c>
      <c r="AA157" s="2">
        <v>551</v>
      </c>
      <c r="AB157" s="2">
        <v>459</v>
      </c>
      <c r="AC157" s="2">
        <v>436</v>
      </c>
      <c r="AD157" s="2">
        <v>379</v>
      </c>
      <c r="AE157" s="2">
        <v>355</v>
      </c>
      <c r="AF157" s="2">
        <v>340</v>
      </c>
      <c r="AG157" s="2">
        <v>293</v>
      </c>
      <c r="AH157" s="2">
        <v>208</v>
      </c>
      <c r="AI157" s="2">
        <v>187</v>
      </c>
      <c r="AJ157" s="2">
        <v>219</v>
      </c>
      <c r="AK157" s="2">
        <v>228</v>
      </c>
      <c r="AL157" s="2">
        <v>184</v>
      </c>
      <c r="AM157" s="2">
        <v>161</v>
      </c>
      <c r="AN157" s="2">
        <v>158</v>
      </c>
      <c r="AO157" s="2">
        <v>152</v>
      </c>
      <c r="AP157" s="2">
        <v>125</v>
      </c>
      <c r="AQ157" s="2">
        <v>160</v>
      </c>
      <c r="AR157" s="2">
        <v>149</v>
      </c>
      <c r="AS157" s="2">
        <v>148</v>
      </c>
      <c r="AT157" s="2">
        <v>140</v>
      </c>
      <c r="DJ157" s="4">
        <f t="shared" si="183"/>
        <v>0</v>
      </c>
    </row>
    <row r="158" spans="1:114" x14ac:dyDescent="0.2">
      <c r="A158" s="2" t="s">
        <v>440</v>
      </c>
      <c r="B158" s="2" t="s">
        <v>113</v>
      </c>
      <c r="C158" s="2" t="s">
        <v>441</v>
      </c>
      <c r="D158" s="2" t="str">
        <f t="shared" ref="D158:E158" si="196">D157</f>
        <v xml:space="preserve"> START DATE</v>
      </c>
      <c r="E158" s="2" t="str">
        <f t="shared" si="196"/>
        <v>END DATE</v>
      </c>
      <c r="F158" s="2" t="b">
        <f t="shared" si="174"/>
        <v>1</v>
      </c>
      <c r="DJ158" s="4">
        <f>SUM(G158:DI158)</f>
        <v>0</v>
      </c>
    </row>
    <row r="159" spans="1:114" x14ac:dyDescent="0.2">
      <c r="A159" s="2" t="s">
        <v>593</v>
      </c>
      <c r="B159" s="2" t="s">
        <v>113</v>
      </c>
      <c r="C159" s="2" t="s">
        <v>592</v>
      </c>
      <c r="D159" s="2" t="str">
        <f t="shared" ref="D159:E159" si="197">D158</f>
        <v xml:space="preserve"> START DATE</v>
      </c>
      <c r="E159" s="2" t="str">
        <f t="shared" si="197"/>
        <v>END DATE</v>
      </c>
      <c r="F159" s="2" t="b">
        <f t="shared" si="174"/>
        <v>1</v>
      </c>
      <c r="AA159" s="2">
        <v>685</v>
      </c>
      <c r="AB159" s="2">
        <v>789</v>
      </c>
      <c r="AC159" s="2">
        <v>813</v>
      </c>
      <c r="AD159" s="2">
        <v>779</v>
      </c>
      <c r="AE159" s="2">
        <v>693</v>
      </c>
      <c r="AF159" s="2">
        <v>604</v>
      </c>
      <c r="AG159" s="2">
        <v>443</v>
      </c>
      <c r="AH159" s="2">
        <v>276</v>
      </c>
      <c r="AI159" s="2">
        <v>162</v>
      </c>
      <c r="DJ159" s="4">
        <f t="shared" ref="DJ159:DJ160" si="198">SUM(G157:DI157)</f>
        <v>10295</v>
      </c>
    </row>
    <row r="160" spans="1:114" x14ac:dyDescent="0.2">
      <c r="A160" s="2" t="s">
        <v>475</v>
      </c>
      <c r="B160" s="2" t="s">
        <v>113</v>
      </c>
      <c r="C160" s="2" t="s">
        <v>476</v>
      </c>
      <c r="D160" s="2" t="str">
        <f t="shared" ref="D160:E160" si="199">D159</f>
        <v xml:space="preserve"> START DATE</v>
      </c>
      <c r="E160" s="2" t="str">
        <f t="shared" si="199"/>
        <v>END DATE</v>
      </c>
      <c r="F160" s="2" t="b">
        <f t="shared" si="174"/>
        <v>1</v>
      </c>
      <c r="DJ160" s="4">
        <f t="shared" si="198"/>
        <v>0</v>
      </c>
    </row>
    <row r="161" spans="1:114" x14ac:dyDescent="0.2">
      <c r="A161" s="2" t="s">
        <v>374</v>
      </c>
      <c r="B161" s="2" t="s">
        <v>117</v>
      </c>
      <c r="C161" s="2" t="s">
        <v>375</v>
      </c>
      <c r="D161" s="2" t="str">
        <f t="shared" ref="D161:E161" si="200">D160</f>
        <v xml:space="preserve"> START DATE</v>
      </c>
      <c r="E161" s="2" t="str">
        <f t="shared" si="200"/>
        <v>END DATE</v>
      </c>
      <c r="F161" s="2" t="b">
        <f t="shared" si="174"/>
        <v>1</v>
      </c>
      <c r="DJ161" s="4">
        <f t="shared" ref="DJ161:DJ164" si="201">SUM(G161:DI161)</f>
        <v>0</v>
      </c>
    </row>
    <row r="162" spans="1:114" x14ac:dyDescent="0.2">
      <c r="A162" s="2" t="s">
        <v>356</v>
      </c>
      <c r="B162" s="2" t="s">
        <v>117</v>
      </c>
      <c r="C162" s="2" t="s">
        <v>355</v>
      </c>
      <c r="D162" s="2" t="str">
        <f t="shared" ref="D162:E162" si="202">D161</f>
        <v xml:space="preserve"> START DATE</v>
      </c>
      <c r="E162" s="2" t="str">
        <f t="shared" si="202"/>
        <v>END DATE</v>
      </c>
      <c r="F162" s="2" t="b">
        <f t="shared" si="174"/>
        <v>1</v>
      </c>
      <c r="DJ162" s="4">
        <f t="shared" si="201"/>
        <v>0</v>
      </c>
    </row>
    <row r="163" spans="1:114" x14ac:dyDescent="0.2">
      <c r="A163" s="2" t="s">
        <v>347</v>
      </c>
      <c r="B163" s="2" t="s">
        <v>113</v>
      </c>
      <c r="C163" s="2" t="s">
        <v>348</v>
      </c>
      <c r="D163" s="2" t="str">
        <f t="shared" ref="D163:E163" si="203">D162</f>
        <v xml:space="preserve"> START DATE</v>
      </c>
      <c r="E163" s="2" t="str">
        <f t="shared" si="203"/>
        <v>END DATE</v>
      </c>
      <c r="F163" s="2" t="b">
        <f t="shared" si="174"/>
        <v>1</v>
      </c>
      <c r="DJ163" s="4">
        <f t="shared" si="201"/>
        <v>0</v>
      </c>
    </row>
    <row r="164" spans="1:114" x14ac:dyDescent="0.2">
      <c r="A164" s="2" t="s">
        <v>560</v>
      </c>
      <c r="B164" s="2" t="s">
        <v>117</v>
      </c>
      <c r="C164" s="2" t="s">
        <v>561</v>
      </c>
      <c r="D164" s="2" t="str">
        <f t="shared" ref="D164:E164" si="204">D163</f>
        <v xml:space="preserve"> START DATE</v>
      </c>
      <c r="E164" s="2" t="str">
        <f t="shared" si="204"/>
        <v>END DATE</v>
      </c>
      <c r="F164" s="2" t="b">
        <f t="shared" si="174"/>
        <v>1</v>
      </c>
      <c r="DJ164" s="4">
        <f t="shared" si="201"/>
        <v>0</v>
      </c>
    </row>
    <row r="165" spans="1:114" x14ac:dyDescent="0.2">
      <c r="A165" s="2" t="s">
        <v>403</v>
      </c>
      <c r="B165" s="2" t="s">
        <v>117</v>
      </c>
      <c r="C165" s="2" t="s">
        <v>404</v>
      </c>
      <c r="D165" s="2" t="str">
        <f t="shared" ref="D165:E165" si="205">D164</f>
        <v xml:space="preserve"> START DATE</v>
      </c>
      <c r="E165" s="2" t="str">
        <f t="shared" si="205"/>
        <v>END DATE</v>
      </c>
      <c r="F165" s="2" t="b">
        <f t="shared" si="174"/>
        <v>1</v>
      </c>
      <c r="BH165" s="2">
        <v>687</v>
      </c>
      <c r="BI165" s="2">
        <v>728</v>
      </c>
      <c r="BJ165" s="2">
        <v>703</v>
      </c>
      <c r="BK165" s="2">
        <v>694</v>
      </c>
      <c r="BL165" s="2">
        <v>691</v>
      </c>
      <c r="BM165" s="2">
        <v>659</v>
      </c>
      <c r="BN165" s="2">
        <v>641</v>
      </c>
      <c r="BO165" s="2">
        <v>603</v>
      </c>
      <c r="BP165" s="2">
        <v>558</v>
      </c>
      <c r="BQ165" s="2">
        <v>536</v>
      </c>
      <c r="BR165" s="2">
        <v>509</v>
      </c>
      <c r="BS165" s="2">
        <v>499</v>
      </c>
      <c r="BT165" s="2">
        <v>496</v>
      </c>
      <c r="BU165" s="2">
        <v>441</v>
      </c>
      <c r="BV165" s="2">
        <v>361</v>
      </c>
      <c r="BW165" s="2">
        <v>313</v>
      </c>
      <c r="BX165" s="2">
        <v>289</v>
      </c>
      <c r="BY165" s="2">
        <v>277</v>
      </c>
      <c r="BZ165" s="2">
        <v>279</v>
      </c>
      <c r="CA165" s="2">
        <v>285</v>
      </c>
      <c r="CB165" s="2">
        <v>294</v>
      </c>
      <c r="CC165" s="2">
        <v>253</v>
      </c>
      <c r="CD165" s="2">
        <v>245</v>
      </c>
      <c r="CE165" s="2">
        <v>225</v>
      </c>
      <c r="CF165" s="2">
        <v>211</v>
      </c>
      <c r="CG165" s="2">
        <v>231</v>
      </c>
      <c r="CH165" s="2">
        <v>235</v>
      </c>
      <c r="CI165" s="2">
        <v>218</v>
      </c>
      <c r="CJ165" s="2">
        <v>150</v>
      </c>
      <c r="DJ165" s="4">
        <f t="shared" ref="DJ165:DJ166" si="206">SUM(G163:DI163)</f>
        <v>0</v>
      </c>
    </row>
    <row r="166" spans="1:114" x14ac:dyDescent="0.2">
      <c r="A166" s="2" t="s">
        <v>372</v>
      </c>
      <c r="B166" s="2" t="s">
        <v>113</v>
      </c>
      <c r="C166" s="2" t="s">
        <v>373</v>
      </c>
      <c r="D166" s="2" t="str">
        <f t="shared" ref="D166:E166" si="207">D165</f>
        <v xml:space="preserve"> START DATE</v>
      </c>
      <c r="E166" s="2" t="str">
        <f t="shared" si="207"/>
        <v>END DATE</v>
      </c>
      <c r="F166" s="2" t="b">
        <f t="shared" si="174"/>
        <v>1</v>
      </c>
      <c r="DJ166" s="4">
        <f t="shared" si="206"/>
        <v>0</v>
      </c>
    </row>
    <row r="167" spans="1:114" x14ac:dyDescent="0.2">
      <c r="A167" s="2" t="s">
        <v>317</v>
      </c>
      <c r="B167" s="2" t="s">
        <v>117</v>
      </c>
      <c r="C167" s="2" t="s">
        <v>318</v>
      </c>
      <c r="D167" s="2" t="str">
        <f t="shared" ref="D167:E167" si="208">D166</f>
        <v xml:space="preserve"> START DATE</v>
      </c>
      <c r="E167" s="2" t="str">
        <f t="shared" si="208"/>
        <v>END DATE</v>
      </c>
      <c r="F167" s="2" t="b">
        <f t="shared" si="174"/>
        <v>1</v>
      </c>
      <c r="DJ167" s="4">
        <f t="shared" ref="DJ167:DJ333" si="209">SUM(G167,DI167)</f>
        <v>0</v>
      </c>
    </row>
    <row r="168" spans="1:114" x14ac:dyDescent="0.2">
      <c r="A168" s="2" t="s">
        <v>315</v>
      </c>
      <c r="B168" s="2" t="s">
        <v>113</v>
      </c>
      <c r="C168" s="2" t="s">
        <v>316</v>
      </c>
      <c r="D168" s="2" t="str">
        <f t="shared" ref="D168:E168" si="210">D167</f>
        <v xml:space="preserve"> START DATE</v>
      </c>
      <c r="E168" s="2" t="str">
        <f t="shared" si="210"/>
        <v>END DATE</v>
      </c>
      <c r="F168" s="2" t="b">
        <f t="shared" si="174"/>
        <v>1</v>
      </c>
      <c r="BC168" s="2">
        <v>180</v>
      </c>
      <c r="BD168" s="2">
        <v>246</v>
      </c>
      <c r="BE168" s="2">
        <v>369</v>
      </c>
      <c r="BF168" s="2">
        <v>355</v>
      </c>
      <c r="BG168" s="2">
        <v>300</v>
      </c>
      <c r="BH168" s="2">
        <v>224</v>
      </c>
      <c r="BI168" s="2">
        <v>139</v>
      </c>
      <c r="DJ168" s="4">
        <f t="shared" si="209"/>
        <v>0</v>
      </c>
    </row>
    <row r="169" spans="1:114" x14ac:dyDescent="0.2">
      <c r="A169" s="2" t="s">
        <v>313</v>
      </c>
      <c r="B169" s="2" t="s">
        <v>113</v>
      </c>
      <c r="C169" s="2" t="s">
        <v>314</v>
      </c>
      <c r="D169" s="2" t="str">
        <f t="shared" ref="D169:E169" si="211">D168</f>
        <v xml:space="preserve"> START DATE</v>
      </c>
      <c r="E169" s="2" t="str">
        <f t="shared" si="211"/>
        <v>END DATE</v>
      </c>
      <c r="F169" s="2" t="b">
        <f t="shared" si="174"/>
        <v>1</v>
      </c>
      <c r="DJ169" s="4">
        <f t="shared" si="209"/>
        <v>0</v>
      </c>
    </row>
    <row r="170" spans="1:114" x14ac:dyDescent="0.2">
      <c r="A170" s="2" t="s">
        <v>311</v>
      </c>
      <c r="B170" s="2" t="s">
        <v>117</v>
      </c>
      <c r="C170" s="2" t="s">
        <v>312</v>
      </c>
      <c r="D170" s="2" t="str">
        <f t="shared" ref="D170:E170" si="212">D169</f>
        <v xml:space="preserve"> START DATE</v>
      </c>
      <c r="E170" s="2" t="str">
        <f t="shared" si="212"/>
        <v>END DATE</v>
      </c>
      <c r="F170" s="2" t="b">
        <f t="shared" si="174"/>
        <v>1</v>
      </c>
      <c r="AG170" s="2">
        <v>441</v>
      </c>
      <c r="AH170" s="2">
        <v>550</v>
      </c>
      <c r="AI170" s="2">
        <v>476</v>
      </c>
      <c r="AJ170" s="2">
        <v>381</v>
      </c>
      <c r="AK170" s="2">
        <v>334</v>
      </c>
      <c r="AL170" s="2">
        <v>240</v>
      </c>
      <c r="AM170" s="2">
        <v>171</v>
      </c>
      <c r="AN170" s="2">
        <v>136</v>
      </c>
      <c r="DJ170" s="4">
        <f t="shared" si="209"/>
        <v>0</v>
      </c>
    </row>
    <row r="171" spans="1:114" x14ac:dyDescent="0.2">
      <c r="A171" s="2" t="s">
        <v>309</v>
      </c>
      <c r="B171" s="2" t="s">
        <v>117</v>
      </c>
      <c r="C171" s="2" t="s">
        <v>310</v>
      </c>
      <c r="D171" s="2" t="str">
        <f t="shared" ref="D171:E171" si="213">D170</f>
        <v xml:space="preserve"> START DATE</v>
      </c>
      <c r="E171" s="2" t="str">
        <f t="shared" si="213"/>
        <v>END DATE</v>
      </c>
      <c r="F171" s="2" t="b">
        <f t="shared" si="174"/>
        <v>1</v>
      </c>
      <c r="H171" s="2">
        <v>225</v>
      </c>
      <c r="I171" s="2">
        <v>166</v>
      </c>
      <c r="N171" s="2">
        <v>172</v>
      </c>
      <c r="O171" s="2">
        <v>253</v>
      </c>
      <c r="P171" s="2">
        <v>221</v>
      </c>
      <c r="Q171" s="2">
        <v>137</v>
      </c>
      <c r="AB171" s="2">
        <v>146</v>
      </c>
      <c r="AP171" s="2">
        <v>244</v>
      </c>
      <c r="AQ171" s="2">
        <v>138</v>
      </c>
      <c r="AW171" s="2">
        <v>164</v>
      </c>
      <c r="BC171" s="2">
        <v>221</v>
      </c>
      <c r="DJ171" s="4">
        <f t="shared" si="209"/>
        <v>0</v>
      </c>
    </row>
    <row r="172" spans="1:114" x14ac:dyDescent="0.2">
      <c r="A172" s="2" t="s">
        <v>307</v>
      </c>
      <c r="B172" s="2" t="s">
        <v>113</v>
      </c>
      <c r="C172" s="2" t="s">
        <v>308</v>
      </c>
      <c r="D172" s="2" t="str">
        <f t="shared" ref="D172:E172" si="214">D171</f>
        <v xml:space="preserve"> START DATE</v>
      </c>
      <c r="E172" s="2" t="str">
        <f t="shared" si="214"/>
        <v>END DATE</v>
      </c>
      <c r="F172" s="2" t="b">
        <f t="shared" si="174"/>
        <v>1</v>
      </c>
      <c r="BG172" s="2">
        <v>102</v>
      </c>
      <c r="BH172" s="2">
        <v>115</v>
      </c>
      <c r="BI172" s="2">
        <v>99</v>
      </c>
      <c r="DJ172" s="4">
        <f t="shared" si="209"/>
        <v>0</v>
      </c>
    </row>
    <row r="173" spans="1:114" x14ac:dyDescent="0.2">
      <c r="A173" s="2" t="s">
        <v>305</v>
      </c>
      <c r="B173" s="2" t="s">
        <v>117</v>
      </c>
      <c r="C173" s="2" t="s">
        <v>306</v>
      </c>
      <c r="D173" s="2" t="str">
        <f t="shared" ref="D173:E173" si="215">D172</f>
        <v xml:space="preserve"> START DATE</v>
      </c>
      <c r="E173" s="2" t="str">
        <f t="shared" si="215"/>
        <v>END DATE</v>
      </c>
      <c r="F173" s="2" t="b">
        <f t="shared" si="174"/>
        <v>1</v>
      </c>
      <c r="BO173" s="2">
        <v>605</v>
      </c>
      <c r="BP173" s="2">
        <v>754</v>
      </c>
      <c r="BQ173" s="2">
        <v>765</v>
      </c>
      <c r="BR173" s="2">
        <v>748</v>
      </c>
      <c r="BS173" s="2">
        <v>743</v>
      </c>
      <c r="BT173" s="2">
        <v>735</v>
      </c>
      <c r="BU173" s="2">
        <v>661</v>
      </c>
      <c r="BV173" s="2">
        <v>547</v>
      </c>
      <c r="BW173" s="2">
        <v>481</v>
      </c>
      <c r="BX173" s="2">
        <v>434</v>
      </c>
      <c r="BY173" s="2">
        <v>403</v>
      </c>
      <c r="BZ173" s="2">
        <v>399</v>
      </c>
      <c r="CA173" s="2">
        <v>384</v>
      </c>
      <c r="CB173" s="2">
        <v>377</v>
      </c>
      <c r="CC173" s="2">
        <v>320</v>
      </c>
      <c r="CD173" s="2">
        <v>306</v>
      </c>
      <c r="CE173" s="2">
        <v>270</v>
      </c>
      <c r="CF173" s="2">
        <v>242</v>
      </c>
      <c r="CG173" s="2">
        <v>239</v>
      </c>
      <c r="CH173" s="2">
        <v>235</v>
      </c>
      <c r="CI173" s="2">
        <v>190</v>
      </c>
      <c r="CJ173" s="2">
        <v>170</v>
      </c>
      <c r="CN173" s="2">
        <v>91</v>
      </c>
      <c r="DJ173" s="4">
        <f t="shared" si="209"/>
        <v>0</v>
      </c>
    </row>
    <row r="174" spans="1:114" x14ac:dyDescent="0.2">
      <c r="A174" s="2" t="s">
        <v>303</v>
      </c>
      <c r="B174" s="2" t="s">
        <v>113</v>
      </c>
      <c r="C174" s="2" t="s">
        <v>304</v>
      </c>
      <c r="D174" s="2" t="str">
        <f t="shared" ref="D174:E174" si="216">D173</f>
        <v xml:space="preserve"> START DATE</v>
      </c>
      <c r="E174" s="2" t="str">
        <f t="shared" si="216"/>
        <v>END DATE</v>
      </c>
      <c r="F174" s="2" t="b">
        <f t="shared" si="174"/>
        <v>1</v>
      </c>
      <c r="BW174" s="2">
        <v>88</v>
      </c>
      <c r="BX174" s="2">
        <v>86</v>
      </c>
      <c r="BY174" s="2">
        <v>81</v>
      </c>
      <c r="BZ174" s="2">
        <v>144</v>
      </c>
      <c r="CA174" s="2">
        <v>142</v>
      </c>
      <c r="CB174" s="2">
        <v>129</v>
      </c>
      <c r="CC174" s="2">
        <v>103</v>
      </c>
      <c r="DJ174" s="4">
        <f t="shared" si="209"/>
        <v>0</v>
      </c>
    </row>
    <row r="175" spans="1:114" x14ac:dyDescent="0.2">
      <c r="A175" s="2" t="s">
        <v>301</v>
      </c>
      <c r="B175" s="2" t="s">
        <v>113</v>
      </c>
      <c r="C175" s="2" t="s">
        <v>302</v>
      </c>
      <c r="D175" s="2" t="str">
        <f t="shared" ref="D175:E175" si="217">D174</f>
        <v xml:space="preserve"> START DATE</v>
      </c>
      <c r="E175" s="2" t="str">
        <f t="shared" si="217"/>
        <v>END DATE</v>
      </c>
      <c r="F175" s="2" t="b">
        <f t="shared" si="174"/>
        <v>1</v>
      </c>
      <c r="S175" s="2">
        <v>97</v>
      </c>
      <c r="DJ175" s="4">
        <f t="shared" si="209"/>
        <v>0</v>
      </c>
    </row>
    <row r="176" spans="1:114" x14ac:dyDescent="0.2">
      <c r="A176" s="2" t="s">
        <v>299</v>
      </c>
      <c r="B176" s="2" t="s">
        <v>113</v>
      </c>
      <c r="C176" s="2" t="s">
        <v>300</v>
      </c>
      <c r="D176" s="2" t="str">
        <f t="shared" ref="D176:E176" si="218">D175</f>
        <v xml:space="preserve"> START DATE</v>
      </c>
      <c r="E176" s="2" t="str">
        <f t="shared" si="218"/>
        <v>END DATE</v>
      </c>
      <c r="F176" s="2" t="b">
        <f t="shared" si="174"/>
        <v>1</v>
      </c>
      <c r="X176" s="2">
        <v>119</v>
      </c>
      <c r="Y176" s="2">
        <v>115</v>
      </c>
      <c r="DJ176" s="4">
        <f t="shared" si="209"/>
        <v>0</v>
      </c>
    </row>
    <row r="177" spans="1:114" x14ac:dyDescent="0.2">
      <c r="A177" s="2" t="s">
        <v>297</v>
      </c>
      <c r="B177" s="2" t="s">
        <v>113</v>
      </c>
      <c r="C177" s="2" t="s">
        <v>298</v>
      </c>
      <c r="D177" s="2" t="str">
        <f t="shared" ref="D177:E177" si="219">D176</f>
        <v xml:space="preserve"> START DATE</v>
      </c>
      <c r="E177" s="2" t="str">
        <f t="shared" si="219"/>
        <v>END DATE</v>
      </c>
      <c r="F177" s="2" t="b">
        <f t="shared" si="174"/>
        <v>1</v>
      </c>
      <c r="BH177" s="2">
        <v>117</v>
      </c>
      <c r="BI177" s="2">
        <v>115</v>
      </c>
      <c r="DJ177" s="4">
        <f t="shared" si="209"/>
        <v>0</v>
      </c>
    </row>
    <row r="178" spans="1:114" x14ac:dyDescent="0.2">
      <c r="A178" s="2" t="s">
        <v>295</v>
      </c>
      <c r="B178" s="2" t="s">
        <v>113</v>
      </c>
      <c r="C178" s="2" t="s">
        <v>296</v>
      </c>
      <c r="D178" s="2" t="str">
        <f t="shared" ref="D178:E178" si="220">D177</f>
        <v xml:space="preserve"> START DATE</v>
      </c>
      <c r="E178" s="2" t="str">
        <f t="shared" si="220"/>
        <v>END DATE</v>
      </c>
      <c r="F178" s="2" t="b">
        <f t="shared" si="174"/>
        <v>1</v>
      </c>
      <c r="Y178" s="2">
        <v>129</v>
      </c>
      <c r="DJ178" s="4">
        <f t="shared" si="209"/>
        <v>0</v>
      </c>
    </row>
    <row r="179" spans="1:114" x14ac:dyDescent="0.2">
      <c r="A179" s="2" t="s">
        <v>293</v>
      </c>
      <c r="B179" s="2" t="s">
        <v>113</v>
      </c>
      <c r="C179" s="2" t="s">
        <v>294</v>
      </c>
      <c r="D179" s="2" t="str">
        <f t="shared" ref="D179:E179" si="221">D178</f>
        <v xml:space="preserve"> START DATE</v>
      </c>
      <c r="E179" s="2" t="str">
        <f t="shared" si="221"/>
        <v>END DATE</v>
      </c>
      <c r="F179" s="2" t="b">
        <f t="shared" si="174"/>
        <v>1</v>
      </c>
      <c r="BD179" s="2">
        <v>159</v>
      </c>
      <c r="BE179" s="2">
        <v>158</v>
      </c>
      <c r="BF179" s="2">
        <v>303</v>
      </c>
      <c r="BG179" s="2">
        <v>372</v>
      </c>
      <c r="BH179" s="2">
        <v>315</v>
      </c>
      <c r="BI179" s="2">
        <v>239</v>
      </c>
      <c r="BJ179" s="2">
        <v>190</v>
      </c>
      <c r="BK179" s="2">
        <v>167</v>
      </c>
      <c r="BL179" s="2">
        <v>145</v>
      </c>
      <c r="BM179" s="2">
        <v>158</v>
      </c>
      <c r="DJ179" s="4">
        <f t="shared" si="209"/>
        <v>0</v>
      </c>
    </row>
    <row r="180" spans="1:114" x14ac:dyDescent="0.2">
      <c r="A180" s="2" t="s">
        <v>291</v>
      </c>
      <c r="B180" s="2" t="s">
        <v>113</v>
      </c>
      <c r="C180" s="2" t="s">
        <v>292</v>
      </c>
      <c r="D180" s="2" t="str">
        <f t="shared" ref="D180:E180" si="222">D179</f>
        <v xml:space="preserve"> START DATE</v>
      </c>
      <c r="E180" s="2" t="str">
        <f t="shared" si="222"/>
        <v>END DATE</v>
      </c>
      <c r="F180" s="2" t="b">
        <f t="shared" si="174"/>
        <v>1</v>
      </c>
      <c r="H180" s="2">
        <v>142</v>
      </c>
      <c r="I180" s="2">
        <v>222</v>
      </c>
      <c r="J180" s="2">
        <v>312</v>
      </c>
      <c r="K180" s="2">
        <v>291</v>
      </c>
      <c r="L180" s="2">
        <v>309</v>
      </c>
      <c r="M180" s="2">
        <v>248</v>
      </c>
      <c r="N180" s="2">
        <v>218</v>
      </c>
      <c r="O180" s="2">
        <v>193</v>
      </c>
      <c r="P180" s="2">
        <v>109</v>
      </c>
      <c r="DJ180" s="4">
        <f t="shared" si="209"/>
        <v>0</v>
      </c>
    </row>
    <row r="181" spans="1:114" x14ac:dyDescent="0.2">
      <c r="A181" s="2" t="s">
        <v>288</v>
      </c>
      <c r="B181" s="2" t="s">
        <v>113</v>
      </c>
      <c r="C181" s="2" t="s">
        <v>289</v>
      </c>
      <c r="D181" s="2" t="str">
        <f t="shared" ref="D181:E181" si="223">D180</f>
        <v xml:space="preserve"> START DATE</v>
      </c>
      <c r="E181" s="2" t="str">
        <f t="shared" si="223"/>
        <v>END DATE</v>
      </c>
      <c r="F181" s="2" t="b">
        <f t="shared" si="174"/>
        <v>1</v>
      </c>
      <c r="P181" s="2">
        <v>89</v>
      </c>
      <c r="Q181" s="2">
        <v>88</v>
      </c>
      <c r="R181" s="2">
        <v>91</v>
      </c>
      <c r="U181" s="2">
        <v>87</v>
      </c>
      <c r="DJ181" s="4">
        <f t="shared" si="209"/>
        <v>0</v>
      </c>
    </row>
    <row r="182" spans="1:114" x14ac:dyDescent="0.2">
      <c r="A182" s="2" t="s">
        <v>290</v>
      </c>
      <c r="B182" s="2" t="s">
        <v>113</v>
      </c>
      <c r="C182" s="2" t="s">
        <v>289</v>
      </c>
      <c r="D182" s="2" t="str">
        <f t="shared" ref="D182:E182" si="224">D181</f>
        <v xml:space="preserve"> START DATE</v>
      </c>
      <c r="E182" s="2" t="str">
        <f t="shared" si="224"/>
        <v>END DATE</v>
      </c>
      <c r="F182" s="2" t="b">
        <f t="shared" si="174"/>
        <v>1</v>
      </c>
      <c r="DJ182" s="4">
        <f t="shared" si="209"/>
        <v>0</v>
      </c>
    </row>
    <row r="183" spans="1:114" x14ac:dyDescent="0.2">
      <c r="A183" s="2" t="s">
        <v>286</v>
      </c>
      <c r="B183" s="2" t="s">
        <v>117</v>
      </c>
      <c r="C183" s="2" t="s">
        <v>287</v>
      </c>
      <c r="D183" s="2" t="str">
        <f t="shared" ref="D183:E183" si="225">D182</f>
        <v xml:space="preserve"> START DATE</v>
      </c>
      <c r="E183" s="2" t="str">
        <f t="shared" si="225"/>
        <v>END DATE</v>
      </c>
      <c r="F183" s="2" t="b">
        <f t="shared" si="174"/>
        <v>1</v>
      </c>
      <c r="DJ183" s="4">
        <f t="shared" si="209"/>
        <v>0</v>
      </c>
    </row>
    <row r="184" spans="1:114" x14ac:dyDescent="0.2">
      <c r="A184" s="2" t="s">
        <v>284</v>
      </c>
      <c r="B184" s="2" t="s">
        <v>113</v>
      </c>
      <c r="C184" s="2" t="s">
        <v>285</v>
      </c>
      <c r="D184" s="2" t="str">
        <f t="shared" ref="D184:E184" si="226">D183</f>
        <v xml:space="preserve"> START DATE</v>
      </c>
      <c r="E184" s="2" t="str">
        <f t="shared" si="226"/>
        <v>END DATE</v>
      </c>
      <c r="F184" s="2" t="b">
        <f t="shared" si="174"/>
        <v>1</v>
      </c>
      <c r="CR184" s="2">
        <v>69</v>
      </c>
      <c r="DJ184" s="4">
        <f t="shared" si="209"/>
        <v>0</v>
      </c>
    </row>
    <row r="185" spans="1:114" x14ac:dyDescent="0.2">
      <c r="A185" s="2" t="s">
        <v>282</v>
      </c>
      <c r="B185" s="2" t="s">
        <v>113</v>
      </c>
      <c r="C185" s="2" t="s">
        <v>283</v>
      </c>
      <c r="D185" s="2" t="str">
        <f t="shared" ref="D185:E185" si="227">D184</f>
        <v xml:space="preserve"> START DATE</v>
      </c>
      <c r="E185" s="2" t="str">
        <f t="shared" si="227"/>
        <v>END DATE</v>
      </c>
      <c r="F185" s="2" t="b">
        <f t="shared" si="174"/>
        <v>1</v>
      </c>
      <c r="DJ185" s="4">
        <f t="shared" si="209"/>
        <v>0</v>
      </c>
    </row>
    <row r="186" spans="1:114" x14ac:dyDescent="0.2">
      <c r="A186" s="2" t="s">
        <v>280</v>
      </c>
      <c r="B186" s="2" t="s">
        <v>113</v>
      </c>
      <c r="C186" s="2" t="s">
        <v>281</v>
      </c>
      <c r="D186" s="2" t="str">
        <f t="shared" ref="D186:E186" si="228">D185</f>
        <v xml:space="preserve"> START DATE</v>
      </c>
      <c r="E186" s="2" t="str">
        <f t="shared" si="228"/>
        <v>END DATE</v>
      </c>
      <c r="F186" s="2" t="b">
        <f t="shared" si="174"/>
        <v>1</v>
      </c>
      <c r="AC186" s="2">
        <v>80</v>
      </c>
      <c r="AD186" s="2">
        <v>92</v>
      </c>
      <c r="CY186" s="2">
        <v>120</v>
      </c>
      <c r="CZ186" s="2">
        <v>116</v>
      </c>
      <c r="DA186" s="2">
        <v>104</v>
      </c>
      <c r="DB186" s="2">
        <v>97</v>
      </c>
      <c r="DJ186" s="4">
        <f t="shared" si="209"/>
        <v>0</v>
      </c>
    </row>
    <row r="187" spans="1:114" x14ac:dyDescent="0.2">
      <c r="A187" s="2" t="s">
        <v>278</v>
      </c>
      <c r="B187" s="2" t="s">
        <v>113</v>
      </c>
      <c r="C187" s="2" t="s">
        <v>279</v>
      </c>
      <c r="D187" s="2" t="str">
        <f t="shared" ref="D187:E187" si="229">D186</f>
        <v xml:space="preserve"> START DATE</v>
      </c>
      <c r="E187" s="2" t="str">
        <f t="shared" si="229"/>
        <v>END DATE</v>
      </c>
      <c r="F187" s="2" t="b">
        <f t="shared" si="174"/>
        <v>1</v>
      </c>
      <c r="BQ187" s="2">
        <v>107</v>
      </c>
      <c r="BR187" s="2">
        <v>112</v>
      </c>
      <c r="BS187" s="2">
        <v>115</v>
      </c>
      <c r="BT187" s="2">
        <v>113</v>
      </c>
      <c r="BU187" s="2">
        <v>111</v>
      </c>
      <c r="BW187" s="2">
        <v>90</v>
      </c>
      <c r="DJ187" s="4">
        <f t="shared" si="209"/>
        <v>0</v>
      </c>
    </row>
    <row r="188" spans="1:114" x14ac:dyDescent="0.2">
      <c r="A188" s="2" t="s">
        <v>276</v>
      </c>
      <c r="B188" s="2" t="s">
        <v>113</v>
      </c>
      <c r="C188" s="2" t="s">
        <v>277</v>
      </c>
      <c r="D188" s="2" t="str">
        <f t="shared" ref="D188:E188" si="230">D187</f>
        <v xml:space="preserve"> START DATE</v>
      </c>
      <c r="E188" s="2" t="str">
        <f t="shared" si="230"/>
        <v>END DATE</v>
      </c>
      <c r="F188" s="2" t="b">
        <f t="shared" si="174"/>
        <v>1</v>
      </c>
      <c r="AM188" s="2">
        <v>207</v>
      </c>
      <c r="AN188" s="2">
        <v>208</v>
      </c>
      <c r="AO188" s="2">
        <v>201</v>
      </c>
      <c r="AP188" s="2">
        <v>176</v>
      </c>
      <c r="AQ188" s="2">
        <v>153</v>
      </c>
      <c r="AR188" s="2">
        <v>134</v>
      </c>
      <c r="AS188" s="2">
        <v>125</v>
      </c>
      <c r="AT188" s="2">
        <v>111</v>
      </c>
      <c r="DJ188" s="4">
        <f t="shared" si="209"/>
        <v>0</v>
      </c>
    </row>
    <row r="189" spans="1:114" x14ac:dyDescent="0.2">
      <c r="A189" s="2" t="s">
        <v>274</v>
      </c>
      <c r="B189" s="2" t="s">
        <v>113</v>
      </c>
      <c r="C189" s="2" t="s">
        <v>275</v>
      </c>
      <c r="D189" s="2" t="str">
        <f t="shared" ref="D189:E189" si="231">D188</f>
        <v xml:space="preserve"> START DATE</v>
      </c>
      <c r="E189" s="2" t="str">
        <f t="shared" si="231"/>
        <v>END DATE</v>
      </c>
      <c r="F189" s="2" t="b">
        <f t="shared" si="174"/>
        <v>1</v>
      </c>
      <c r="CP189" s="2">
        <v>170</v>
      </c>
      <c r="CQ189" s="2">
        <v>170</v>
      </c>
      <c r="CR189" s="2">
        <v>154</v>
      </c>
      <c r="CS189" s="2">
        <v>150</v>
      </c>
      <c r="CT189" s="2">
        <v>151</v>
      </c>
      <c r="CU189" s="2">
        <v>149</v>
      </c>
      <c r="CV189" s="2">
        <v>136</v>
      </c>
      <c r="CW189" s="2">
        <v>136</v>
      </c>
      <c r="CX189" s="2">
        <v>131</v>
      </c>
      <c r="CY189" s="2">
        <v>107</v>
      </c>
      <c r="DJ189" s="4">
        <f t="shared" si="209"/>
        <v>0</v>
      </c>
    </row>
    <row r="190" spans="1:114" x14ac:dyDescent="0.2">
      <c r="A190" s="2" t="s">
        <v>272</v>
      </c>
      <c r="B190" s="2" t="s">
        <v>113</v>
      </c>
      <c r="C190" s="2" t="s">
        <v>273</v>
      </c>
      <c r="D190" s="2" t="str">
        <f t="shared" ref="D190:E190" si="232">D189</f>
        <v xml:space="preserve"> START DATE</v>
      </c>
      <c r="E190" s="2" t="str">
        <f t="shared" si="232"/>
        <v>END DATE</v>
      </c>
      <c r="F190" s="2" t="b">
        <f t="shared" si="174"/>
        <v>1</v>
      </c>
      <c r="AS190" s="2">
        <v>101</v>
      </c>
      <c r="AT190" s="2">
        <v>108</v>
      </c>
      <c r="AU190" s="2">
        <v>108</v>
      </c>
      <c r="DJ190" s="4">
        <f t="shared" si="209"/>
        <v>0</v>
      </c>
    </row>
    <row r="191" spans="1:114" x14ac:dyDescent="0.2">
      <c r="A191" s="2" t="s">
        <v>268</v>
      </c>
      <c r="B191" s="2" t="s">
        <v>113</v>
      </c>
      <c r="C191" s="2" t="s">
        <v>269</v>
      </c>
      <c r="D191" s="2" t="str">
        <f t="shared" ref="D191:E191" si="233">D190</f>
        <v xml:space="preserve"> START DATE</v>
      </c>
      <c r="E191" s="2" t="str">
        <f t="shared" si="233"/>
        <v>END DATE</v>
      </c>
      <c r="F191" s="2" t="b">
        <f t="shared" si="174"/>
        <v>1</v>
      </c>
      <c r="BA191" s="2">
        <v>290</v>
      </c>
      <c r="BB191" s="2">
        <v>366</v>
      </c>
      <c r="BC191" s="2">
        <v>403</v>
      </c>
      <c r="BD191" s="2">
        <v>401</v>
      </c>
      <c r="BE191" s="2">
        <v>411</v>
      </c>
      <c r="BF191" s="2">
        <v>337</v>
      </c>
      <c r="BG191" s="2">
        <v>289</v>
      </c>
      <c r="BH191" s="2">
        <v>171</v>
      </c>
      <c r="DJ191" s="4">
        <f t="shared" si="209"/>
        <v>0</v>
      </c>
    </row>
    <row r="192" spans="1:114" x14ac:dyDescent="0.2">
      <c r="A192" s="2" t="s">
        <v>266</v>
      </c>
      <c r="B192" s="2" t="s">
        <v>113</v>
      </c>
      <c r="C192" s="2" t="s">
        <v>267</v>
      </c>
      <c r="D192" s="2" t="str">
        <f t="shared" ref="D192:E192" si="234">D191</f>
        <v xml:space="preserve"> START DATE</v>
      </c>
      <c r="E192" s="2" t="str">
        <f t="shared" si="234"/>
        <v>END DATE</v>
      </c>
      <c r="F192" s="2" t="b">
        <f t="shared" si="174"/>
        <v>1</v>
      </c>
      <c r="CV192" s="2">
        <v>102</v>
      </c>
      <c r="CW192" s="2">
        <v>108</v>
      </c>
      <c r="CX192" s="2">
        <v>172</v>
      </c>
      <c r="CY192" s="2">
        <v>120</v>
      </c>
      <c r="DJ192" s="4">
        <f t="shared" si="209"/>
        <v>0</v>
      </c>
    </row>
    <row r="193" spans="1:114" x14ac:dyDescent="0.2">
      <c r="A193" s="2" t="s">
        <v>264</v>
      </c>
      <c r="B193" s="2" t="s">
        <v>113</v>
      </c>
      <c r="C193" s="2" t="s">
        <v>265</v>
      </c>
      <c r="D193" s="2" t="str">
        <f t="shared" ref="D193:E193" si="235">D192</f>
        <v xml:space="preserve"> START DATE</v>
      </c>
      <c r="E193" s="2" t="str">
        <f t="shared" si="235"/>
        <v>END DATE</v>
      </c>
      <c r="F193" s="2" t="b">
        <f t="shared" si="174"/>
        <v>1</v>
      </c>
      <c r="V193" s="2">
        <v>91</v>
      </c>
      <c r="DJ193" s="4">
        <f t="shared" si="209"/>
        <v>0</v>
      </c>
    </row>
    <row r="194" spans="1:114" x14ac:dyDescent="0.2">
      <c r="A194" s="2" t="s">
        <v>262</v>
      </c>
      <c r="B194" s="2" t="s">
        <v>113</v>
      </c>
      <c r="C194" s="2" t="s">
        <v>263</v>
      </c>
      <c r="D194" s="2" t="str">
        <f t="shared" ref="D194:E194" si="236">D193</f>
        <v xml:space="preserve"> START DATE</v>
      </c>
      <c r="E194" s="2" t="str">
        <f t="shared" si="236"/>
        <v>END DATE</v>
      </c>
      <c r="F194" s="2" t="b">
        <f t="shared" si="174"/>
        <v>1</v>
      </c>
      <c r="P194" s="2">
        <v>96</v>
      </c>
      <c r="Q194" s="2">
        <v>122</v>
      </c>
      <c r="R194" s="2">
        <v>106</v>
      </c>
      <c r="S194" s="2">
        <v>99</v>
      </c>
      <c r="DJ194" s="4">
        <f t="shared" si="209"/>
        <v>0</v>
      </c>
    </row>
    <row r="195" spans="1:114" x14ac:dyDescent="0.2">
      <c r="A195" s="2" t="s">
        <v>260</v>
      </c>
      <c r="B195" s="2" t="s">
        <v>113</v>
      </c>
      <c r="C195" s="2" t="s">
        <v>261</v>
      </c>
      <c r="D195" s="2" t="str">
        <f t="shared" ref="D195:E195" si="237">D194</f>
        <v xml:space="preserve"> START DATE</v>
      </c>
      <c r="E195" s="2" t="str">
        <f t="shared" si="237"/>
        <v>END DATE</v>
      </c>
      <c r="F195" s="2" t="b">
        <f t="shared" si="174"/>
        <v>1</v>
      </c>
      <c r="BS195" s="2">
        <v>144</v>
      </c>
      <c r="BT195" s="2">
        <v>151</v>
      </c>
      <c r="BU195" s="2">
        <v>119</v>
      </c>
      <c r="BV195" s="2">
        <v>113</v>
      </c>
      <c r="BX195" s="2">
        <v>104</v>
      </c>
      <c r="BY195" s="2">
        <v>109</v>
      </c>
      <c r="DJ195" s="4">
        <f t="shared" si="209"/>
        <v>0</v>
      </c>
    </row>
    <row r="196" spans="1:114" x14ac:dyDescent="0.2">
      <c r="A196" s="2" t="s">
        <v>258</v>
      </c>
      <c r="B196" s="2" t="s">
        <v>113</v>
      </c>
      <c r="C196" s="2" t="s">
        <v>259</v>
      </c>
      <c r="D196" s="2" t="str">
        <f t="shared" ref="D196:E196" si="238">D195</f>
        <v xml:space="preserve"> START DATE</v>
      </c>
      <c r="E196" s="2" t="str">
        <f t="shared" si="238"/>
        <v>END DATE</v>
      </c>
      <c r="F196" s="2" t="b">
        <f t="shared" si="174"/>
        <v>1</v>
      </c>
      <c r="BB196" s="2">
        <v>157</v>
      </c>
      <c r="BC196" s="2">
        <v>157</v>
      </c>
      <c r="BE196" s="2">
        <v>94</v>
      </c>
      <c r="DJ196" s="4">
        <f t="shared" si="209"/>
        <v>0</v>
      </c>
    </row>
    <row r="197" spans="1:114" x14ac:dyDescent="0.2">
      <c r="A197" s="2" t="s">
        <v>256</v>
      </c>
      <c r="B197" s="2" t="s">
        <v>113</v>
      </c>
      <c r="C197" s="2" t="s">
        <v>257</v>
      </c>
      <c r="D197" s="2" t="str">
        <f t="shared" ref="D197:E197" si="239">D196</f>
        <v xml:space="preserve"> START DATE</v>
      </c>
      <c r="E197" s="2" t="str">
        <f t="shared" si="239"/>
        <v>END DATE</v>
      </c>
      <c r="F197" s="2" t="b">
        <f t="shared" si="174"/>
        <v>1</v>
      </c>
      <c r="CT197" s="2">
        <v>67</v>
      </c>
      <c r="DJ197" s="4">
        <f t="shared" si="209"/>
        <v>0</v>
      </c>
    </row>
    <row r="198" spans="1:114" x14ac:dyDescent="0.2">
      <c r="A198" s="2" t="s">
        <v>254</v>
      </c>
      <c r="B198" s="2" t="s">
        <v>113</v>
      </c>
      <c r="C198" s="2" t="s">
        <v>255</v>
      </c>
      <c r="D198" s="2" t="str">
        <f t="shared" ref="D198:E198" si="240">D197</f>
        <v xml:space="preserve"> START DATE</v>
      </c>
      <c r="E198" s="2" t="str">
        <f t="shared" si="240"/>
        <v>END DATE</v>
      </c>
      <c r="F198" s="2" t="b">
        <f t="shared" si="174"/>
        <v>1</v>
      </c>
      <c r="H198" s="2">
        <v>172</v>
      </c>
      <c r="I198" s="2">
        <v>183</v>
      </c>
      <c r="J198" s="2">
        <v>167</v>
      </c>
      <c r="K198" s="2">
        <v>174</v>
      </c>
      <c r="L198" s="2">
        <v>168</v>
      </c>
      <c r="M198" s="2">
        <v>144</v>
      </c>
      <c r="N198" s="2">
        <v>152</v>
      </c>
      <c r="O198" s="2">
        <v>160</v>
      </c>
      <c r="P198" s="2">
        <v>109</v>
      </c>
      <c r="DJ198" s="4">
        <f t="shared" si="209"/>
        <v>0</v>
      </c>
    </row>
    <row r="199" spans="1:114" x14ac:dyDescent="0.2">
      <c r="A199" s="2" t="s">
        <v>252</v>
      </c>
      <c r="B199" s="2" t="s">
        <v>117</v>
      </c>
      <c r="C199" s="2" t="s">
        <v>253</v>
      </c>
      <c r="D199" s="2" t="str">
        <f t="shared" ref="D199:E199" si="241">D198</f>
        <v xml:space="preserve"> START DATE</v>
      </c>
      <c r="E199" s="2" t="str">
        <f t="shared" si="241"/>
        <v>END DATE</v>
      </c>
      <c r="F199" s="2" t="b">
        <f t="shared" si="174"/>
        <v>1</v>
      </c>
      <c r="CI199" s="2">
        <v>204</v>
      </c>
      <c r="CJ199" s="2">
        <v>170</v>
      </c>
      <c r="CK199" s="2">
        <v>114</v>
      </c>
      <c r="CL199" s="2">
        <v>111</v>
      </c>
      <c r="CM199" s="2">
        <v>112</v>
      </c>
      <c r="DJ199" s="4">
        <f t="shared" si="209"/>
        <v>0</v>
      </c>
    </row>
    <row r="200" spans="1:114" x14ac:dyDescent="0.2">
      <c r="A200" s="2" t="s">
        <v>250</v>
      </c>
      <c r="B200" s="2" t="s">
        <v>117</v>
      </c>
      <c r="C200" s="2" t="s">
        <v>251</v>
      </c>
      <c r="D200" s="2" t="str">
        <f t="shared" ref="D200:E200" si="242">D199</f>
        <v xml:space="preserve"> START DATE</v>
      </c>
      <c r="E200" s="2" t="str">
        <f t="shared" si="242"/>
        <v>END DATE</v>
      </c>
      <c r="F200" s="2" t="b">
        <f t="shared" si="174"/>
        <v>1</v>
      </c>
      <c r="AU200" s="2">
        <v>794</v>
      </c>
      <c r="AV200" s="2">
        <v>844</v>
      </c>
      <c r="AW200" s="2">
        <v>820</v>
      </c>
      <c r="AX200" s="2">
        <v>786</v>
      </c>
      <c r="AY200" s="2">
        <v>745</v>
      </c>
      <c r="AZ200" s="2">
        <v>693</v>
      </c>
      <c r="BA200" s="2">
        <v>662</v>
      </c>
      <c r="BB200" s="2">
        <v>620</v>
      </c>
      <c r="BC200" s="2">
        <v>567</v>
      </c>
      <c r="BD200" s="2">
        <v>522</v>
      </c>
      <c r="BE200" s="2">
        <v>496</v>
      </c>
      <c r="BG200" s="2">
        <v>314</v>
      </c>
      <c r="BH200" s="2">
        <v>222</v>
      </c>
      <c r="BI200" s="2">
        <v>161</v>
      </c>
      <c r="BJ200" s="2">
        <v>155</v>
      </c>
      <c r="BK200" s="2">
        <v>163</v>
      </c>
      <c r="BL200" s="2">
        <v>171</v>
      </c>
      <c r="BM200" s="2">
        <v>146</v>
      </c>
      <c r="BV200" s="2">
        <v>770</v>
      </c>
      <c r="BW200" s="2">
        <v>804</v>
      </c>
      <c r="BX200" s="2">
        <v>774</v>
      </c>
      <c r="BY200" s="2">
        <v>773</v>
      </c>
      <c r="BZ200" s="2">
        <v>758</v>
      </c>
      <c r="CA200" s="2">
        <v>748</v>
      </c>
      <c r="CB200" s="2">
        <v>724</v>
      </c>
      <c r="CC200" s="2">
        <v>662</v>
      </c>
      <c r="CD200" s="2">
        <v>616</v>
      </c>
      <c r="CE200" s="2">
        <v>584</v>
      </c>
      <c r="CF200" s="2">
        <v>531</v>
      </c>
      <c r="CG200" s="2">
        <v>513</v>
      </c>
      <c r="CH200" s="2">
        <v>501</v>
      </c>
      <c r="CI200" s="2">
        <v>482</v>
      </c>
      <c r="CJ200" s="2">
        <v>406</v>
      </c>
      <c r="CK200" s="2">
        <v>342</v>
      </c>
      <c r="CL200" s="2">
        <v>293</v>
      </c>
      <c r="CM200" s="2">
        <v>269</v>
      </c>
      <c r="CN200" s="2">
        <v>275</v>
      </c>
      <c r="CO200" s="2">
        <v>279</v>
      </c>
      <c r="CP200" s="2">
        <v>231</v>
      </c>
      <c r="CQ200" s="2">
        <v>168</v>
      </c>
      <c r="CR200" s="2">
        <v>144</v>
      </c>
      <c r="DJ200" s="4">
        <f t="shared" si="209"/>
        <v>0</v>
      </c>
    </row>
    <row r="201" spans="1:114" x14ac:dyDescent="0.2">
      <c r="A201" s="2" t="s">
        <v>248</v>
      </c>
      <c r="B201" s="2" t="s">
        <v>117</v>
      </c>
      <c r="C201" s="2" t="s">
        <v>249</v>
      </c>
      <c r="D201" s="2" t="str">
        <f t="shared" ref="D201:E201" si="243">D200</f>
        <v xml:space="preserve"> START DATE</v>
      </c>
      <c r="E201" s="2" t="str">
        <f t="shared" si="243"/>
        <v>END DATE</v>
      </c>
      <c r="F201" s="2" t="b">
        <f t="shared" si="174"/>
        <v>1</v>
      </c>
      <c r="Z201" s="2">
        <v>136</v>
      </c>
      <c r="AA201" s="2">
        <v>273</v>
      </c>
      <c r="AB201" s="2">
        <v>446</v>
      </c>
      <c r="AC201" s="2">
        <v>478</v>
      </c>
      <c r="AD201" s="2">
        <v>422</v>
      </c>
      <c r="AE201" s="2">
        <v>428</v>
      </c>
      <c r="AF201" s="2">
        <v>361</v>
      </c>
      <c r="AG201" s="2">
        <v>327</v>
      </c>
      <c r="AH201" s="2">
        <v>227</v>
      </c>
      <c r="AI201" s="2">
        <v>178</v>
      </c>
      <c r="AJ201" s="2">
        <v>165</v>
      </c>
      <c r="DJ201" s="4">
        <f t="shared" si="209"/>
        <v>0</v>
      </c>
    </row>
    <row r="202" spans="1:114" x14ac:dyDescent="0.2">
      <c r="A202" s="2" t="s">
        <v>246</v>
      </c>
      <c r="B202" s="2" t="s">
        <v>117</v>
      </c>
      <c r="C202" s="2" t="s">
        <v>247</v>
      </c>
      <c r="D202" s="2" t="str">
        <f t="shared" ref="D202:E202" si="244">D201</f>
        <v xml:space="preserve"> START DATE</v>
      </c>
      <c r="E202" s="2" t="str">
        <f t="shared" si="244"/>
        <v>END DATE</v>
      </c>
      <c r="F202" s="2" t="b">
        <f t="shared" si="174"/>
        <v>1</v>
      </c>
      <c r="DC202" s="2">
        <v>118</v>
      </c>
      <c r="DD202" s="2">
        <v>128</v>
      </c>
      <c r="DJ202" s="4">
        <f t="shared" si="209"/>
        <v>0</v>
      </c>
    </row>
    <row r="203" spans="1:114" x14ac:dyDescent="0.2">
      <c r="A203" s="2" t="s">
        <v>244</v>
      </c>
      <c r="B203" s="2" t="s">
        <v>117</v>
      </c>
      <c r="C203" s="2" t="s">
        <v>245</v>
      </c>
      <c r="D203" s="2" t="str">
        <f t="shared" ref="D203:E203" si="245">D202</f>
        <v xml:space="preserve"> START DATE</v>
      </c>
      <c r="E203" s="2" t="str">
        <f t="shared" si="245"/>
        <v>END DATE</v>
      </c>
      <c r="F203" s="2" t="b">
        <f t="shared" si="174"/>
        <v>1</v>
      </c>
      <c r="CS203" s="2">
        <v>154</v>
      </c>
      <c r="CT203" s="2">
        <v>187</v>
      </c>
      <c r="CU203" s="2">
        <v>185</v>
      </c>
      <c r="CW203" s="2">
        <v>215</v>
      </c>
      <c r="CX203" s="2">
        <v>195</v>
      </c>
      <c r="CY203" s="2">
        <v>170</v>
      </c>
      <c r="CZ203" s="2">
        <v>146</v>
      </c>
      <c r="DA203" s="2">
        <v>143</v>
      </c>
      <c r="DB203" s="2">
        <v>131</v>
      </c>
      <c r="DC203" s="2">
        <v>173</v>
      </c>
      <c r="DD203" s="2">
        <v>146</v>
      </c>
      <c r="DE203" s="2">
        <v>106</v>
      </c>
      <c r="DJ203" s="4">
        <f t="shared" si="209"/>
        <v>0</v>
      </c>
    </row>
    <row r="204" spans="1:114" x14ac:dyDescent="0.2">
      <c r="A204" s="2" t="s">
        <v>242</v>
      </c>
      <c r="B204" s="2" t="s">
        <v>113</v>
      </c>
      <c r="C204" s="2" t="s">
        <v>243</v>
      </c>
      <c r="D204" s="2" t="str">
        <f t="shared" ref="D204:E204" si="246">D203</f>
        <v xml:space="preserve"> START DATE</v>
      </c>
      <c r="E204" s="2" t="str">
        <f t="shared" si="246"/>
        <v>END DATE</v>
      </c>
      <c r="F204" s="2" t="b">
        <f t="shared" si="174"/>
        <v>1</v>
      </c>
      <c r="I204" s="2">
        <v>135</v>
      </c>
      <c r="J204" s="2">
        <v>163</v>
      </c>
      <c r="K204" s="2">
        <v>139</v>
      </c>
      <c r="L204" s="2">
        <v>131</v>
      </c>
      <c r="O204" s="2">
        <v>78</v>
      </c>
      <c r="DJ204" s="4">
        <f t="shared" si="209"/>
        <v>0</v>
      </c>
    </row>
    <row r="205" spans="1:114" x14ac:dyDescent="0.2">
      <c r="A205" s="2" t="s">
        <v>240</v>
      </c>
      <c r="B205" s="2" t="s">
        <v>113</v>
      </c>
      <c r="C205" s="2" t="s">
        <v>241</v>
      </c>
      <c r="D205" s="2" t="str">
        <f t="shared" ref="D205:E205" si="247">D204</f>
        <v xml:space="preserve"> START DATE</v>
      </c>
      <c r="E205" s="2" t="str">
        <f t="shared" si="247"/>
        <v>END DATE</v>
      </c>
      <c r="F205" s="2" t="b">
        <f t="shared" si="174"/>
        <v>1</v>
      </c>
      <c r="CL205" s="2">
        <v>185</v>
      </c>
      <c r="CM205" s="2">
        <v>242</v>
      </c>
      <c r="CN205" s="2">
        <v>287</v>
      </c>
      <c r="CO205" s="2">
        <v>260</v>
      </c>
      <c r="CP205" s="2">
        <v>175</v>
      </c>
      <c r="CQ205" s="2">
        <v>118</v>
      </c>
      <c r="DJ205" s="4">
        <f t="shared" si="209"/>
        <v>0</v>
      </c>
    </row>
    <row r="206" spans="1:114" x14ac:dyDescent="0.2">
      <c r="A206" s="2" t="s">
        <v>238</v>
      </c>
      <c r="B206" s="2" t="s">
        <v>117</v>
      </c>
      <c r="C206" s="2" t="s">
        <v>239</v>
      </c>
      <c r="D206" s="2" t="str">
        <f t="shared" ref="D206:E206" si="248">D205</f>
        <v xml:space="preserve"> START DATE</v>
      </c>
      <c r="E206" s="2" t="str">
        <f t="shared" si="248"/>
        <v>END DATE</v>
      </c>
      <c r="F206" s="2" t="b">
        <f t="shared" si="174"/>
        <v>1</v>
      </c>
      <c r="BC206" s="2">
        <v>138</v>
      </c>
      <c r="BD206" s="2">
        <v>261</v>
      </c>
      <c r="BE206" s="2">
        <v>278</v>
      </c>
      <c r="BG206" s="2">
        <v>136</v>
      </c>
      <c r="DJ206" s="4">
        <f t="shared" si="209"/>
        <v>0</v>
      </c>
    </row>
    <row r="207" spans="1:114" x14ac:dyDescent="0.2">
      <c r="A207" s="2" t="s">
        <v>236</v>
      </c>
      <c r="B207" s="2" t="s">
        <v>117</v>
      </c>
      <c r="C207" s="2" t="s">
        <v>237</v>
      </c>
      <c r="D207" s="2" t="str">
        <f t="shared" ref="D207:E207" si="249">D206</f>
        <v xml:space="preserve"> START DATE</v>
      </c>
      <c r="E207" s="2" t="str">
        <f t="shared" si="249"/>
        <v>END DATE</v>
      </c>
      <c r="F207" s="2" t="b">
        <f t="shared" si="174"/>
        <v>1</v>
      </c>
      <c r="DJ207" s="4">
        <f t="shared" si="209"/>
        <v>0</v>
      </c>
    </row>
    <row r="208" spans="1:114" x14ac:dyDescent="0.2">
      <c r="A208" s="2" t="s">
        <v>232</v>
      </c>
      <c r="B208" s="2" t="s">
        <v>113</v>
      </c>
      <c r="C208" s="2" t="s">
        <v>233</v>
      </c>
      <c r="D208" s="2" t="str">
        <f t="shared" ref="D208:E208" si="250">D207</f>
        <v xml:space="preserve"> START DATE</v>
      </c>
      <c r="E208" s="2" t="str">
        <f t="shared" si="250"/>
        <v>END DATE</v>
      </c>
      <c r="F208" s="2" t="b">
        <f t="shared" si="174"/>
        <v>1</v>
      </c>
      <c r="AO208" s="2">
        <v>95</v>
      </c>
      <c r="AT208" s="2">
        <v>132</v>
      </c>
      <c r="AU208" s="2">
        <v>175</v>
      </c>
      <c r="AV208" s="2">
        <v>164</v>
      </c>
      <c r="AW208" s="2">
        <v>155</v>
      </c>
      <c r="AX208" s="2">
        <v>142</v>
      </c>
      <c r="AY208" s="2">
        <v>123</v>
      </c>
      <c r="DJ208" s="4">
        <f t="shared" si="209"/>
        <v>0</v>
      </c>
    </row>
    <row r="209" spans="1:114" x14ac:dyDescent="0.2">
      <c r="A209" s="2" t="s">
        <v>230</v>
      </c>
      <c r="B209" s="2" t="s">
        <v>117</v>
      </c>
      <c r="C209" s="2" t="s">
        <v>231</v>
      </c>
      <c r="D209" s="2" t="str">
        <f t="shared" ref="D209:E209" si="251">D208</f>
        <v xml:space="preserve"> START DATE</v>
      </c>
      <c r="E209" s="2" t="str">
        <f t="shared" si="251"/>
        <v>END DATE</v>
      </c>
      <c r="F209" s="2" t="b">
        <f t="shared" si="174"/>
        <v>1</v>
      </c>
      <c r="BY209" s="2">
        <v>94</v>
      </c>
      <c r="CD209" s="2">
        <v>94</v>
      </c>
      <c r="DJ209" s="4">
        <f t="shared" si="209"/>
        <v>0</v>
      </c>
    </row>
    <row r="210" spans="1:114" x14ac:dyDescent="0.2">
      <c r="A210" s="2" t="s">
        <v>227</v>
      </c>
      <c r="B210" s="2" t="s">
        <v>117</v>
      </c>
      <c r="C210" s="2" t="s">
        <v>228</v>
      </c>
      <c r="D210" s="2" t="str">
        <f t="shared" ref="D210:E210" si="252">D209</f>
        <v xml:space="preserve"> START DATE</v>
      </c>
      <c r="E210" s="2" t="str">
        <f t="shared" si="252"/>
        <v>END DATE</v>
      </c>
      <c r="F210" s="2" t="b">
        <f t="shared" si="174"/>
        <v>1</v>
      </c>
      <c r="CE210" s="2">
        <v>111</v>
      </c>
      <c r="CF210" s="2">
        <v>219</v>
      </c>
      <c r="CG210" s="2">
        <v>233</v>
      </c>
      <c r="CH210" s="2">
        <v>229</v>
      </c>
      <c r="CI210" s="2">
        <v>150</v>
      </c>
      <c r="DJ210" s="4">
        <f t="shared" si="209"/>
        <v>0</v>
      </c>
    </row>
    <row r="211" spans="1:114" x14ac:dyDescent="0.2">
      <c r="A211" s="2" t="s">
        <v>229</v>
      </c>
      <c r="B211" s="2" t="s">
        <v>113</v>
      </c>
      <c r="C211" s="2" t="s">
        <v>228</v>
      </c>
      <c r="D211" s="2" t="str">
        <f t="shared" ref="D211:E211" si="253">D210</f>
        <v xml:space="preserve"> START DATE</v>
      </c>
      <c r="E211" s="2" t="str">
        <f t="shared" si="253"/>
        <v>END DATE</v>
      </c>
      <c r="F211" s="2" t="b">
        <f t="shared" si="174"/>
        <v>1</v>
      </c>
      <c r="R211" s="2">
        <v>131</v>
      </c>
      <c r="S211" s="2">
        <v>143</v>
      </c>
      <c r="T211" s="2">
        <v>106</v>
      </c>
      <c r="U211" s="2">
        <v>89</v>
      </c>
      <c r="DJ211" s="4">
        <f t="shared" si="209"/>
        <v>0</v>
      </c>
    </row>
    <row r="212" spans="1:114" x14ac:dyDescent="0.2">
      <c r="A212" s="2" t="s">
        <v>225</v>
      </c>
      <c r="B212" s="2" t="s">
        <v>113</v>
      </c>
      <c r="C212" s="2" t="s">
        <v>226</v>
      </c>
      <c r="D212" s="2" t="str">
        <f t="shared" ref="D212:E212" si="254">D211</f>
        <v xml:space="preserve"> START DATE</v>
      </c>
      <c r="E212" s="2" t="str">
        <f t="shared" si="254"/>
        <v>END DATE</v>
      </c>
      <c r="F212" s="2" t="b">
        <f t="shared" si="174"/>
        <v>1</v>
      </c>
      <c r="BA212" s="2">
        <v>220</v>
      </c>
      <c r="BB212" s="2">
        <v>144</v>
      </c>
      <c r="BD212" s="2">
        <v>116</v>
      </c>
      <c r="DJ212" s="4">
        <f t="shared" si="209"/>
        <v>0</v>
      </c>
    </row>
    <row r="213" spans="1:114" x14ac:dyDescent="0.2">
      <c r="A213" s="2" t="s">
        <v>223</v>
      </c>
      <c r="B213" s="2" t="s">
        <v>113</v>
      </c>
      <c r="C213" s="2" t="s">
        <v>224</v>
      </c>
      <c r="D213" s="2" t="str">
        <f t="shared" ref="D213:E213" si="255">D212</f>
        <v xml:space="preserve"> START DATE</v>
      </c>
      <c r="E213" s="2" t="str">
        <f t="shared" si="255"/>
        <v>END DATE</v>
      </c>
      <c r="F213" s="2" t="b">
        <f t="shared" si="174"/>
        <v>1</v>
      </c>
      <c r="DJ213" s="4">
        <f t="shared" si="209"/>
        <v>0</v>
      </c>
    </row>
    <row r="214" spans="1:114" x14ac:dyDescent="0.2">
      <c r="A214" s="2" t="s">
        <v>221</v>
      </c>
      <c r="B214" s="2" t="s">
        <v>113</v>
      </c>
      <c r="C214" s="2" t="s">
        <v>222</v>
      </c>
      <c r="D214" s="2" t="str">
        <f t="shared" ref="D214:E214" si="256">D213</f>
        <v xml:space="preserve"> START DATE</v>
      </c>
      <c r="E214" s="2" t="str">
        <f t="shared" si="256"/>
        <v>END DATE</v>
      </c>
      <c r="F214" s="2" t="b">
        <f t="shared" si="174"/>
        <v>1</v>
      </c>
      <c r="CF214" s="2">
        <v>101</v>
      </c>
      <c r="CG214" s="2">
        <v>127</v>
      </c>
      <c r="CH214" s="2">
        <v>139</v>
      </c>
      <c r="CI214" s="2">
        <v>143</v>
      </c>
      <c r="CJ214" s="2">
        <v>146</v>
      </c>
      <c r="CK214" s="2">
        <v>133</v>
      </c>
      <c r="CL214" s="2">
        <v>113</v>
      </c>
      <c r="CM214" s="2">
        <v>109</v>
      </c>
      <c r="CN214" s="2">
        <v>98</v>
      </c>
      <c r="CO214" s="2">
        <v>87</v>
      </c>
      <c r="DJ214" s="4">
        <f t="shared" si="209"/>
        <v>0</v>
      </c>
    </row>
    <row r="215" spans="1:114" x14ac:dyDescent="0.2">
      <c r="A215" s="2" t="s">
        <v>219</v>
      </c>
      <c r="B215" s="2" t="s">
        <v>113</v>
      </c>
      <c r="C215" s="2" t="s">
        <v>220</v>
      </c>
      <c r="D215" s="2" t="str">
        <f t="shared" ref="D215:E215" si="257">D214</f>
        <v xml:space="preserve"> START DATE</v>
      </c>
      <c r="E215" s="2" t="str">
        <f t="shared" si="257"/>
        <v>END DATE</v>
      </c>
      <c r="F215" s="2" t="b">
        <f t="shared" si="174"/>
        <v>1</v>
      </c>
      <c r="DJ215" s="4">
        <f t="shared" si="209"/>
        <v>0</v>
      </c>
    </row>
    <row r="216" spans="1:114" x14ac:dyDescent="0.2">
      <c r="A216" s="2" t="s">
        <v>217</v>
      </c>
      <c r="B216" s="2" t="s">
        <v>113</v>
      </c>
      <c r="C216" s="2" t="s">
        <v>218</v>
      </c>
      <c r="D216" s="2" t="str">
        <f t="shared" ref="D216:E216" si="258">D215</f>
        <v xml:space="preserve"> START DATE</v>
      </c>
      <c r="E216" s="2" t="str">
        <f t="shared" si="258"/>
        <v>END DATE</v>
      </c>
      <c r="F216" s="2" t="b">
        <f t="shared" si="174"/>
        <v>1</v>
      </c>
      <c r="CP216" s="2">
        <v>93</v>
      </c>
      <c r="CQ216" s="2">
        <v>94</v>
      </c>
      <c r="CR216" s="2">
        <v>69</v>
      </c>
      <c r="DJ216" s="4">
        <f t="shared" si="209"/>
        <v>0</v>
      </c>
    </row>
    <row r="217" spans="1:114" x14ac:dyDescent="0.2">
      <c r="A217" s="2" t="s">
        <v>215</v>
      </c>
      <c r="B217" s="2" t="s">
        <v>113</v>
      </c>
      <c r="C217" s="2" t="s">
        <v>216</v>
      </c>
      <c r="D217" s="2" t="str">
        <f t="shared" ref="D217:E217" si="259">D216</f>
        <v xml:space="preserve"> START DATE</v>
      </c>
      <c r="E217" s="2" t="str">
        <f t="shared" si="259"/>
        <v>END DATE</v>
      </c>
      <c r="F217" s="2" t="b">
        <f t="shared" si="174"/>
        <v>1</v>
      </c>
      <c r="CC217" s="2">
        <v>190</v>
      </c>
      <c r="CD217" s="2">
        <v>302</v>
      </c>
      <c r="CE217" s="2">
        <v>354</v>
      </c>
      <c r="CF217" s="2">
        <v>343</v>
      </c>
      <c r="CG217" s="2">
        <v>332</v>
      </c>
      <c r="CH217" s="2">
        <v>313</v>
      </c>
      <c r="CI217" s="2">
        <v>296</v>
      </c>
      <c r="CJ217" s="2">
        <v>285</v>
      </c>
      <c r="CK217" s="2">
        <v>203</v>
      </c>
      <c r="CL217" s="2">
        <v>179</v>
      </c>
      <c r="CM217" s="2">
        <v>149</v>
      </c>
      <c r="DJ217" s="4">
        <f t="shared" si="209"/>
        <v>0</v>
      </c>
    </row>
    <row r="218" spans="1:114" x14ac:dyDescent="0.2">
      <c r="A218" s="2" t="s">
        <v>213</v>
      </c>
      <c r="B218" s="2" t="s">
        <v>113</v>
      </c>
      <c r="C218" s="2" t="s">
        <v>214</v>
      </c>
      <c r="D218" s="2" t="str">
        <f t="shared" ref="D218:E218" si="260">D217</f>
        <v xml:space="preserve"> START DATE</v>
      </c>
      <c r="E218" s="2" t="str">
        <f t="shared" si="260"/>
        <v>END DATE</v>
      </c>
      <c r="F218" s="2" t="b">
        <f t="shared" si="174"/>
        <v>1</v>
      </c>
      <c r="DJ218" s="4">
        <f t="shared" si="209"/>
        <v>0</v>
      </c>
    </row>
    <row r="219" spans="1:114" x14ac:dyDescent="0.2">
      <c r="A219" s="2" t="s">
        <v>211</v>
      </c>
      <c r="B219" s="2" t="s">
        <v>113</v>
      </c>
      <c r="C219" s="2" t="s">
        <v>212</v>
      </c>
      <c r="D219" s="2" t="str">
        <f t="shared" ref="D219:E219" si="261">D218</f>
        <v xml:space="preserve"> START DATE</v>
      </c>
      <c r="E219" s="2" t="str">
        <f t="shared" si="261"/>
        <v>END DATE</v>
      </c>
      <c r="F219" s="2" t="b">
        <f t="shared" si="174"/>
        <v>1</v>
      </c>
      <c r="AZ219" s="2">
        <v>207</v>
      </c>
      <c r="DJ219" s="4">
        <f t="shared" si="209"/>
        <v>0</v>
      </c>
    </row>
    <row r="220" spans="1:114" x14ac:dyDescent="0.2">
      <c r="A220" s="2" t="s">
        <v>209</v>
      </c>
      <c r="B220" s="2" t="s">
        <v>113</v>
      </c>
      <c r="C220" s="2" t="s">
        <v>210</v>
      </c>
      <c r="D220" s="2" t="str">
        <f t="shared" ref="D220:E220" si="262">D219</f>
        <v xml:space="preserve"> START DATE</v>
      </c>
      <c r="E220" s="2" t="str">
        <f t="shared" si="262"/>
        <v>END DATE</v>
      </c>
      <c r="F220" s="2" t="b">
        <f t="shared" si="174"/>
        <v>1</v>
      </c>
      <c r="W220" s="2">
        <v>110</v>
      </c>
      <c r="X220" s="2">
        <v>135</v>
      </c>
      <c r="Y220" s="2">
        <v>141</v>
      </c>
      <c r="Z220" s="2">
        <v>167</v>
      </c>
      <c r="AA220" s="2">
        <v>161</v>
      </c>
      <c r="AB220" s="2">
        <v>168</v>
      </c>
      <c r="AC220" s="2">
        <v>167</v>
      </c>
      <c r="AD220" s="2">
        <v>171</v>
      </c>
      <c r="AE220" s="2">
        <v>164</v>
      </c>
      <c r="AF220" s="2">
        <v>169</v>
      </c>
      <c r="AG220" s="2">
        <v>169</v>
      </c>
      <c r="AH220" s="2">
        <v>148</v>
      </c>
      <c r="AI220" s="2">
        <v>141</v>
      </c>
      <c r="AJ220" s="2">
        <v>133</v>
      </c>
      <c r="AK220" s="2">
        <v>148</v>
      </c>
      <c r="DJ220" s="4">
        <f t="shared" si="209"/>
        <v>0</v>
      </c>
    </row>
    <row r="221" spans="1:114" x14ac:dyDescent="0.2">
      <c r="A221" s="2" t="s">
        <v>207</v>
      </c>
      <c r="B221" s="2" t="s">
        <v>113</v>
      </c>
      <c r="C221" s="2" t="s">
        <v>208</v>
      </c>
      <c r="D221" s="2" t="str">
        <f t="shared" ref="D221:E221" si="263">D220</f>
        <v xml:space="preserve"> START DATE</v>
      </c>
      <c r="E221" s="2" t="str">
        <f t="shared" si="263"/>
        <v>END DATE</v>
      </c>
      <c r="F221" s="2" t="b">
        <f t="shared" si="174"/>
        <v>1</v>
      </c>
      <c r="AF221" s="2">
        <v>96</v>
      </c>
      <c r="AG221" s="2">
        <v>199</v>
      </c>
      <c r="AH221" s="2">
        <v>201</v>
      </c>
      <c r="AI221" s="2">
        <v>230</v>
      </c>
      <c r="AJ221" s="2">
        <v>250</v>
      </c>
      <c r="AK221" s="2">
        <v>251</v>
      </c>
      <c r="AL221" s="2">
        <v>186</v>
      </c>
      <c r="AN221" s="2">
        <v>109</v>
      </c>
      <c r="BZ221" s="2">
        <v>220</v>
      </c>
      <c r="CA221" s="2">
        <v>244</v>
      </c>
      <c r="CB221" s="2">
        <v>195</v>
      </c>
      <c r="CC221" s="2">
        <v>186</v>
      </c>
      <c r="CD221" s="2">
        <v>145</v>
      </c>
      <c r="CE221" s="2">
        <v>140</v>
      </c>
      <c r="CF221" s="2">
        <v>116</v>
      </c>
      <c r="CG221" s="2">
        <v>103</v>
      </c>
      <c r="CH221" s="2">
        <v>111</v>
      </c>
      <c r="CI221" s="2">
        <v>116</v>
      </c>
      <c r="CJ221" s="2">
        <v>137</v>
      </c>
      <c r="CK221" s="2">
        <v>163</v>
      </c>
      <c r="CL221" s="2">
        <v>159</v>
      </c>
      <c r="CM221" s="2">
        <v>123</v>
      </c>
      <c r="DJ221" s="4">
        <f t="shared" si="209"/>
        <v>0</v>
      </c>
    </row>
    <row r="222" spans="1:114" x14ac:dyDescent="0.2">
      <c r="A222" s="2" t="s">
        <v>205</v>
      </c>
      <c r="B222" s="2" t="s">
        <v>117</v>
      </c>
      <c r="C222" s="2" t="s">
        <v>206</v>
      </c>
      <c r="D222" s="2" t="str">
        <f t="shared" ref="D222:E222" si="264">D221</f>
        <v xml:space="preserve"> START DATE</v>
      </c>
      <c r="E222" s="2" t="str">
        <f t="shared" si="264"/>
        <v>END DATE</v>
      </c>
      <c r="F222" s="2" t="b">
        <f t="shared" si="174"/>
        <v>1</v>
      </c>
      <c r="BG222" s="2">
        <v>159</v>
      </c>
      <c r="BI222" s="2">
        <v>141</v>
      </c>
      <c r="BJ222" s="2">
        <v>135</v>
      </c>
      <c r="DJ222" s="4">
        <f t="shared" si="209"/>
        <v>0</v>
      </c>
    </row>
    <row r="223" spans="1:114" x14ac:dyDescent="0.2">
      <c r="A223" s="2" t="s">
        <v>203</v>
      </c>
      <c r="B223" s="2" t="s">
        <v>113</v>
      </c>
      <c r="C223" s="2" t="s">
        <v>204</v>
      </c>
      <c r="D223" s="2" t="str">
        <f t="shared" ref="D223:E223" si="265">D222</f>
        <v xml:space="preserve"> START DATE</v>
      </c>
      <c r="E223" s="2" t="str">
        <f t="shared" si="265"/>
        <v>END DATE</v>
      </c>
      <c r="F223" s="2" t="b">
        <f t="shared" si="174"/>
        <v>1</v>
      </c>
      <c r="AQ223" s="2">
        <v>85</v>
      </c>
      <c r="AR223" s="2">
        <v>126</v>
      </c>
      <c r="AS223" s="2">
        <v>107</v>
      </c>
      <c r="DJ223" s="4">
        <f t="shared" si="209"/>
        <v>0</v>
      </c>
    </row>
    <row r="224" spans="1:114" x14ac:dyDescent="0.2">
      <c r="A224" s="2" t="s">
        <v>199</v>
      </c>
      <c r="B224" s="2" t="s">
        <v>113</v>
      </c>
      <c r="C224" s="2" t="s">
        <v>200</v>
      </c>
      <c r="D224" s="2" t="str">
        <f t="shared" ref="D224:E224" si="266">D223</f>
        <v xml:space="preserve"> START DATE</v>
      </c>
      <c r="E224" s="2" t="str">
        <f t="shared" si="266"/>
        <v>END DATE</v>
      </c>
      <c r="F224" s="2" t="b">
        <f t="shared" si="174"/>
        <v>1</v>
      </c>
      <c r="DJ224" s="4">
        <f t="shared" si="209"/>
        <v>0</v>
      </c>
    </row>
    <row r="225" spans="1:114" x14ac:dyDescent="0.2">
      <c r="A225" s="2" t="s">
        <v>197</v>
      </c>
      <c r="B225" s="2" t="s">
        <v>117</v>
      </c>
      <c r="C225" s="2" t="s">
        <v>198</v>
      </c>
      <c r="D225" s="2" t="str">
        <f t="shared" ref="D225:E225" si="267">D224</f>
        <v xml:space="preserve"> START DATE</v>
      </c>
      <c r="E225" s="2" t="str">
        <f t="shared" si="267"/>
        <v>END DATE</v>
      </c>
      <c r="F225" s="2" t="b">
        <f t="shared" si="174"/>
        <v>1</v>
      </c>
      <c r="M225" s="2">
        <v>159</v>
      </c>
      <c r="N225" s="2">
        <v>225</v>
      </c>
      <c r="O225" s="2">
        <v>266</v>
      </c>
      <c r="P225" s="2">
        <v>296</v>
      </c>
      <c r="Q225" s="2">
        <v>278</v>
      </c>
      <c r="R225" s="2">
        <v>252</v>
      </c>
      <c r="S225" s="2">
        <v>187</v>
      </c>
      <c r="T225" s="2">
        <v>139</v>
      </c>
      <c r="DJ225" s="4">
        <f t="shared" si="209"/>
        <v>0</v>
      </c>
    </row>
    <row r="226" spans="1:114" x14ac:dyDescent="0.2">
      <c r="A226" s="2" t="s">
        <v>193</v>
      </c>
      <c r="B226" s="2" t="s">
        <v>113</v>
      </c>
      <c r="C226" s="2" t="s">
        <v>194</v>
      </c>
      <c r="D226" s="2" t="str">
        <f t="shared" ref="D226:E226" si="268">D225</f>
        <v xml:space="preserve"> START DATE</v>
      </c>
      <c r="E226" s="2" t="str">
        <f t="shared" si="268"/>
        <v>END DATE</v>
      </c>
      <c r="F226" s="2" t="b">
        <f t="shared" si="174"/>
        <v>1</v>
      </c>
      <c r="Q226" s="2">
        <v>82</v>
      </c>
      <c r="DJ226" s="4">
        <f t="shared" si="209"/>
        <v>0</v>
      </c>
    </row>
    <row r="227" spans="1:114" x14ac:dyDescent="0.2">
      <c r="A227" s="2" t="s">
        <v>191</v>
      </c>
      <c r="B227" s="2" t="s">
        <v>113</v>
      </c>
      <c r="C227" s="2" t="s">
        <v>192</v>
      </c>
      <c r="D227" s="2" t="str">
        <f t="shared" ref="D227:E227" si="269">D226</f>
        <v xml:space="preserve"> START DATE</v>
      </c>
      <c r="E227" s="2" t="str">
        <f t="shared" si="269"/>
        <v>END DATE</v>
      </c>
      <c r="F227" s="2" t="b">
        <f t="shared" si="174"/>
        <v>1</v>
      </c>
      <c r="CA227" s="2">
        <v>80</v>
      </c>
      <c r="DJ227" s="4">
        <f t="shared" si="209"/>
        <v>0</v>
      </c>
    </row>
    <row r="228" spans="1:114" x14ac:dyDescent="0.2">
      <c r="A228" s="2" t="s">
        <v>189</v>
      </c>
      <c r="B228" s="2" t="s">
        <v>113</v>
      </c>
      <c r="C228" s="2" t="s">
        <v>190</v>
      </c>
      <c r="D228" s="2" t="str">
        <f t="shared" ref="D228:E228" si="270">D227</f>
        <v xml:space="preserve"> START DATE</v>
      </c>
      <c r="E228" s="2" t="str">
        <f t="shared" si="270"/>
        <v>END DATE</v>
      </c>
      <c r="F228" s="2" t="b">
        <f t="shared" ref="F228:F257" si="271">IF(AND(C228&gt;=D228,C228&lt;=E228),TRUE,FALSE)</f>
        <v>1</v>
      </c>
      <c r="DJ228" s="4">
        <f t="shared" si="209"/>
        <v>0</v>
      </c>
    </row>
    <row r="229" spans="1:114" x14ac:dyDescent="0.2">
      <c r="A229" s="2" t="s">
        <v>185</v>
      </c>
      <c r="B229" s="2" t="s">
        <v>113</v>
      </c>
      <c r="C229" s="2" t="s">
        <v>186</v>
      </c>
      <c r="D229" s="2" t="str">
        <f t="shared" ref="D229:E229" si="272">D228</f>
        <v xml:space="preserve"> START DATE</v>
      </c>
      <c r="E229" s="2" t="str">
        <f t="shared" si="272"/>
        <v>END DATE</v>
      </c>
      <c r="F229" s="2" t="b">
        <f t="shared" si="271"/>
        <v>1</v>
      </c>
      <c r="AO229" s="2">
        <v>685</v>
      </c>
      <c r="AP229" s="2">
        <v>734</v>
      </c>
      <c r="AQ229" s="2">
        <v>759</v>
      </c>
      <c r="AR229" s="2">
        <v>718</v>
      </c>
      <c r="AS229" s="2">
        <v>679</v>
      </c>
      <c r="AT229" s="2">
        <v>602</v>
      </c>
      <c r="AU229" s="2">
        <v>544</v>
      </c>
      <c r="AV229" s="2">
        <v>401</v>
      </c>
      <c r="AW229" s="2">
        <v>276</v>
      </c>
      <c r="AX229" s="2">
        <v>161</v>
      </c>
      <c r="DJ229" s="4">
        <f t="shared" si="209"/>
        <v>0</v>
      </c>
    </row>
    <row r="230" spans="1:114" x14ac:dyDescent="0.2">
      <c r="A230" s="2" t="s">
        <v>181</v>
      </c>
      <c r="B230" s="2" t="s">
        <v>113</v>
      </c>
      <c r="C230" s="2" t="s">
        <v>182</v>
      </c>
      <c r="D230" s="2" t="str">
        <f t="shared" ref="D230:E230" si="273">D229</f>
        <v xml:space="preserve"> START DATE</v>
      </c>
      <c r="E230" s="2" t="str">
        <f t="shared" si="273"/>
        <v>END DATE</v>
      </c>
      <c r="F230" s="2" t="b">
        <f t="shared" si="271"/>
        <v>1</v>
      </c>
      <c r="AB230" s="2">
        <v>104</v>
      </c>
      <c r="AC230" s="2">
        <v>111</v>
      </c>
      <c r="AD230" s="2">
        <v>114</v>
      </c>
      <c r="AE230" s="2">
        <v>117</v>
      </c>
      <c r="AF230" s="2">
        <v>108</v>
      </c>
      <c r="DJ230" s="4">
        <f t="shared" si="209"/>
        <v>0</v>
      </c>
    </row>
    <row r="231" spans="1:114" x14ac:dyDescent="0.2">
      <c r="A231" s="2" t="s">
        <v>179</v>
      </c>
      <c r="B231" s="2" t="s">
        <v>113</v>
      </c>
      <c r="C231" s="2" t="s">
        <v>180</v>
      </c>
      <c r="D231" s="2" t="str">
        <f t="shared" ref="D231:E231" si="274">D230</f>
        <v xml:space="preserve"> START DATE</v>
      </c>
      <c r="E231" s="2" t="str">
        <f t="shared" si="274"/>
        <v>END DATE</v>
      </c>
      <c r="F231" s="2" t="b">
        <f t="shared" si="271"/>
        <v>1</v>
      </c>
      <c r="V231" s="2">
        <v>87</v>
      </c>
      <c r="X231" s="2">
        <v>104</v>
      </c>
      <c r="DJ231" s="4">
        <f t="shared" si="209"/>
        <v>0</v>
      </c>
    </row>
    <row r="232" spans="1:114" x14ac:dyDescent="0.2">
      <c r="A232" s="2" t="s">
        <v>172</v>
      </c>
      <c r="B232" s="2" t="s">
        <v>113</v>
      </c>
      <c r="C232" s="2" t="s">
        <v>173</v>
      </c>
      <c r="D232" s="2" t="str">
        <f t="shared" ref="D232:E232" si="275">D231</f>
        <v xml:space="preserve"> START DATE</v>
      </c>
      <c r="E232" s="2" t="str">
        <f t="shared" si="275"/>
        <v>END DATE</v>
      </c>
      <c r="F232" s="2" t="b">
        <f t="shared" si="271"/>
        <v>1</v>
      </c>
      <c r="AI232" s="2">
        <v>131</v>
      </c>
      <c r="AJ232" s="2">
        <v>132</v>
      </c>
      <c r="AK232" s="2">
        <v>152</v>
      </c>
      <c r="AL232" s="2">
        <v>139</v>
      </c>
      <c r="AM232" s="2">
        <v>122</v>
      </c>
      <c r="AN232" s="2">
        <v>112</v>
      </c>
      <c r="DJ232" s="4">
        <f t="shared" si="209"/>
        <v>0</v>
      </c>
    </row>
    <row r="233" spans="1:114" x14ac:dyDescent="0.2">
      <c r="A233" s="2" t="s">
        <v>174</v>
      </c>
      <c r="B233" s="2" t="s">
        <v>113</v>
      </c>
      <c r="C233" s="2" t="s">
        <v>173</v>
      </c>
      <c r="D233" s="2" t="str">
        <f t="shared" ref="D233:E233" si="276">D232</f>
        <v xml:space="preserve"> START DATE</v>
      </c>
      <c r="E233" s="2" t="str">
        <f t="shared" si="276"/>
        <v>END DATE</v>
      </c>
      <c r="F233" s="2" t="b">
        <f t="shared" si="271"/>
        <v>1</v>
      </c>
      <c r="J233" s="2">
        <v>95</v>
      </c>
      <c r="N233" s="2">
        <v>89</v>
      </c>
      <c r="DJ233" s="4">
        <f t="shared" si="209"/>
        <v>0</v>
      </c>
    </row>
    <row r="234" spans="1:114" x14ac:dyDescent="0.2">
      <c r="A234" s="2" t="s">
        <v>170</v>
      </c>
      <c r="B234" s="2" t="s">
        <v>113</v>
      </c>
      <c r="C234" s="2" t="s">
        <v>171</v>
      </c>
      <c r="D234" s="2" t="str">
        <f t="shared" ref="D234:E234" si="277">D233</f>
        <v xml:space="preserve"> START DATE</v>
      </c>
      <c r="E234" s="2" t="str">
        <f t="shared" si="277"/>
        <v>END DATE</v>
      </c>
      <c r="F234" s="2" t="b">
        <f t="shared" si="271"/>
        <v>1</v>
      </c>
      <c r="H234" s="2">
        <v>204</v>
      </c>
      <c r="I234" s="2">
        <v>207</v>
      </c>
      <c r="J234" s="2">
        <v>207</v>
      </c>
      <c r="K234" s="2">
        <v>206</v>
      </c>
      <c r="L234" s="2">
        <v>203</v>
      </c>
      <c r="M234" s="2">
        <v>190</v>
      </c>
      <c r="N234" s="2">
        <v>181</v>
      </c>
      <c r="O234" s="2">
        <v>177</v>
      </c>
      <c r="P234" s="2">
        <v>169</v>
      </c>
      <c r="Q234" s="2">
        <v>159</v>
      </c>
      <c r="R234" s="2">
        <v>145</v>
      </c>
      <c r="S234" s="2">
        <v>146</v>
      </c>
      <c r="T234" s="2">
        <v>127</v>
      </c>
      <c r="U234" s="2">
        <v>129</v>
      </c>
      <c r="V234" s="2">
        <v>119</v>
      </c>
      <c r="W234" s="2">
        <v>110</v>
      </c>
      <c r="Y234" s="2">
        <v>108</v>
      </c>
      <c r="Z234" s="2">
        <v>120</v>
      </c>
      <c r="AA234" s="2">
        <v>102</v>
      </c>
      <c r="AB234" s="2">
        <v>103</v>
      </c>
      <c r="AC234" s="2">
        <v>110</v>
      </c>
      <c r="DJ234" s="4">
        <f t="shared" si="209"/>
        <v>0</v>
      </c>
    </row>
    <row r="235" spans="1:114" x14ac:dyDescent="0.2">
      <c r="A235" s="2" t="s">
        <v>167</v>
      </c>
      <c r="B235" s="2" t="s">
        <v>113</v>
      </c>
      <c r="C235" s="2" t="s">
        <v>168</v>
      </c>
      <c r="D235" s="2" t="str">
        <f t="shared" ref="D235:E235" si="278">D234</f>
        <v xml:space="preserve"> START DATE</v>
      </c>
      <c r="E235" s="2" t="str">
        <f t="shared" si="278"/>
        <v>END DATE</v>
      </c>
      <c r="F235" s="2" t="b">
        <f t="shared" si="271"/>
        <v>1</v>
      </c>
      <c r="AY235" s="2">
        <v>137</v>
      </c>
      <c r="AZ235" s="2">
        <v>117</v>
      </c>
      <c r="DJ235" s="4">
        <f t="shared" si="209"/>
        <v>0</v>
      </c>
    </row>
    <row r="236" spans="1:114" x14ac:dyDescent="0.2">
      <c r="A236" s="2" t="s">
        <v>169</v>
      </c>
      <c r="B236" s="2" t="s">
        <v>117</v>
      </c>
      <c r="C236" s="2" t="s">
        <v>168</v>
      </c>
      <c r="D236" s="2" t="str">
        <f t="shared" ref="D236:E236" si="279">D235</f>
        <v xml:space="preserve"> START DATE</v>
      </c>
      <c r="E236" s="2" t="str">
        <f t="shared" si="279"/>
        <v>END DATE</v>
      </c>
      <c r="F236" s="2" t="b">
        <f t="shared" si="271"/>
        <v>1</v>
      </c>
      <c r="DJ236" s="4">
        <f t="shared" si="209"/>
        <v>0</v>
      </c>
    </row>
    <row r="237" spans="1:114" x14ac:dyDescent="0.2">
      <c r="A237" s="2" t="s">
        <v>165</v>
      </c>
      <c r="B237" s="2" t="s">
        <v>113</v>
      </c>
      <c r="C237" s="2" t="s">
        <v>166</v>
      </c>
      <c r="D237" s="2" t="str">
        <f t="shared" ref="D237:E237" si="280">D236</f>
        <v xml:space="preserve"> START DATE</v>
      </c>
      <c r="E237" s="2" t="str">
        <f t="shared" si="280"/>
        <v>END DATE</v>
      </c>
      <c r="F237" s="2" t="b">
        <f t="shared" si="271"/>
        <v>1</v>
      </c>
      <c r="W237" s="2">
        <v>131</v>
      </c>
      <c r="X237" s="2">
        <v>165</v>
      </c>
      <c r="Y237" s="2">
        <v>162</v>
      </c>
      <c r="Z237" s="2">
        <v>130</v>
      </c>
      <c r="DJ237" s="4">
        <f t="shared" si="209"/>
        <v>0</v>
      </c>
    </row>
    <row r="238" spans="1:114" x14ac:dyDescent="0.2">
      <c r="A238" s="2" t="s">
        <v>163</v>
      </c>
      <c r="B238" s="2" t="s">
        <v>117</v>
      </c>
      <c r="C238" s="2" t="s">
        <v>164</v>
      </c>
      <c r="D238" s="2" t="str">
        <f t="shared" ref="D238:E238" si="281">D237</f>
        <v xml:space="preserve"> START DATE</v>
      </c>
      <c r="E238" s="2" t="str">
        <f t="shared" si="281"/>
        <v>END DATE</v>
      </c>
      <c r="F238" s="2" t="b">
        <f t="shared" si="271"/>
        <v>1</v>
      </c>
      <c r="AR238" s="2">
        <v>164</v>
      </c>
      <c r="AS238" s="2">
        <v>242</v>
      </c>
      <c r="AT238" s="2">
        <v>264</v>
      </c>
      <c r="AU238" s="2">
        <v>263</v>
      </c>
      <c r="AV238" s="2">
        <v>264</v>
      </c>
      <c r="AW238" s="2">
        <v>267</v>
      </c>
      <c r="AX238" s="2">
        <v>278</v>
      </c>
      <c r="AY238" s="2">
        <v>270</v>
      </c>
      <c r="AZ238" s="2">
        <v>270</v>
      </c>
      <c r="BA238" s="2">
        <v>263</v>
      </c>
      <c r="BB238" s="2">
        <v>260</v>
      </c>
      <c r="BC238" s="2">
        <v>254</v>
      </c>
      <c r="BD238" s="2">
        <v>244</v>
      </c>
      <c r="BE238" s="2">
        <v>246</v>
      </c>
      <c r="BG238" s="2">
        <v>222</v>
      </c>
      <c r="BH238" s="2">
        <v>212</v>
      </c>
      <c r="BI238" s="2">
        <v>207</v>
      </c>
      <c r="BJ238" s="2">
        <v>202</v>
      </c>
      <c r="BK238" s="2">
        <v>202</v>
      </c>
      <c r="BL238" s="2">
        <v>209</v>
      </c>
      <c r="BM238" s="2">
        <v>203</v>
      </c>
      <c r="BN238" s="2">
        <v>202</v>
      </c>
      <c r="BO238" s="2">
        <v>194</v>
      </c>
      <c r="BP238" s="2">
        <v>181</v>
      </c>
      <c r="BQ238" s="2">
        <v>171</v>
      </c>
      <c r="BR238" s="2">
        <v>150</v>
      </c>
      <c r="BS238" s="2">
        <v>158</v>
      </c>
      <c r="BT238" s="2">
        <v>165</v>
      </c>
      <c r="BU238" s="2">
        <v>143</v>
      </c>
      <c r="BV238" s="2">
        <v>124</v>
      </c>
      <c r="CA238" s="2">
        <v>102</v>
      </c>
      <c r="CB238" s="2">
        <v>102</v>
      </c>
      <c r="CI238" s="2">
        <v>93</v>
      </c>
      <c r="CS238" s="2">
        <v>75</v>
      </c>
      <c r="DJ238" s="4">
        <f t="shared" si="209"/>
        <v>0</v>
      </c>
    </row>
    <row r="239" spans="1:114" x14ac:dyDescent="0.2">
      <c r="A239" s="2" t="s">
        <v>161</v>
      </c>
      <c r="B239" s="2" t="s">
        <v>113</v>
      </c>
      <c r="C239" s="2" t="s">
        <v>162</v>
      </c>
      <c r="D239" s="2" t="str">
        <f t="shared" ref="D239:E239" si="282">D238</f>
        <v xml:space="preserve"> START DATE</v>
      </c>
      <c r="E239" s="2" t="str">
        <f t="shared" si="282"/>
        <v>END DATE</v>
      </c>
      <c r="F239" s="2" t="b">
        <f t="shared" si="271"/>
        <v>1</v>
      </c>
      <c r="AP239" s="2">
        <v>115</v>
      </c>
      <c r="AQ239" s="2">
        <v>114</v>
      </c>
      <c r="AR239" s="2">
        <v>115</v>
      </c>
      <c r="AS239" s="2">
        <v>102</v>
      </c>
      <c r="DJ239" s="4">
        <f t="shared" si="209"/>
        <v>0</v>
      </c>
    </row>
    <row r="240" spans="1:114" x14ac:dyDescent="0.2">
      <c r="A240" s="2" t="s">
        <v>157</v>
      </c>
      <c r="B240" s="2" t="s">
        <v>117</v>
      </c>
      <c r="C240" s="2" t="s">
        <v>158</v>
      </c>
      <c r="D240" s="2" t="str">
        <f t="shared" ref="D240:E240" si="283">D239</f>
        <v xml:space="preserve"> START DATE</v>
      </c>
      <c r="E240" s="2" t="str">
        <f t="shared" si="283"/>
        <v>END DATE</v>
      </c>
      <c r="F240" s="2" t="b">
        <f t="shared" si="271"/>
        <v>1</v>
      </c>
      <c r="BA240" s="2">
        <v>232</v>
      </c>
      <c r="BB240" s="2">
        <v>304</v>
      </c>
      <c r="BC240" s="2">
        <v>313</v>
      </c>
      <c r="BD240" s="2">
        <v>340</v>
      </c>
      <c r="BE240" s="2">
        <v>357</v>
      </c>
      <c r="BG240" s="2">
        <v>333</v>
      </c>
      <c r="BH240" s="2">
        <v>302</v>
      </c>
      <c r="BI240" s="2">
        <v>291</v>
      </c>
      <c r="BJ240" s="2">
        <v>272</v>
      </c>
      <c r="BK240" s="2">
        <v>255</v>
      </c>
      <c r="BL240" s="2">
        <v>270</v>
      </c>
      <c r="BM240" s="2">
        <v>271</v>
      </c>
      <c r="BN240" s="2">
        <v>260</v>
      </c>
      <c r="BO240" s="2">
        <v>227</v>
      </c>
      <c r="BP240" s="2">
        <v>219</v>
      </c>
      <c r="BQ240" s="2">
        <v>196</v>
      </c>
      <c r="BR240" s="2">
        <v>174</v>
      </c>
      <c r="BS240" s="2">
        <v>179</v>
      </c>
      <c r="BT240" s="2">
        <v>182</v>
      </c>
      <c r="BU240" s="2">
        <v>173</v>
      </c>
      <c r="BV240" s="2">
        <v>136</v>
      </c>
      <c r="BW240" s="2">
        <v>95</v>
      </c>
      <c r="BX240" s="2">
        <v>100</v>
      </c>
      <c r="CB240" s="2">
        <v>111</v>
      </c>
      <c r="CC240" s="2">
        <v>98</v>
      </c>
      <c r="DJ240" s="4">
        <f t="shared" si="209"/>
        <v>0</v>
      </c>
    </row>
    <row r="241" spans="1:114" x14ac:dyDescent="0.2">
      <c r="A241" s="2" t="s">
        <v>155</v>
      </c>
      <c r="B241" s="2" t="s">
        <v>113</v>
      </c>
      <c r="C241" s="2" t="s">
        <v>156</v>
      </c>
      <c r="D241" s="2" t="str">
        <f t="shared" ref="D241:E241" si="284">D240</f>
        <v xml:space="preserve"> START DATE</v>
      </c>
      <c r="E241" s="2" t="str">
        <f t="shared" si="284"/>
        <v>END DATE</v>
      </c>
      <c r="F241" s="2" t="b">
        <f t="shared" si="271"/>
        <v>1</v>
      </c>
      <c r="BF241" s="2">
        <v>210</v>
      </c>
      <c r="BG241" s="2">
        <v>210</v>
      </c>
      <c r="BH241" s="2">
        <v>206</v>
      </c>
      <c r="BI241" s="2">
        <v>185</v>
      </c>
      <c r="BJ241" s="2">
        <v>167</v>
      </c>
      <c r="BK241" s="2">
        <v>152</v>
      </c>
      <c r="BL241" s="2">
        <v>148</v>
      </c>
      <c r="BM241" s="2">
        <v>152</v>
      </c>
      <c r="DJ241" s="4">
        <f t="shared" si="209"/>
        <v>0</v>
      </c>
    </row>
    <row r="242" spans="1:114" x14ac:dyDescent="0.2">
      <c r="A242" s="2" t="s">
        <v>153</v>
      </c>
      <c r="B242" s="2" t="s">
        <v>113</v>
      </c>
      <c r="C242" s="2" t="s">
        <v>154</v>
      </c>
      <c r="D242" s="2" t="str">
        <f t="shared" ref="D242:E242" si="285">D241</f>
        <v xml:space="preserve"> START DATE</v>
      </c>
      <c r="E242" s="2" t="str">
        <f t="shared" si="285"/>
        <v>END DATE</v>
      </c>
      <c r="F242" s="2" t="b">
        <f t="shared" si="271"/>
        <v>1</v>
      </c>
      <c r="AJ242" s="2">
        <v>164</v>
      </c>
      <c r="AK242" s="2">
        <v>149</v>
      </c>
      <c r="AL242" s="2">
        <v>145</v>
      </c>
      <c r="AM242" s="2">
        <v>129</v>
      </c>
      <c r="AN242" s="2">
        <v>119</v>
      </c>
      <c r="AO242" s="2">
        <v>93</v>
      </c>
      <c r="DJ242" s="4">
        <f t="shared" si="209"/>
        <v>0</v>
      </c>
    </row>
    <row r="243" spans="1:114" x14ac:dyDescent="0.2">
      <c r="A243" s="2" t="s">
        <v>151</v>
      </c>
      <c r="B243" s="2" t="s">
        <v>113</v>
      </c>
      <c r="C243" s="2" t="s">
        <v>152</v>
      </c>
      <c r="D243" s="2" t="str">
        <f t="shared" ref="D243:E243" si="286">D242</f>
        <v xml:space="preserve"> START DATE</v>
      </c>
      <c r="E243" s="2" t="str">
        <f t="shared" si="286"/>
        <v>END DATE</v>
      </c>
      <c r="F243" s="2" t="b">
        <f t="shared" si="271"/>
        <v>1</v>
      </c>
      <c r="DJ243" s="4">
        <f t="shared" si="209"/>
        <v>0</v>
      </c>
    </row>
    <row r="244" spans="1:114" x14ac:dyDescent="0.2">
      <c r="A244" s="2" t="s">
        <v>147</v>
      </c>
      <c r="B244" s="2" t="s">
        <v>113</v>
      </c>
      <c r="C244" s="2" t="s">
        <v>148</v>
      </c>
      <c r="D244" s="2" t="str">
        <f t="shared" ref="D244:E244" si="287">D243</f>
        <v xml:space="preserve"> START DATE</v>
      </c>
      <c r="E244" s="2" t="str">
        <f t="shared" si="287"/>
        <v>END DATE</v>
      </c>
      <c r="F244" s="2" t="b">
        <f t="shared" si="271"/>
        <v>1</v>
      </c>
      <c r="DJ244" s="4">
        <f t="shared" si="209"/>
        <v>0</v>
      </c>
    </row>
    <row r="245" spans="1:114" x14ac:dyDescent="0.2">
      <c r="A245" s="2" t="s">
        <v>145</v>
      </c>
      <c r="B245" s="2" t="s">
        <v>113</v>
      </c>
      <c r="C245" s="2" t="s">
        <v>146</v>
      </c>
      <c r="D245" s="2" t="str">
        <f t="shared" ref="D245:E245" si="288">D244</f>
        <v xml:space="preserve"> START DATE</v>
      </c>
      <c r="E245" s="2" t="str">
        <f t="shared" si="288"/>
        <v>END DATE</v>
      </c>
      <c r="F245" s="2" t="b">
        <f t="shared" si="271"/>
        <v>1</v>
      </c>
      <c r="AG245" s="2">
        <v>198</v>
      </c>
      <c r="AH245" s="2">
        <v>217</v>
      </c>
      <c r="AI245" s="2">
        <v>280</v>
      </c>
      <c r="AJ245" s="2">
        <v>292</v>
      </c>
      <c r="AK245" s="2">
        <v>322</v>
      </c>
      <c r="AL245" s="2">
        <v>264</v>
      </c>
      <c r="AM245" s="2">
        <v>157</v>
      </c>
      <c r="DJ245" s="4">
        <f t="shared" si="209"/>
        <v>0</v>
      </c>
    </row>
    <row r="246" spans="1:114" x14ac:dyDescent="0.2">
      <c r="A246" s="2" t="s">
        <v>143</v>
      </c>
      <c r="B246" s="2" t="s">
        <v>113</v>
      </c>
      <c r="C246" s="2" t="s">
        <v>144</v>
      </c>
      <c r="D246" s="2" t="str">
        <f t="shared" ref="D246:E246" si="289">D245</f>
        <v xml:space="preserve"> START DATE</v>
      </c>
      <c r="E246" s="2" t="str">
        <f t="shared" si="289"/>
        <v>END DATE</v>
      </c>
      <c r="F246" s="2" t="b">
        <f t="shared" si="271"/>
        <v>1</v>
      </c>
      <c r="BF246" s="2">
        <v>90</v>
      </c>
      <c r="DJ246" s="4">
        <f t="shared" si="209"/>
        <v>0</v>
      </c>
    </row>
    <row r="247" spans="1:114" x14ac:dyDescent="0.2">
      <c r="A247" s="2" t="s">
        <v>141</v>
      </c>
      <c r="B247" s="2" t="s">
        <v>113</v>
      </c>
      <c r="C247" s="2" t="s">
        <v>142</v>
      </c>
      <c r="D247" s="2" t="str">
        <f t="shared" ref="D247:E247" si="290">D246</f>
        <v xml:space="preserve"> START DATE</v>
      </c>
      <c r="E247" s="2" t="str">
        <f t="shared" si="290"/>
        <v>END DATE</v>
      </c>
      <c r="F247" s="2" t="b">
        <f t="shared" si="271"/>
        <v>1</v>
      </c>
      <c r="L247" s="2">
        <v>138</v>
      </c>
      <c r="M247" s="2">
        <v>150</v>
      </c>
      <c r="N247" s="2">
        <v>149</v>
      </c>
      <c r="O247" s="2">
        <v>142</v>
      </c>
      <c r="P247" s="2">
        <v>163</v>
      </c>
      <c r="Q247" s="2">
        <v>180</v>
      </c>
      <c r="R247" s="2">
        <v>187</v>
      </c>
      <c r="S247" s="2">
        <v>192</v>
      </c>
      <c r="T247" s="2">
        <v>181</v>
      </c>
      <c r="U247" s="2">
        <v>176</v>
      </c>
      <c r="V247" s="2">
        <v>163</v>
      </c>
      <c r="W247" s="2">
        <v>167</v>
      </c>
      <c r="X247" s="2">
        <v>168</v>
      </c>
      <c r="Y247" s="2">
        <v>172</v>
      </c>
      <c r="Z247" s="2">
        <v>186</v>
      </c>
      <c r="AA247" s="2">
        <v>172</v>
      </c>
      <c r="AB247" s="2">
        <v>173</v>
      </c>
      <c r="AC247" s="2">
        <v>151</v>
      </c>
      <c r="AD247" s="2">
        <v>149</v>
      </c>
      <c r="AE247" s="2">
        <v>135</v>
      </c>
      <c r="AF247" s="2">
        <v>141</v>
      </c>
      <c r="AG247" s="2">
        <v>147</v>
      </c>
      <c r="AH247" s="2">
        <v>132</v>
      </c>
      <c r="AK247" s="2">
        <v>128</v>
      </c>
      <c r="DJ247" s="4">
        <f t="shared" si="209"/>
        <v>0</v>
      </c>
    </row>
    <row r="248" spans="1:114" x14ac:dyDescent="0.2">
      <c r="A248" s="2" t="s">
        <v>139</v>
      </c>
      <c r="B248" s="2" t="s">
        <v>117</v>
      </c>
      <c r="C248" s="2" t="s">
        <v>140</v>
      </c>
      <c r="D248" s="2" t="str">
        <f t="shared" ref="D248:E248" si="291">D247</f>
        <v xml:space="preserve"> START DATE</v>
      </c>
      <c r="E248" s="2" t="str">
        <f t="shared" si="291"/>
        <v>END DATE</v>
      </c>
      <c r="F248" s="2" t="b">
        <f t="shared" si="271"/>
        <v>1</v>
      </c>
      <c r="AU248" s="2">
        <v>123</v>
      </c>
      <c r="DJ248" s="4">
        <f t="shared" si="209"/>
        <v>0</v>
      </c>
    </row>
    <row r="249" spans="1:114" x14ac:dyDescent="0.2">
      <c r="A249" s="2" t="s">
        <v>135</v>
      </c>
      <c r="B249" s="2" t="s">
        <v>113</v>
      </c>
      <c r="C249" s="2" t="s">
        <v>136</v>
      </c>
      <c r="D249" s="2" t="str">
        <f t="shared" ref="D249:E249" si="292">D248</f>
        <v xml:space="preserve"> START DATE</v>
      </c>
      <c r="E249" s="2" t="str">
        <f t="shared" si="292"/>
        <v>END DATE</v>
      </c>
      <c r="F249" s="2" t="b">
        <f t="shared" si="271"/>
        <v>1</v>
      </c>
      <c r="CH249" s="2">
        <v>95</v>
      </c>
      <c r="DJ249" s="4">
        <f t="shared" si="209"/>
        <v>0</v>
      </c>
    </row>
    <row r="250" spans="1:114" x14ac:dyDescent="0.2">
      <c r="A250" s="2" t="s">
        <v>137</v>
      </c>
      <c r="B250" s="2" t="s">
        <v>113</v>
      </c>
      <c r="C250" s="2" t="s">
        <v>136</v>
      </c>
      <c r="D250" s="2" t="str">
        <f t="shared" ref="D250:E250" si="293">D249</f>
        <v xml:space="preserve"> START DATE</v>
      </c>
      <c r="E250" s="2" t="str">
        <f t="shared" si="293"/>
        <v>END DATE</v>
      </c>
      <c r="F250" s="2" t="b">
        <f t="shared" si="271"/>
        <v>1</v>
      </c>
      <c r="DJ250" s="4">
        <f t="shared" si="209"/>
        <v>0</v>
      </c>
    </row>
    <row r="251" spans="1:114" x14ac:dyDescent="0.2">
      <c r="A251" s="2" t="s">
        <v>138</v>
      </c>
      <c r="B251" s="2" t="s">
        <v>113</v>
      </c>
      <c r="C251" s="2" t="s">
        <v>136</v>
      </c>
      <c r="D251" s="2" t="str">
        <f t="shared" ref="D251:E251" si="294">D250</f>
        <v xml:space="preserve"> START DATE</v>
      </c>
      <c r="E251" s="2" t="str">
        <f t="shared" si="294"/>
        <v>END DATE</v>
      </c>
      <c r="F251" s="2" t="b">
        <f t="shared" si="271"/>
        <v>1</v>
      </c>
      <c r="Z251" s="2">
        <v>109</v>
      </c>
      <c r="AA251" s="2">
        <v>89</v>
      </c>
      <c r="DJ251" s="4">
        <f t="shared" si="209"/>
        <v>0</v>
      </c>
    </row>
    <row r="252" spans="1:114" x14ac:dyDescent="0.2">
      <c r="A252" s="2" t="s">
        <v>133</v>
      </c>
      <c r="B252" s="2" t="s">
        <v>113</v>
      </c>
      <c r="C252" s="2" t="s">
        <v>134</v>
      </c>
      <c r="D252" s="2" t="str">
        <f t="shared" ref="D252:E252" si="295">D251</f>
        <v xml:space="preserve"> START DATE</v>
      </c>
      <c r="E252" s="2" t="str">
        <f t="shared" si="295"/>
        <v>END DATE</v>
      </c>
      <c r="F252" s="2" t="b">
        <f t="shared" si="271"/>
        <v>1</v>
      </c>
      <c r="BE252" s="2">
        <v>128</v>
      </c>
      <c r="BF252" s="2">
        <v>158</v>
      </c>
      <c r="BG252" s="2">
        <v>131</v>
      </c>
      <c r="BH252" s="2">
        <v>123</v>
      </c>
      <c r="BI252" s="2">
        <v>96</v>
      </c>
      <c r="BL252" s="2">
        <v>123</v>
      </c>
      <c r="DJ252" s="4">
        <f t="shared" si="209"/>
        <v>0</v>
      </c>
    </row>
    <row r="253" spans="1:114" x14ac:dyDescent="0.2">
      <c r="A253" s="2" t="s">
        <v>131</v>
      </c>
      <c r="B253" s="2" t="s">
        <v>113</v>
      </c>
      <c r="C253" s="2" t="s">
        <v>132</v>
      </c>
      <c r="D253" s="2" t="str">
        <f t="shared" ref="D253:E253" si="296">D252</f>
        <v xml:space="preserve"> START DATE</v>
      </c>
      <c r="E253" s="2" t="str">
        <f t="shared" si="296"/>
        <v>END DATE</v>
      </c>
      <c r="F253" s="2" t="b">
        <f t="shared" si="271"/>
        <v>1</v>
      </c>
      <c r="BB253" s="2">
        <v>147</v>
      </c>
      <c r="BC253" s="2">
        <v>135</v>
      </c>
      <c r="BD253" s="2">
        <v>125</v>
      </c>
      <c r="BE253" s="2">
        <v>117</v>
      </c>
      <c r="BF253" s="2">
        <v>109</v>
      </c>
      <c r="BG253" s="2">
        <v>102</v>
      </c>
      <c r="BH253" s="2">
        <v>86</v>
      </c>
      <c r="DJ253" s="4">
        <f t="shared" si="209"/>
        <v>0</v>
      </c>
    </row>
    <row r="254" spans="1:114" x14ac:dyDescent="0.2">
      <c r="A254" s="2" t="s">
        <v>129</v>
      </c>
      <c r="B254" s="2" t="s">
        <v>113</v>
      </c>
      <c r="C254" s="2" t="s">
        <v>130</v>
      </c>
      <c r="D254" s="2" t="str">
        <f t="shared" ref="D254:E254" si="297">D253</f>
        <v xml:space="preserve"> START DATE</v>
      </c>
      <c r="E254" s="2" t="str">
        <f t="shared" si="297"/>
        <v>END DATE</v>
      </c>
      <c r="F254" s="2" t="b">
        <f t="shared" si="271"/>
        <v>1</v>
      </c>
      <c r="BJ254" s="2">
        <v>121</v>
      </c>
      <c r="BK254" s="2">
        <v>126</v>
      </c>
      <c r="DJ254" s="4">
        <f t="shared" si="209"/>
        <v>0</v>
      </c>
    </row>
    <row r="255" spans="1:114" x14ac:dyDescent="0.2">
      <c r="A255" s="2" t="s">
        <v>127</v>
      </c>
      <c r="B255" s="2" t="s">
        <v>117</v>
      </c>
      <c r="C255" s="2" t="s">
        <v>128</v>
      </c>
      <c r="D255" s="2" t="str">
        <f t="shared" ref="D255:E255" si="298">D254</f>
        <v xml:space="preserve"> START DATE</v>
      </c>
      <c r="E255" s="2" t="str">
        <f t="shared" si="298"/>
        <v>END DATE</v>
      </c>
      <c r="F255" s="2" t="b">
        <f t="shared" si="271"/>
        <v>1</v>
      </c>
      <c r="DJ255" s="4">
        <f t="shared" si="209"/>
        <v>0</v>
      </c>
    </row>
    <row r="256" spans="1:114" x14ac:dyDescent="0.2">
      <c r="A256" s="2" t="s">
        <v>121</v>
      </c>
      <c r="B256" s="2" t="s">
        <v>113</v>
      </c>
      <c r="C256" s="2" t="s">
        <v>122</v>
      </c>
      <c r="D256" s="2" t="str">
        <f t="shared" ref="D256:E256" si="299">D255</f>
        <v xml:space="preserve"> START DATE</v>
      </c>
      <c r="E256" s="2" t="str">
        <f t="shared" si="299"/>
        <v>END DATE</v>
      </c>
      <c r="F256" s="2" t="b">
        <f t="shared" si="271"/>
        <v>1</v>
      </c>
      <c r="CN256" s="2">
        <v>106</v>
      </c>
      <c r="CO256" s="2">
        <v>92</v>
      </c>
      <c r="DJ256" s="4">
        <f t="shared" si="209"/>
        <v>0</v>
      </c>
    </row>
    <row r="257" spans="1:114" x14ac:dyDescent="0.2">
      <c r="A257" s="2" t="s">
        <v>123</v>
      </c>
      <c r="B257" s="2" t="s">
        <v>113</v>
      </c>
      <c r="C257" s="2" t="s">
        <v>122</v>
      </c>
      <c r="D257" s="2" t="str">
        <f t="shared" ref="D257:E257" si="300">D256</f>
        <v xml:space="preserve"> START DATE</v>
      </c>
      <c r="E257" s="2" t="str">
        <f t="shared" si="300"/>
        <v>END DATE</v>
      </c>
      <c r="F257" s="2" t="b">
        <f t="shared" si="271"/>
        <v>1</v>
      </c>
      <c r="AD257" s="2">
        <v>588</v>
      </c>
      <c r="AE257" s="2">
        <v>722</v>
      </c>
      <c r="AF257" s="2">
        <v>803</v>
      </c>
      <c r="AG257" s="2">
        <v>795</v>
      </c>
      <c r="AH257" s="2">
        <v>726</v>
      </c>
      <c r="AI257" s="2">
        <v>701</v>
      </c>
      <c r="AJ257" s="2">
        <v>625</v>
      </c>
      <c r="AK257" s="2">
        <v>595</v>
      </c>
      <c r="AL257" s="2">
        <v>475</v>
      </c>
      <c r="AM257" s="2">
        <v>325</v>
      </c>
      <c r="AN257" s="2">
        <v>240</v>
      </c>
      <c r="AO257" s="2">
        <v>97</v>
      </c>
      <c r="DJ257" s="4">
        <f t="shared" si="209"/>
        <v>0</v>
      </c>
    </row>
    <row r="258" spans="1:114" x14ac:dyDescent="0.2">
      <c r="DJ258" s="4">
        <f t="shared" si="209"/>
        <v>0</v>
      </c>
    </row>
    <row r="259" spans="1:114" x14ac:dyDescent="0.2">
      <c r="DJ259" s="4">
        <f t="shared" si="209"/>
        <v>0</v>
      </c>
    </row>
    <row r="260" spans="1:114" x14ac:dyDescent="0.2">
      <c r="DJ260" s="4">
        <f t="shared" si="209"/>
        <v>0</v>
      </c>
    </row>
    <row r="261" spans="1:114" x14ac:dyDescent="0.2">
      <c r="DJ261" s="4">
        <f t="shared" si="209"/>
        <v>0</v>
      </c>
    </row>
    <row r="262" spans="1:114" x14ac:dyDescent="0.2">
      <c r="DJ262" s="4">
        <f t="shared" si="209"/>
        <v>0</v>
      </c>
    </row>
    <row r="263" spans="1:114" x14ac:dyDescent="0.2">
      <c r="DJ263" s="4">
        <f t="shared" si="209"/>
        <v>0</v>
      </c>
    </row>
    <row r="264" spans="1:114" x14ac:dyDescent="0.2">
      <c r="DJ264" s="4">
        <f t="shared" si="209"/>
        <v>0</v>
      </c>
    </row>
    <row r="265" spans="1:114" x14ac:dyDescent="0.2">
      <c r="DJ265" s="4">
        <f t="shared" si="209"/>
        <v>0</v>
      </c>
    </row>
    <row r="266" spans="1:114" x14ac:dyDescent="0.2">
      <c r="DJ266" s="4">
        <f t="shared" si="209"/>
        <v>0</v>
      </c>
    </row>
    <row r="267" spans="1:114" x14ac:dyDescent="0.2">
      <c r="DJ267" s="4">
        <f t="shared" si="209"/>
        <v>0</v>
      </c>
    </row>
    <row r="268" spans="1:114" x14ac:dyDescent="0.2">
      <c r="DJ268" s="4">
        <f t="shared" si="209"/>
        <v>0</v>
      </c>
    </row>
    <row r="269" spans="1:114" x14ac:dyDescent="0.2">
      <c r="DJ269" s="4">
        <f t="shared" si="209"/>
        <v>0</v>
      </c>
    </row>
    <row r="270" spans="1:114" x14ac:dyDescent="0.2">
      <c r="DJ270" s="4">
        <f t="shared" si="209"/>
        <v>0</v>
      </c>
    </row>
    <row r="271" spans="1:114" x14ac:dyDescent="0.2">
      <c r="DJ271" s="4">
        <f t="shared" si="209"/>
        <v>0</v>
      </c>
    </row>
    <row r="272" spans="1:114" x14ac:dyDescent="0.2">
      <c r="DJ272" s="4">
        <f t="shared" si="209"/>
        <v>0</v>
      </c>
    </row>
    <row r="273" spans="1:114" x14ac:dyDescent="0.2">
      <c r="DJ273" s="4">
        <f t="shared" si="209"/>
        <v>0</v>
      </c>
    </row>
    <row r="274" spans="1:114" x14ac:dyDescent="0.2">
      <c r="DJ274" s="4">
        <f t="shared" si="209"/>
        <v>0</v>
      </c>
    </row>
    <row r="275" spans="1:114" x14ac:dyDescent="0.2">
      <c r="DJ275" s="4">
        <f t="shared" si="209"/>
        <v>0</v>
      </c>
    </row>
    <row r="276" spans="1:114" x14ac:dyDescent="0.2">
      <c r="DJ276" s="4">
        <f t="shared" si="209"/>
        <v>0</v>
      </c>
    </row>
    <row r="277" spans="1:114" x14ac:dyDescent="0.2">
      <c r="DJ277" s="4">
        <f t="shared" si="209"/>
        <v>0</v>
      </c>
    </row>
    <row r="278" spans="1:114" x14ac:dyDescent="0.2">
      <c r="DJ278" s="4">
        <f t="shared" si="209"/>
        <v>0</v>
      </c>
    </row>
    <row r="279" spans="1:114" x14ac:dyDescent="0.2">
      <c r="DJ279" s="4">
        <f t="shared" si="209"/>
        <v>0</v>
      </c>
    </row>
    <row r="280" spans="1:114" x14ac:dyDescent="0.2">
      <c r="DJ280" s="4">
        <f t="shared" si="209"/>
        <v>0</v>
      </c>
    </row>
    <row r="281" spans="1:114" x14ac:dyDescent="0.2">
      <c r="DJ281" s="4">
        <f t="shared" si="209"/>
        <v>0</v>
      </c>
    </row>
    <row r="282" spans="1:114" x14ac:dyDescent="0.2">
      <c r="DJ282" s="4">
        <f t="shared" si="209"/>
        <v>0</v>
      </c>
    </row>
    <row r="283" spans="1:114" x14ac:dyDescent="0.2">
      <c r="DJ283" s="4">
        <f t="shared" si="209"/>
        <v>0</v>
      </c>
    </row>
    <row r="284" spans="1:114" x14ac:dyDescent="0.2">
      <c r="DJ284" s="4">
        <f t="shared" si="209"/>
        <v>0</v>
      </c>
    </row>
    <row r="285" spans="1:114" x14ac:dyDescent="0.2">
      <c r="DJ285" s="4">
        <f t="shared" si="209"/>
        <v>0</v>
      </c>
    </row>
    <row r="286" spans="1:114" x14ac:dyDescent="0.2">
      <c r="DJ286" s="4">
        <f t="shared" si="209"/>
        <v>0</v>
      </c>
    </row>
    <row r="287" spans="1:114" hidden="1" x14ac:dyDescent="0.2">
      <c r="A287" s="2" t="s">
        <v>112</v>
      </c>
      <c r="B287" s="2" t="s">
        <v>113</v>
      </c>
      <c r="C287" s="2" t="s">
        <v>115</v>
      </c>
      <c r="D287" s="5">
        <v>44927</v>
      </c>
      <c r="E287" s="5">
        <v>45034</v>
      </c>
      <c r="F287" s="2" t="b">
        <f t="shared" ref="F287:F289" si="301">IF(AND(C287&gt;=D287,C287&lt;=E287),TRUE,FALSE)</f>
        <v>0</v>
      </c>
      <c r="CK287" s="2">
        <v>192</v>
      </c>
      <c r="CL287" s="2">
        <v>173</v>
      </c>
      <c r="CM287" s="2">
        <v>196</v>
      </c>
      <c r="CN287" s="2">
        <v>275</v>
      </c>
      <c r="CO287" s="2">
        <v>227</v>
      </c>
      <c r="CP287" s="2">
        <v>135</v>
      </c>
      <c r="CQ287" s="2">
        <v>105</v>
      </c>
      <c r="DJ287" s="4">
        <f t="shared" si="209"/>
        <v>0</v>
      </c>
    </row>
    <row r="288" spans="1:114" hidden="1" x14ac:dyDescent="0.2">
      <c r="A288" s="2" t="s">
        <v>116</v>
      </c>
      <c r="B288" s="2" t="s">
        <v>117</v>
      </c>
      <c r="C288" s="2" t="s">
        <v>115</v>
      </c>
      <c r="D288" s="5">
        <f t="shared" ref="D288:E288" si="302">D287</f>
        <v>44927</v>
      </c>
      <c r="E288" s="5">
        <f t="shared" si="302"/>
        <v>45034</v>
      </c>
      <c r="F288" s="2" t="b">
        <f t="shared" si="301"/>
        <v>0</v>
      </c>
      <c r="G288" s="2">
        <v>354</v>
      </c>
      <c r="H288" s="2">
        <v>283</v>
      </c>
      <c r="I288" s="2">
        <v>317</v>
      </c>
      <c r="J288" s="2">
        <v>360</v>
      </c>
      <c r="K288" s="2">
        <v>375</v>
      </c>
      <c r="L288" s="2">
        <v>306</v>
      </c>
      <c r="M288" s="2">
        <v>295</v>
      </c>
      <c r="N288" s="2">
        <v>279</v>
      </c>
      <c r="O288" s="2">
        <v>254</v>
      </c>
      <c r="P288" s="2">
        <v>250</v>
      </c>
      <c r="Q288" s="2">
        <v>233</v>
      </c>
      <c r="R288" s="2">
        <v>238</v>
      </c>
      <c r="S288" s="2">
        <v>200</v>
      </c>
      <c r="T288" s="2">
        <v>182</v>
      </c>
      <c r="U288" s="2">
        <v>181</v>
      </c>
      <c r="V288" s="2">
        <v>178</v>
      </c>
      <c r="W288" s="2">
        <v>175</v>
      </c>
      <c r="X288" s="2">
        <v>179</v>
      </c>
      <c r="Y288" s="2">
        <v>178</v>
      </c>
      <c r="Z288" s="2">
        <v>178</v>
      </c>
      <c r="AA288" s="2">
        <v>164</v>
      </c>
      <c r="BW288" s="2">
        <v>679</v>
      </c>
      <c r="BX288" s="2">
        <v>766</v>
      </c>
      <c r="BY288" s="2">
        <v>781</v>
      </c>
      <c r="BZ288" s="2">
        <v>794</v>
      </c>
      <c r="CA288" s="2">
        <v>798</v>
      </c>
      <c r="CB288" s="2">
        <v>797</v>
      </c>
      <c r="CC288" s="2">
        <v>750</v>
      </c>
      <c r="CD288" s="2">
        <v>719</v>
      </c>
      <c r="CE288" s="2">
        <v>659</v>
      </c>
      <c r="CF288" s="2">
        <v>624</v>
      </c>
      <c r="CG288" s="2">
        <v>606</v>
      </c>
      <c r="CH288" s="2">
        <v>599</v>
      </c>
      <c r="CI288" s="2">
        <v>558</v>
      </c>
      <c r="CJ288" s="2">
        <v>483</v>
      </c>
      <c r="CK288" s="2">
        <v>401</v>
      </c>
      <c r="CL288" s="2">
        <v>376</v>
      </c>
      <c r="CM288" s="2">
        <v>338</v>
      </c>
      <c r="CN288" s="2">
        <v>322</v>
      </c>
      <c r="CO288" s="2">
        <v>322</v>
      </c>
      <c r="CP288" s="2">
        <v>290</v>
      </c>
      <c r="CQ288" s="2">
        <v>265</v>
      </c>
      <c r="CR288" s="2">
        <v>251</v>
      </c>
      <c r="CS288" s="2">
        <v>255</v>
      </c>
      <c r="CT288" s="2">
        <v>249</v>
      </c>
      <c r="CU288" s="2">
        <v>232</v>
      </c>
      <c r="CW288" s="2">
        <v>246</v>
      </c>
      <c r="CX288" s="2">
        <v>244</v>
      </c>
      <c r="CY288" s="2">
        <v>221</v>
      </c>
      <c r="CZ288" s="2">
        <v>219</v>
      </c>
      <c r="DA288" s="2">
        <v>195</v>
      </c>
      <c r="DB288" s="2">
        <v>182</v>
      </c>
      <c r="DC288" s="2">
        <v>178</v>
      </c>
      <c r="DD288" s="2">
        <v>175</v>
      </c>
      <c r="DE288" s="2">
        <v>156</v>
      </c>
      <c r="DF288" s="2">
        <v>133</v>
      </c>
      <c r="DG288" s="2">
        <v>116</v>
      </c>
      <c r="DH288" s="2">
        <v>106</v>
      </c>
      <c r="DJ288" s="4">
        <f t="shared" si="209"/>
        <v>354</v>
      </c>
    </row>
    <row r="289" spans="1:114" hidden="1" x14ac:dyDescent="0.2">
      <c r="A289" s="2" t="s">
        <v>118</v>
      </c>
      <c r="B289" s="2" t="s">
        <v>113</v>
      </c>
      <c r="C289" s="2" t="s">
        <v>115</v>
      </c>
      <c r="D289" s="5">
        <f t="shared" ref="D289:E289" si="303">D288</f>
        <v>44927</v>
      </c>
      <c r="E289" s="5">
        <f t="shared" si="303"/>
        <v>45034</v>
      </c>
      <c r="F289" s="2" t="b">
        <f t="shared" si="301"/>
        <v>0</v>
      </c>
      <c r="G289" s="2">
        <v>426</v>
      </c>
      <c r="H289" s="2">
        <v>412</v>
      </c>
      <c r="I289" s="2">
        <v>325</v>
      </c>
      <c r="J289" s="2">
        <v>265</v>
      </c>
      <c r="K289" s="2">
        <v>192</v>
      </c>
      <c r="L289" s="2">
        <v>129</v>
      </c>
      <c r="DJ289" s="4">
        <f t="shared" si="209"/>
        <v>426</v>
      </c>
    </row>
    <row r="290" spans="1:114" hidden="1" x14ac:dyDescent="0.2">
      <c r="A290" s="2" t="s">
        <v>629</v>
      </c>
      <c r="B290" s="2" t="s">
        <v>113</v>
      </c>
      <c r="D290" s="5">
        <f t="shared" ref="D290:E290" si="304">D289</f>
        <v>44927</v>
      </c>
      <c r="E290" s="5">
        <f t="shared" si="304"/>
        <v>45034</v>
      </c>
      <c r="F290" s="2" t="b">
        <f t="shared" ref="F290:F291" si="305">C290&gt;4/18/2023</f>
        <v>0</v>
      </c>
      <c r="DJ290" s="4">
        <f t="shared" si="209"/>
        <v>0</v>
      </c>
    </row>
    <row r="291" spans="1:114" hidden="1" x14ac:dyDescent="0.2">
      <c r="A291" s="2" t="s">
        <v>630</v>
      </c>
      <c r="B291" s="2" t="s">
        <v>117</v>
      </c>
      <c r="D291" s="5">
        <f t="shared" ref="D291:E291" si="306">D290</f>
        <v>44927</v>
      </c>
      <c r="E291" s="5">
        <f t="shared" si="306"/>
        <v>45034</v>
      </c>
      <c r="F291" s="2" t="b">
        <f t="shared" si="305"/>
        <v>0</v>
      </c>
      <c r="BY291" s="2">
        <v>108</v>
      </c>
      <c r="BZ291" s="2">
        <v>114</v>
      </c>
      <c r="CA291" s="2">
        <v>115</v>
      </c>
      <c r="CB291" s="2">
        <v>113</v>
      </c>
      <c r="DJ291" s="4">
        <f t="shared" si="209"/>
        <v>0</v>
      </c>
    </row>
    <row r="292" spans="1:114" x14ac:dyDescent="0.2">
      <c r="DJ292" s="4">
        <f t="shared" si="209"/>
        <v>0</v>
      </c>
    </row>
    <row r="293" spans="1:114" x14ac:dyDescent="0.2">
      <c r="DJ293" s="4">
        <f t="shared" si="209"/>
        <v>0</v>
      </c>
    </row>
    <row r="294" spans="1:114" x14ac:dyDescent="0.2">
      <c r="DJ294" s="4">
        <f t="shared" si="209"/>
        <v>0</v>
      </c>
    </row>
    <row r="295" spans="1:114" x14ac:dyDescent="0.2">
      <c r="DJ295" s="4">
        <f t="shared" si="209"/>
        <v>0</v>
      </c>
    </row>
    <row r="296" spans="1:114" x14ac:dyDescent="0.2">
      <c r="DJ296" s="4">
        <f t="shared" si="209"/>
        <v>0</v>
      </c>
    </row>
    <row r="297" spans="1:114" x14ac:dyDescent="0.2">
      <c r="DJ297" s="4">
        <f t="shared" si="209"/>
        <v>0</v>
      </c>
    </row>
    <row r="298" spans="1:114" x14ac:dyDescent="0.2">
      <c r="DJ298" s="4">
        <f t="shared" si="209"/>
        <v>0</v>
      </c>
    </row>
    <row r="299" spans="1:114" x14ac:dyDescent="0.2">
      <c r="DJ299" s="4">
        <f t="shared" si="209"/>
        <v>0</v>
      </c>
    </row>
    <row r="300" spans="1:114" x14ac:dyDescent="0.2">
      <c r="DJ300" s="4">
        <f t="shared" si="209"/>
        <v>0</v>
      </c>
    </row>
    <row r="301" spans="1:114" x14ac:dyDescent="0.2">
      <c r="DJ301" s="4">
        <f t="shared" si="209"/>
        <v>0</v>
      </c>
    </row>
    <row r="302" spans="1:114" x14ac:dyDescent="0.2">
      <c r="DJ302" s="4">
        <f t="shared" si="209"/>
        <v>0</v>
      </c>
    </row>
    <row r="303" spans="1:114" x14ac:dyDescent="0.2">
      <c r="DJ303" s="4">
        <f t="shared" si="209"/>
        <v>0</v>
      </c>
    </row>
    <row r="304" spans="1:114" x14ac:dyDescent="0.2">
      <c r="DJ304" s="4">
        <f t="shared" si="209"/>
        <v>0</v>
      </c>
    </row>
    <row r="305" spans="114:114" x14ac:dyDescent="0.2">
      <c r="DJ305" s="4">
        <f t="shared" si="209"/>
        <v>0</v>
      </c>
    </row>
    <row r="306" spans="114:114" x14ac:dyDescent="0.2">
      <c r="DJ306" s="4">
        <f t="shared" si="209"/>
        <v>0</v>
      </c>
    </row>
    <row r="307" spans="114:114" x14ac:dyDescent="0.2">
      <c r="DJ307" s="4">
        <f t="shared" si="209"/>
        <v>0</v>
      </c>
    </row>
    <row r="308" spans="114:114" x14ac:dyDescent="0.2">
      <c r="DJ308" s="4">
        <f t="shared" si="209"/>
        <v>0</v>
      </c>
    </row>
    <row r="309" spans="114:114" x14ac:dyDescent="0.2">
      <c r="DJ309" s="4">
        <f t="shared" si="209"/>
        <v>0</v>
      </c>
    </row>
    <row r="310" spans="114:114" x14ac:dyDescent="0.2">
      <c r="DJ310" s="4">
        <f t="shared" si="209"/>
        <v>0</v>
      </c>
    </row>
    <row r="311" spans="114:114" x14ac:dyDescent="0.2">
      <c r="DJ311" s="4">
        <f t="shared" si="209"/>
        <v>0</v>
      </c>
    </row>
    <row r="312" spans="114:114" x14ac:dyDescent="0.2">
      <c r="DJ312" s="4">
        <f t="shared" si="209"/>
        <v>0</v>
      </c>
    </row>
    <row r="313" spans="114:114" x14ac:dyDescent="0.2">
      <c r="DJ313" s="4">
        <f t="shared" si="209"/>
        <v>0</v>
      </c>
    </row>
    <row r="314" spans="114:114" x14ac:dyDescent="0.2">
      <c r="DJ314" s="4">
        <f t="shared" si="209"/>
        <v>0</v>
      </c>
    </row>
    <row r="315" spans="114:114" x14ac:dyDescent="0.2">
      <c r="DJ315" s="4">
        <f t="shared" si="209"/>
        <v>0</v>
      </c>
    </row>
    <row r="316" spans="114:114" x14ac:dyDescent="0.2">
      <c r="DJ316" s="4">
        <f t="shared" si="209"/>
        <v>0</v>
      </c>
    </row>
    <row r="317" spans="114:114" x14ac:dyDescent="0.2">
      <c r="DJ317" s="4">
        <f t="shared" si="209"/>
        <v>0</v>
      </c>
    </row>
    <row r="318" spans="114:114" x14ac:dyDescent="0.2">
      <c r="DJ318" s="4">
        <f t="shared" si="209"/>
        <v>0</v>
      </c>
    </row>
    <row r="319" spans="114:114" x14ac:dyDescent="0.2">
      <c r="DJ319" s="4">
        <f t="shared" si="209"/>
        <v>0</v>
      </c>
    </row>
    <row r="320" spans="114:114" x14ac:dyDescent="0.2">
      <c r="DJ320" s="4">
        <f t="shared" si="209"/>
        <v>0</v>
      </c>
    </row>
    <row r="321" spans="1:114" x14ac:dyDescent="0.2">
      <c r="DJ321" s="4">
        <f t="shared" si="209"/>
        <v>0</v>
      </c>
    </row>
    <row r="322" spans="1:114" x14ac:dyDescent="0.2">
      <c r="DJ322" s="4">
        <f t="shared" si="209"/>
        <v>0</v>
      </c>
    </row>
    <row r="323" spans="1:114" x14ac:dyDescent="0.2">
      <c r="DJ323" s="4">
        <f t="shared" si="209"/>
        <v>0</v>
      </c>
    </row>
    <row r="324" spans="1:114" x14ac:dyDescent="0.2">
      <c r="DJ324" s="4">
        <f t="shared" si="209"/>
        <v>0</v>
      </c>
    </row>
    <row r="325" spans="1:114" x14ac:dyDescent="0.2">
      <c r="DJ325" s="4">
        <f t="shared" si="209"/>
        <v>0</v>
      </c>
    </row>
    <row r="326" spans="1:114" x14ac:dyDescent="0.2">
      <c r="DJ326" s="4">
        <f t="shared" si="209"/>
        <v>0</v>
      </c>
    </row>
    <row r="327" spans="1:114" x14ac:dyDescent="0.2">
      <c r="DJ327" s="4">
        <f t="shared" si="209"/>
        <v>0</v>
      </c>
    </row>
    <row r="328" spans="1:114" x14ac:dyDescent="0.2">
      <c r="DJ328" s="4">
        <f t="shared" si="209"/>
        <v>0</v>
      </c>
    </row>
    <row r="329" spans="1:114" x14ac:dyDescent="0.2">
      <c r="DJ329" s="4">
        <f t="shared" si="209"/>
        <v>0</v>
      </c>
    </row>
    <row r="330" spans="1:114" x14ac:dyDescent="0.2">
      <c r="DJ330" s="4">
        <f t="shared" si="209"/>
        <v>0</v>
      </c>
    </row>
    <row r="331" spans="1:114" x14ac:dyDescent="0.2">
      <c r="DJ331" s="4">
        <f t="shared" si="209"/>
        <v>0</v>
      </c>
    </row>
    <row r="332" spans="1:114" x14ac:dyDescent="0.2">
      <c r="DJ332" s="4">
        <f t="shared" si="209"/>
        <v>0</v>
      </c>
    </row>
    <row r="333" spans="1:114" x14ac:dyDescent="0.2">
      <c r="DJ333" s="4">
        <f t="shared" si="209"/>
        <v>0</v>
      </c>
    </row>
    <row r="334" spans="1:114" x14ac:dyDescent="0.2">
      <c r="A334" s="2" t="s">
        <v>430</v>
      </c>
      <c r="B334" s="2" t="s">
        <v>113</v>
      </c>
      <c r="C334" s="2" t="s">
        <v>431</v>
      </c>
      <c r="D334" s="2">
        <f t="shared" ref="D334:E334" si="307">D333</f>
        <v>0</v>
      </c>
      <c r="E334" s="2">
        <f t="shared" si="307"/>
        <v>0</v>
      </c>
      <c r="F334" s="2" t="b">
        <f t="shared" ref="F334:F362" si="308">IF(AND(C334&gt;=$D$2,C334&lt;=E334),TRUE,FALSE)</f>
        <v>0</v>
      </c>
      <c r="DJ334" s="4">
        <f t="shared" ref="DJ334:DJ362" si="309">SUM(G332:DI332)</f>
        <v>0</v>
      </c>
    </row>
    <row r="335" spans="1:114" x14ac:dyDescent="0.2">
      <c r="A335" s="2" t="s">
        <v>570</v>
      </c>
      <c r="B335" s="2" t="s">
        <v>117</v>
      </c>
      <c r="C335" s="2" t="s">
        <v>571</v>
      </c>
      <c r="D335" s="2">
        <f t="shared" ref="D335:E335" si="310">D334</f>
        <v>0</v>
      </c>
      <c r="E335" s="2">
        <f t="shared" si="310"/>
        <v>0</v>
      </c>
      <c r="F335" s="2" t="b">
        <f t="shared" si="308"/>
        <v>0</v>
      </c>
      <c r="BP335" s="2">
        <v>260</v>
      </c>
      <c r="BQ335" s="2">
        <v>464</v>
      </c>
      <c r="BR335" s="2">
        <v>471</v>
      </c>
      <c r="BS335" s="2">
        <v>478</v>
      </c>
      <c r="BT335" s="2">
        <v>475</v>
      </c>
      <c r="BU335" s="2">
        <v>372</v>
      </c>
      <c r="BV335" s="2">
        <v>269</v>
      </c>
      <c r="BW335" s="2">
        <v>187</v>
      </c>
      <c r="BX335" s="2">
        <v>141</v>
      </c>
      <c r="DJ335" s="4">
        <f t="shared" si="309"/>
        <v>0</v>
      </c>
    </row>
    <row r="336" spans="1:114" x14ac:dyDescent="0.2">
      <c r="A336" s="2" t="s">
        <v>462</v>
      </c>
      <c r="B336" s="2" t="s">
        <v>113</v>
      </c>
      <c r="C336" s="2" t="s">
        <v>463</v>
      </c>
      <c r="D336" s="2">
        <f t="shared" ref="D336:E336" si="311">D335</f>
        <v>0</v>
      </c>
      <c r="E336" s="2">
        <f t="shared" si="311"/>
        <v>0</v>
      </c>
      <c r="F336" s="2" t="b">
        <f t="shared" si="308"/>
        <v>0</v>
      </c>
      <c r="DJ336" s="4">
        <f t="shared" si="309"/>
        <v>0</v>
      </c>
    </row>
    <row r="337" spans="1:114" x14ac:dyDescent="0.2">
      <c r="A337" s="2" t="s">
        <v>517</v>
      </c>
      <c r="B337" s="2" t="s">
        <v>117</v>
      </c>
      <c r="C337" s="2" t="s">
        <v>516</v>
      </c>
      <c r="D337" s="2">
        <f t="shared" ref="D337:E337" si="312">D336</f>
        <v>0</v>
      </c>
      <c r="E337" s="2">
        <f t="shared" si="312"/>
        <v>0</v>
      </c>
      <c r="F337" s="2" t="b">
        <f t="shared" si="308"/>
        <v>0</v>
      </c>
      <c r="BH337" s="2">
        <v>567</v>
      </c>
      <c r="BI337" s="2">
        <v>590</v>
      </c>
      <c r="BJ337" s="2">
        <v>598</v>
      </c>
      <c r="BK337" s="2">
        <v>601</v>
      </c>
      <c r="BL337" s="2">
        <v>624</v>
      </c>
      <c r="BM337" s="2">
        <v>583</v>
      </c>
      <c r="BN337" s="2">
        <v>560</v>
      </c>
      <c r="BO337" s="2">
        <v>425</v>
      </c>
      <c r="BP337" s="2">
        <v>335</v>
      </c>
      <c r="BQ337" s="2">
        <v>288</v>
      </c>
      <c r="BR337" s="2">
        <v>269</v>
      </c>
      <c r="BS337" s="2">
        <v>223</v>
      </c>
      <c r="BT337" s="2">
        <v>201</v>
      </c>
      <c r="BU337" s="2">
        <v>146</v>
      </c>
      <c r="DJ337" s="4">
        <f t="shared" si="309"/>
        <v>3117</v>
      </c>
    </row>
    <row r="338" spans="1:114" x14ac:dyDescent="0.2">
      <c r="A338" s="2" t="s">
        <v>526</v>
      </c>
      <c r="B338" s="2" t="s">
        <v>113</v>
      </c>
      <c r="C338" s="2" t="s">
        <v>527</v>
      </c>
      <c r="D338" s="2">
        <f t="shared" ref="D338:E338" si="313">D337</f>
        <v>0</v>
      </c>
      <c r="E338" s="2">
        <f t="shared" si="313"/>
        <v>0</v>
      </c>
      <c r="F338" s="2" t="b">
        <f t="shared" si="308"/>
        <v>0</v>
      </c>
      <c r="DJ338" s="4">
        <f t="shared" si="309"/>
        <v>0</v>
      </c>
    </row>
    <row r="339" spans="1:114" x14ac:dyDescent="0.2">
      <c r="A339" s="2" t="s">
        <v>550</v>
      </c>
      <c r="B339" s="2" t="s">
        <v>113</v>
      </c>
      <c r="C339" s="2" t="s">
        <v>551</v>
      </c>
      <c r="D339" s="2">
        <f t="shared" ref="D339:E339" si="314">D338</f>
        <v>0</v>
      </c>
      <c r="E339" s="2">
        <f t="shared" si="314"/>
        <v>0</v>
      </c>
      <c r="F339" s="2" t="b">
        <f t="shared" si="308"/>
        <v>0</v>
      </c>
      <c r="AU339" s="2">
        <v>102</v>
      </c>
      <c r="AW339" s="2">
        <v>141</v>
      </c>
      <c r="DJ339" s="4">
        <f t="shared" si="309"/>
        <v>6010</v>
      </c>
    </row>
    <row r="340" spans="1:114" x14ac:dyDescent="0.2">
      <c r="A340" s="2" t="s">
        <v>583</v>
      </c>
      <c r="B340" s="2" t="s">
        <v>117</v>
      </c>
      <c r="C340" s="2" t="s">
        <v>584</v>
      </c>
      <c r="D340" s="2">
        <f t="shared" ref="D340:E340" si="315">D339</f>
        <v>0</v>
      </c>
      <c r="E340" s="2">
        <f t="shared" si="315"/>
        <v>0</v>
      </c>
      <c r="F340" s="2" t="b">
        <f t="shared" si="308"/>
        <v>0</v>
      </c>
      <c r="G340" s="2">
        <v>174</v>
      </c>
      <c r="DJ340" s="4">
        <f t="shared" si="309"/>
        <v>0</v>
      </c>
    </row>
    <row r="341" spans="1:114" x14ac:dyDescent="0.2">
      <c r="A341" s="2" t="s">
        <v>487</v>
      </c>
      <c r="B341" s="2" t="s">
        <v>113</v>
      </c>
      <c r="C341" s="2" t="s">
        <v>486</v>
      </c>
      <c r="D341" s="2">
        <f t="shared" ref="D341:E341" si="316">D340</f>
        <v>0</v>
      </c>
      <c r="E341" s="2">
        <f t="shared" si="316"/>
        <v>0</v>
      </c>
      <c r="F341" s="2" t="b">
        <f t="shared" si="308"/>
        <v>0</v>
      </c>
      <c r="CD341" s="2">
        <v>557</v>
      </c>
      <c r="CE341" s="2">
        <v>655</v>
      </c>
      <c r="CF341" s="2">
        <v>652</v>
      </c>
      <c r="CG341" s="2">
        <v>631</v>
      </c>
      <c r="CH341" s="2">
        <v>605</v>
      </c>
      <c r="CI341" s="2">
        <v>591</v>
      </c>
      <c r="CJ341" s="2">
        <v>575</v>
      </c>
      <c r="CK341" s="2">
        <v>595</v>
      </c>
      <c r="CL341" s="2">
        <v>535</v>
      </c>
      <c r="CM341" s="2">
        <v>439</v>
      </c>
      <c r="CN341" s="2">
        <v>336</v>
      </c>
      <c r="CO341" s="2">
        <v>265</v>
      </c>
      <c r="CP341" s="2">
        <v>241</v>
      </c>
      <c r="CQ341" s="2">
        <v>236</v>
      </c>
      <c r="CR341" s="2">
        <v>160</v>
      </c>
      <c r="CS341" s="2">
        <v>79</v>
      </c>
      <c r="DJ341" s="4">
        <f t="shared" si="309"/>
        <v>243</v>
      </c>
    </row>
    <row r="342" spans="1:114" x14ac:dyDescent="0.2">
      <c r="A342" s="2" t="s">
        <v>612</v>
      </c>
      <c r="B342" s="2" t="s">
        <v>113</v>
      </c>
      <c r="C342" s="2" t="s">
        <v>613</v>
      </c>
      <c r="D342" s="2">
        <f t="shared" ref="D342:E342" si="317">D341</f>
        <v>0</v>
      </c>
      <c r="E342" s="2">
        <f t="shared" si="317"/>
        <v>0</v>
      </c>
      <c r="F342" s="2" t="b">
        <f t="shared" si="308"/>
        <v>0</v>
      </c>
      <c r="AT342" s="2">
        <v>130</v>
      </c>
      <c r="AU342" s="2">
        <v>156</v>
      </c>
      <c r="AV342" s="2">
        <v>134</v>
      </c>
      <c r="AW342" s="2">
        <v>189</v>
      </c>
      <c r="AX342" s="2">
        <v>182</v>
      </c>
      <c r="AY342" s="2">
        <v>178</v>
      </c>
      <c r="AZ342" s="2">
        <v>170</v>
      </c>
      <c r="BA342" s="2">
        <v>147</v>
      </c>
      <c r="DJ342" s="4">
        <f t="shared" si="309"/>
        <v>174</v>
      </c>
    </row>
    <row r="343" spans="1:114" x14ac:dyDescent="0.2">
      <c r="A343" s="2" t="s">
        <v>547</v>
      </c>
      <c r="B343" s="2" t="s">
        <v>113</v>
      </c>
      <c r="C343" s="2" t="s">
        <v>545</v>
      </c>
      <c r="D343" s="2">
        <f t="shared" ref="D343:E343" si="318">D342</f>
        <v>0</v>
      </c>
      <c r="E343" s="2">
        <f t="shared" si="318"/>
        <v>0</v>
      </c>
      <c r="F343" s="2" t="b">
        <f t="shared" si="308"/>
        <v>0</v>
      </c>
      <c r="AV343" s="2">
        <v>789</v>
      </c>
      <c r="AW343" s="2">
        <v>840</v>
      </c>
      <c r="AX343" s="2">
        <v>854</v>
      </c>
      <c r="AY343" s="2">
        <v>845</v>
      </c>
      <c r="AZ343" s="2">
        <v>828</v>
      </c>
      <c r="BA343" s="2">
        <v>810</v>
      </c>
      <c r="BB343" s="2">
        <v>798</v>
      </c>
      <c r="BC343" s="2">
        <v>768</v>
      </c>
      <c r="BD343" s="2">
        <v>763</v>
      </c>
      <c r="BE343" s="2">
        <v>738</v>
      </c>
      <c r="BF343" s="2">
        <v>690</v>
      </c>
      <c r="BG343" s="2">
        <v>636</v>
      </c>
      <c r="BH343" s="2">
        <v>554</v>
      </c>
      <c r="BI343" s="2">
        <v>468</v>
      </c>
      <c r="BJ343" s="2">
        <v>419</v>
      </c>
      <c r="BK343" s="2">
        <v>407</v>
      </c>
      <c r="BL343" s="2">
        <v>365</v>
      </c>
      <c r="BM343" s="2">
        <v>308</v>
      </c>
      <c r="BN343" s="2">
        <v>173</v>
      </c>
      <c r="BO343" s="2">
        <v>134</v>
      </c>
      <c r="BP343" s="2">
        <v>131</v>
      </c>
      <c r="BQ343" s="2">
        <v>117</v>
      </c>
      <c r="DJ343" s="4">
        <f t="shared" si="309"/>
        <v>7152</v>
      </c>
    </row>
    <row r="344" spans="1:114" x14ac:dyDescent="0.2">
      <c r="A344" s="2" t="s">
        <v>508</v>
      </c>
      <c r="B344" s="2" t="s">
        <v>113</v>
      </c>
      <c r="C344" s="2" t="s">
        <v>509</v>
      </c>
      <c r="D344" s="2">
        <f t="shared" ref="D344:E344" si="319">D343</f>
        <v>0</v>
      </c>
      <c r="E344" s="2">
        <f t="shared" si="319"/>
        <v>0</v>
      </c>
      <c r="F344" s="2" t="b">
        <f t="shared" si="308"/>
        <v>0</v>
      </c>
      <c r="BW344" s="2">
        <v>857</v>
      </c>
      <c r="BX344" s="2">
        <v>887</v>
      </c>
      <c r="BY344" s="2">
        <v>887</v>
      </c>
      <c r="BZ344" s="2">
        <v>887</v>
      </c>
      <c r="CA344" s="2">
        <v>887</v>
      </c>
      <c r="CB344" s="2">
        <v>885</v>
      </c>
      <c r="CC344" s="2">
        <v>869</v>
      </c>
      <c r="CD344" s="2">
        <v>861</v>
      </c>
      <c r="CE344" s="2">
        <v>849</v>
      </c>
      <c r="CF344" s="2">
        <v>825</v>
      </c>
      <c r="CG344" s="2">
        <v>762</v>
      </c>
      <c r="CH344" s="2">
        <v>737</v>
      </c>
      <c r="CI344" s="2">
        <v>740</v>
      </c>
      <c r="CJ344" s="2">
        <v>739</v>
      </c>
      <c r="CK344" s="2">
        <v>709</v>
      </c>
      <c r="CL344" s="2">
        <v>711</v>
      </c>
      <c r="CM344" s="2">
        <v>724</v>
      </c>
      <c r="CN344" s="2">
        <v>630</v>
      </c>
      <c r="CO344" s="2">
        <v>612</v>
      </c>
      <c r="CP344" s="2">
        <v>607</v>
      </c>
      <c r="CQ344" s="2">
        <v>590</v>
      </c>
      <c r="CR344" s="2">
        <v>422</v>
      </c>
      <c r="CS344" s="2">
        <v>330</v>
      </c>
      <c r="CT344" s="2">
        <v>294</v>
      </c>
      <c r="CU344" s="2">
        <v>155</v>
      </c>
      <c r="CV344" s="2">
        <v>117</v>
      </c>
      <c r="CW344" s="2">
        <v>120</v>
      </c>
      <c r="CX344" s="2">
        <v>119</v>
      </c>
      <c r="CY344" s="2">
        <v>120</v>
      </c>
      <c r="CZ344" s="2">
        <v>121</v>
      </c>
      <c r="DA344" s="2">
        <v>121</v>
      </c>
      <c r="DJ344" s="4">
        <f t="shared" si="309"/>
        <v>1286</v>
      </c>
    </row>
    <row r="345" spans="1:114" x14ac:dyDescent="0.2">
      <c r="A345" s="2" t="s">
        <v>566</v>
      </c>
      <c r="B345" s="2" t="s">
        <v>113</v>
      </c>
      <c r="C345" s="2" t="s">
        <v>567</v>
      </c>
      <c r="D345" s="2">
        <f t="shared" ref="D345:E345" si="320">D344</f>
        <v>0</v>
      </c>
      <c r="E345" s="2">
        <f t="shared" si="320"/>
        <v>0</v>
      </c>
      <c r="F345" s="2" t="b">
        <f t="shared" si="308"/>
        <v>0</v>
      </c>
      <c r="AL345" s="2">
        <v>200</v>
      </c>
      <c r="AM345" s="2">
        <v>184</v>
      </c>
      <c r="AN345" s="2">
        <v>187</v>
      </c>
      <c r="AO345" s="2">
        <v>155</v>
      </c>
      <c r="AP345" s="2">
        <v>125</v>
      </c>
      <c r="DJ345" s="4">
        <f t="shared" si="309"/>
        <v>12435</v>
      </c>
    </row>
    <row r="346" spans="1:114" x14ac:dyDescent="0.2">
      <c r="A346" s="2" t="s">
        <v>341</v>
      </c>
      <c r="B346" s="2" t="s">
        <v>113</v>
      </c>
      <c r="C346" s="2" t="s">
        <v>342</v>
      </c>
      <c r="D346" s="2">
        <f t="shared" ref="D346:E346" si="321">D345</f>
        <v>0</v>
      </c>
      <c r="E346" s="2">
        <f t="shared" si="321"/>
        <v>0</v>
      </c>
      <c r="F346" s="2" t="b">
        <f t="shared" si="308"/>
        <v>0</v>
      </c>
      <c r="DJ346" s="4">
        <f t="shared" si="309"/>
        <v>18174</v>
      </c>
    </row>
    <row r="347" spans="1:114" x14ac:dyDescent="0.2">
      <c r="A347" s="2" t="s">
        <v>595</v>
      </c>
      <c r="B347" s="2" t="s">
        <v>117</v>
      </c>
      <c r="C347" s="2" t="s">
        <v>592</v>
      </c>
      <c r="D347" s="2">
        <f t="shared" ref="D347:E347" si="322">D346</f>
        <v>0</v>
      </c>
      <c r="E347" s="2">
        <f t="shared" si="322"/>
        <v>0</v>
      </c>
      <c r="F347" s="2" t="b">
        <f t="shared" si="308"/>
        <v>0</v>
      </c>
      <c r="AB347" s="2">
        <v>246</v>
      </c>
      <c r="AC347" s="2">
        <v>363</v>
      </c>
      <c r="AD347" s="2">
        <v>439</v>
      </c>
      <c r="AE347" s="2">
        <v>493</v>
      </c>
      <c r="AF347" s="2">
        <v>452</v>
      </c>
      <c r="AG347" s="2">
        <v>378</v>
      </c>
      <c r="AH347" s="2">
        <v>289</v>
      </c>
      <c r="AI347" s="2">
        <v>224</v>
      </c>
      <c r="AJ347" s="2">
        <v>228</v>
      </c>
      <c r="AK347" s="2">
        <v>198</v>
      </c>
      <c r="AL347" s="2">
        <v>150</v>
      </c>
      <c r="AM347" s="2">
        <v>125</v>
      </c>
      <c r="AO347" s="2">
        <v>103</v>
      </c>
      <c r="DJ347" s="4">
        <f t="shared" si="309"/>
        <v>851</v>
      </c>
    </row>
    <row r="348" spans="1:114" x14ac:dyDescent="0.2">
      <c r="A348" s="2" t="s">
        <v>319</v>
      </c>
      <c r="B348" s="2" t="s">
        <v>113</v>
      </c>
      <c r="C348" s="2" t="s">
        <v>320</v>
      </c>
      <c r="D348" s="2">
        <f t="shared" ref="D348:E348" si="323">D347</f>
        <v>0</v>
      </c>
      <c r="E348" s="2">
        <f t="shared" si="323"/>
        <v>0</v>
      </c>
      <c r="F348" s="2" t="b">
        <f t="shared" si="308"/>
        <v>0</v>
      </c>
      <c r="BA348" s="2">
        <v>130</v>
      </c>
      <c r="BB348" s="2">
        <v>134</v>
      </c>
      <c r="DJ348" s="4">
        <f t="shared" si="309"/>
        <v>0</v>
      </c>
    </row>
    <row r="349" spans="1:114" x14ac:dyDescent="0.2">
      <c r="A349" s="2" t="s">
        <v>428</v>
      </c>
      <c r="B349" s="2" t="s">
        <v>117</v>
      </c>
      <c r="C349" s="2" t="s">
        <v>429</v>
      </c>
      <c r="D349" s="2">
        <f t="shared" ref="D349:E349" si="324">D348</f>
        <v>0</v>
      </c>
      <c r="E349" s="2">
        <f t="shared" si="324"/>
        <v>0</v>
      </c>
      <c r="F349" s="2" t="b">
        <f t="shared" si="308"/>
        <v>0</v>
      </c>
      <c r="AN349" s="2">
        <v>135</v>
      </c>
      <c r="AO349" s="2">
        <v>105</v>
      </c>
      <c r="DJ349" s="4">
        <f t="shared" si="309"/>
        <v>3688</v>
      </c>
    </row>
    <row r="350" spans="1:114" x14ac:dyDescent="0.2">
      <c r="A350" s="2" t="s">
        <v>500</v>
      </c>
      <c r="B350" s="2" t="s">
        <v>113</v>
      </c>
      <c r="C350" s="2" t="s">
        <v>501</v>
      </c>
      <c r="D350" s="2">
        <f t="shared" ref="D350:E350" si="325">D349</f>
        <v>0</v>
      </c>
      <c r="E350" s="2">
        <f t="shared" si="325"/>
        <v>0</v>
      </c>
      <c r="F350" s="2" t="b">
        <f t="shared" si="308"/>
        <v>0</v>
      </c>
      <c r="BN350" s="2">
        <v>377</v>
      </c>
      <c r="BO350" s="2">
        <v>509</v>
      </c>
      <c r="BP350" s="2">
        <v>434</v>
      </c>
      <c r="BQ350" s="2">
        <v>405</v>
      </c>
      <c r="BR350" s="2">
        <v>346</v>
      </c>
      <c r="BS350" s="2">
        <v>334</v>
      </c>
      <c r="BT350" s="2">
        <v>285</v>
      </c>
      <c r="BU350" s="2">
        <v>301</v>
      </c>
      <c r="BV350" s="2">
        <v>177</v>
      </c>
      <c r="DJ350" s="4">
        <f t="shared" si="309"/>
        <v>264</v>
      </c>
    </row>
    <row r="351" spans="1:114" hidden="1" x14ac:dyDescent="0.2">
      <c r="A351" s="2" t="s">
        <v>446</v>
      </c>
      <c r="B351" s="2" t="s">
        <v>117</v>
      </c>
      <c r="C351" s="2" t="s">
        <v>444</v>
      </c>
      <c r="D351" s="2">
        <f t="shared" ref="D351:E351" si="326">D350</f>
        <v>0</v>
      </c>
      <c r="E351" s="2">
        <f t="shared" si="326"/>
        <v>0</v>
      </c>
      <c r="F351" s="2" t="b">
        <f t="shared" si="308"/>
        <v>0</v>
      </c>
      <c r="CP351" s="2">
        <v>154</v>
      </c>
      <c r="CQ351" s="2">
        <v>286</v>
      </c>
      <c r="CR351" s="2">
        <v>252</v>
      </c>
      <c r="CS351" s="2">
        <v>272</v>
      </c>
      <c r="CT351" s="2">
        <v>264</v>
      </c>
      <c r="CU351" s="2">
        <v>253</v>
      </c>
      <c r="CW351" s="2">
        <v>242</v>
      </c>
      <c r="CX351" s="2">
        <v>232</v>
      </c>
      <c r="CY351" s="2">
        <v>143</v>
      </c>
      <c r="CZ351" s="2">
        <v>115</v>
      </c>
      <c r="DJ351" s="4">
        <f t="shared" si="309"/>
        <v>240</v>
      </c>
    </row>
    <row r="352" spans="1:114" hidden="1" x14ac:dyDescent="0.2">
      <c r="A352" s="2" t="s">
        <v>491</v>
      </c>
      <c r="B352" s="2" t="s">
        <v>113</v>
      </c>
      <c r="C352" s="2" t="s">
        <v>489</v>
      </c>
      <c r="D352" s="2">
        <f t="shared" ref="D352:E352" si="327">D351</f>
        <v>0</v>
      </c>
      <c r="E352" s="2">
        <f t="shared" si="327"/>
        <v>0</v>
      </c>
      <c r="F352" s="2" t="b">
        <f t="shared" si="308"/>
        <v>0</v>
      </c>
      <c r="DJ352" s="4">
        <f t="shared" si="309"/>
        <v>3168</v>
      </c>
    </row>
    <row r="353" spans="1:114" hidden="1" x14ac:dyDescent="0.2">
      <c r="A353" s="2" t="s">
        <v>460</v>
      </c>
      <c r="B353" s="2" t="s">
        <v>117</v>
      </c>
      <c r="C353" s="2" t="s">
        <v>461</v>
      </c>
      <c r="D353" s="2">
        <f t="shared" ref="D353:E353" si="328">D352</f>
        <v>0</v>
      </c>
      <c r="E353" s="2">
        <f t="shared" si="328"/>
        <v>0</v>
      </c>
      <c r="F353" s="2" t="b">
        <f t="shared" si="308"/>
        <v>0</v>
      </c>
      <c r="DJ353" s="4">
        <f t="shared" si="309"/>
        <v>2213</v>
      </c>
    </row>
    <row r="354" spans="1:114" hidden="1" x14ac:dyDescent="0.2">
      <c r="A354" s="2" t="s">
        <v>337</v>
      </c>
      <c r="B354" s="2" t="s">
        <v>113</v>
      </c>
      <c r="C354" s="2" t="s">
        <v>338</v>
      </c>
      <c r="D354" s="2">
        <f t="shared" ref="D354:E354" si="329">D353</f>
        <v>0</v>
      </c>
      <c r="E354" s="2">
        <f t="shared" si="329"/>
        <v>0</v>
      </c>
      <c r="F354" s="2" t="b">
        <f t="shared" si="308"/>
        <v>0</v>
      </c>
      <c r="AE354" s="2">
        <v>185</v>
      </c>
      <c r="AF354" s="2">
        <v>195</v>
      </c>
      <c r="AG354" s="2">
        <v>206</v>
      </c>
      <c r="AH354" s="2">
        <v>191</v>
      </c>
      <c r="AI354" s="2">
        <v>189</v>
      </c>
      <c r="AJ354" s="2">
        <v>183</v>
      </c>
      <c r="AK354" s="2">
        <v>169</v>
      </c>
      <c r="AL354" s="2">
        <v>150</v>
      </c>
      <c r="AM354" s="2">
        <v>120</v>
      </c>
      <c r="AN354" s="2">
        <v>106</v>
      </c>
      <c r="DJ354" s="4">
        <f t="shared" si="309"/>
        <v>0</v>
      </c>
    </row>
    <row r="355" spans="1:114" hidden="1" x14ac:dyDescent="0.2">
      <c r="A355" s="2" t="s">
        <v>540</v>
      </c>
      <c r="B355" s="2" t="s">
        <v>113</v>
      </c>
      <c r="C355" s="2" t="s">
        <v>541</v>
      </c>
      <c r="D355" s="2">
        <f t="shared" ref="D355:E355" si="330">D354</f>
        <v>0</v>
      </c>
      <c r="E355" s="2">
        <f t="shared" si="330"/>
        <v>0</v>
      </c>
      <c r="F355" s="2" t="b">
        <f t="shared" si="308"/>
        <v>0</v>
      </c>
      <c r="AX355" s="2">
        <v>398</v>
      </c>
      <c r="AY355" s="2">
        <v>487</v>
      </c>
      <c r="AZ355" s="2">
        <v>420</v>
      </c>
      <c r="BA355" s="2">
        <v>514</v>
      </c>
      <c r="BB355" s="2">
        <v>215</v>
      </c>
      <c r="BC355" s="2">
        <v>178</v>
      </c>
      <c r="BD355" s="2">
        <v>201</v>
      </c>
      <c r="BE355" s="2">
        <v>145</v>
      </c>
      <c r="DJ355" s="4">
        <f t="shared" si="309"/>
        <v>0</v>
      </c>
    </row>
    <row r="356" spans="1:114" hidden="1" x14ac:dyDescent="0.2">
      <c r="A356" s="2" t="s">
        <v>388</v>
      </c>
      <c r="B356" s="2" t="s">
        <v>113</v>
      </c>
      <c r="C356" s="2" t="s">
        <v>386</v>
      </c>
      <c r="D356" s="2">
        <f t="shared" ref="D356:E356" si="331">D355</f>
        <v>0</v>
      </c>
      <c r="E356" s="2">
        <f t="shared" si="331"/>
        <v>0</v>
      </c>
      <c r="F356" s="2" t="b">
        <f t="shared" si="308"/>
        <v>0</v>
      </c>
      <c r="DJ356" s="4">
        <f t="shared" si="309"/>
        <v>1694</v>
      </c>
    </row>
    <row r="357" spans="1:114" hidden="1" x14ac:dyDescent="0.2">
      <c r="A357" s="2" t="s">
        <v>496</v>
      </c>
      <c r="B357" s="2" t="s">
        <v>113</v>
      </c>
      <c r="C357" s="2" t="s">
        <v>497</v>
      </c>
      <c r="D357" s="2">
        <f t="shared" ref="D357:E357" si="332">D356</f>
        <v>0</v>
      </c>
      <c r="E357" s="2">
        <f t="shared" si="332"/>
        <v>0</v>
      </c>
      <c r="F357" s="2" t="b">
        <f t="shared" si="308"/>
        <v>0</v>
      </c>
      <c r="BS357" s="2">
        <v>109</v>
      </c>
      <c r="DJ357" s="4">
        <f t="shared" si="309"/>
        <v>2558</v>
      </c>
    </row>
    <row r="358" spans="1:114" hidden="1" x14ac:dyDescent="0.2">
      <c r="A358" s="2" t="s">
        <v>336</v>
      </c>
      <c r="B358" s="2" t="s">
        <v>113</v>
      </c>
      <c r="C358" s="2" t="s">
        <v>335</v>
      </c>
      <c r="D358" s="2">
        <f t="shared" ref="D358:E358" si="333">D357</f>
        <v>0</v>
      </c>
      <c r="E358" s="2">
        <f t="shared" si="333"/>
        <v>0</v>
      </c>
      <c r="F358" s="2" t="b">
        <f t="shared" si="308"/>
        <v>0</v>
      </c>
      <c r="DJ358" s="4">
        <f t="shared" si="309"/>
        <v>0</v>
      </c>
    </row>
    <row r="359" spans="1:114" hidden="1" x14ac:dyDescent="0.2">
      <c r="A359" s="2" t="s">
        <v>393</v>
      </c>
      <c r="B359" s="2" t="s">
        <v>117</v>
      </c>
      <c r="C359" s="2" t="s">
        <v>394</v>
      </c>
      <c r="D359" s="2">
        <f t="shared" ref="D359:E359" si="334">D358</f>
        <v>0</v>
      </c>
      <c r="E359" s="2">
        <f t="shared" si="334"/>
        <v>0</v>
      </c>
      <c r="F359" s="2" t="b">
        <f t="shared" si="308"/>
        <v>0</v>
      </c>
      <c r="DJ359" s="4">
        <f t="shared" si="309"/>
        <v>109</v>
      </c>
    </row>
    <row r="360" spans="1:114" hidden="1" x14ac:dyDescent="0.2">
      <c r="A360" s="2" t="s">
        <v>370</v>
      </c>
      <c r="B360" s="2" t="s">
        <v>113</v>
      </c>
      <c r="C360" s="2" t="s">
        <v>371</v>
      </c>
      <c r="D360" s="2">
        <f t="shared" ref="D360:E360" si="335">D359</f>
        <v>0</v>
      </c>
      <c r="E360" s="2">
        <f t="shared" si="335"/>
        <v>0</v>
      </c>
      <c r="F360" s="2" t="b">
        <f t="shared" si="308"/>
        <v>0</v>
      </c>
      <c r="CC360" s="2">
        <v>108</v>
      </c>
      <c r="DJ360" s="4">
        <f t="shared" si="309"/>
        <v>0</v>
      </c>
    </row>
    <row r="361" spans="1:114" hidden="1" x14ac:dyDescent="0.2">
      <c r="A361" s="2" t="s">
        <v>589</v>
      </c>
      <c r="B361" s="2" t="s">
        <v>113</v>
      </c>
      <c r="C361" s="2" t="s">
        <v>590</v>
      </c>
      <c r="D361" s="2">
        <f t="shared" ref="D361:E361" si="336">D360</f>
        <v>0</v>
      </c>
      <c r="E361" s="2">
        <f t="shared" si="336"/>
        <v>0</v>
      </c>
      <c r="F361" s="2" t="b">
        <f t="shared" si="308"/>
        <v>0</v>
      </c>
      <c r="DA361" s="2">
        <v>128</v>
      </c>
      <c r="DC361" s="2">
        <v>145</v>
      </c>
      <c r="DJ361" s="4">
        <f t="shared" si="309"/>
        <v>0</v>
      </c>
    </row>
    <row r="362" spans="1:114" hidden="1" x14ac:dyDescent="0.2">
      <c r="A362" s="2" t="s">
        <v>477</v>
      </c>
      <c r="B362" s="2" t="s">
        <v>113</v>
      </c>
      <c r="C362" s="2" t="s">
        <v>478</v>
      </c>
      <c r="D362" s="2">
        <f t="shared" ref="D362:E362" si="337">D361</f>
        <v>0</v>
      </c>
      <c r="E362" s="2">
        <f t="shared" si="337"/>
        <v>0</v>
      </c>
      <c r="F362" s="2" t="b">
        <f t="shared" si="308"/>
        <v>0</v>
      </c>
      <c r="G362" s="2">
        <v>115</v>
      </c>
      <c r="DJ362" s="4">
        <f t="shared" si="309"/>
        <v>108</v>
      </c>
    </row>
    <row r="363" spans="1:114" x14ac:dyDescent="0.2">
      <c r="DJ363" s="4"/>
    </row>
    <row r="364" spans="1:114" x14ac:dyDescent="0.2">
      <c r="DJ364" s="4"/>
    </row>
    <row r="365" spans="1:114" x14ac:dyDescent="0.2">
      <c r="DJ365" s="4"/>
    </row>
    <row r="366" spans="1:114" x14ac:dyDescent="0.2">
      <c r="DJ366" s="4"/>
    </row>
    <row r="367" spans="1:114" x14ac:dyDescent="0.2">
      <c r="DJ367" s="4"/>
    </row>
    <row r="368" spans="1:114" x14ac:dyDescent="0.2">
      <c r="DJ368" s="4"/>
    </row>
    <row r="369" spans="114:114" x14ac:dyDescent="0.2">
      <c r="DJ369" s="4"/>
    </row>
    <row r="370" spans="114:114" x14ac:dyDescent="0.2">
      <c r="DJ370" s="4"/>
    </row>
    <row r="371" spans="114:114" x14ac:dyDescent="0.2">
      <c r="DJ371" s="4"/>
    </row>
    <row r="372" spans="114:114" x14ac:dyDescent="0.2">
      <c r="DJ372" s="4"/>
    </row>
    <row r="373" spans="114:114" x14ac:dyDescent="0.2">
      <c r="DJ373" s="4"/>
    </row>
    <row r="374" spans="114:114" x14ac:dyDescent="0.2">
      <c r="DJ374" s="4"/>
    </row>
    <row r="375" spans="114:114" x14ac:dyDescent="0.2">
      <c r="DJ375" s="4"/>
    </row>
    <row r="376" spans="114:114" x14ac:dyDescent="0.2">
      <c r="DJ376" s="4"/>
    </row>
    <row r="377" spans="114:114" x14ac:dyDescent="0.2">
      <c r="DJ377" s="4"/>
    </row>
    <row r="378" spans="114:114" x14ac:dyDescent="0.2">
      <c r="DJ378" s="4"/>
    </row>
    <row r="379" spans="114:114" x14ac:dyDescent="0.2">
      <c r="DJ379" s="4"/>
    </row>
    <row r="380" spans="114:114" x14ac:dyDescent="0.2">
      <c r="DJ380" s="4"/>
    </row>
    <row r="381" spans="114:114" x14ac:dyDescent="0.2">
      <c r="DJ381" s="4"/>
    </row>
    <row r="382" spans="114:114" x14ac:dyDescent="0.2">
      <c r="DJ382" s="4"/>
    </row>
    <row r="383" spans="114:114" x14ac:dyDescent="0.2">
      <c r="DJ383" s="4"/>
    </row>
    <row r="384" spans="114:114" x14ac:dyDescent="0.2">
      <c r="DJ384" s="4"/>
    </row>
    <row r="385" spans="114:114" x14ac:dyDescent="0.2">
      <c r="DJ385" s="4"/>
    </row>
    <row r="386" spans="114:114" x14ac:dyDescent="0.2">
      <c r="DJ386" s="4"/>
    </row>
    <row r="387" spans="114:114" x14ac:dyDescent="0.2">
      <c r="DJ387" s="4"/>
    </row>
    <row r="388" spans="114:114" x14ac:dyDescent="0.2">
      <c r="DJ388" s="4"/>
    </row>
    <row r="389" spans="114:114" x14ac:dyDescent="0.2">
      <c r="DJ389" s="4"/>
    </row>
    <row r="390" spans="114:114" x14ac:dyDescent="0.2">
      <c r="DJ390" s="4"/>
    </row>
    <row r="391" spans="114:114" x14ac:dyDescent="0.2">
      <c r="DJ391" s="4"/>
    </row>
    <row r="392" spans="114:114" x14ac:dyDescent="0.2">
      <c r="DJ392" s="4"/>
    </row>
    <row r="393" spans="114:114" x14ac:dyDescent="0.2">
      <c r="DJ393" s="4"/>
    </row>
    <row r="394" spans="114:114" x14ac:dyDescent="0.2">
      <c r="DJ394" s="4"/>
    </row>
    <row r="395" spans="114:114" x14ac:dyDescent="0.2">
      <c r="DJ395" s="4"/>
    </row>
    <row r="396" spans="114:114" x14ac:dyDescent="0.2">
      <c r="DJ396" s="4"/>
    </row>
    <row r="397" spans="114:114" x14ac:dyDescent="0.2">
      <c r="DJ397" s="4"/>
    </row>
    <row r="398" spans="114:114" x14ac:dyDescent="0.2">
      <c r="DJ398" s="4"/>
    </row>
    <row r="399" spans="114:114" x14ac:dyDescent="0.2">
      <c r="DJ399" s="4"/>
    </row>
    <row r="400" spans="114:114" x14ac:dyDescent="0.2">
      <c r="DJ400" s="4"/>
    </row>
    <row r="401" spans="114:114" x14ac:dyDescent="0.2">
      <c r="DJ401" s="4"/>
    </row>
    <row r="402" spans="114:114" x14ac:dyDescent="0.2">
      <c r="DJ402" s="4"/>
    </row>
    <row r="403" spans="114:114" x14ac:dyDescent="0.2">
      <c r="DJ403" s="4"/>
    </row>
    <row r="404" spans="114:114" x14ac:dyDescent="0.2">
      <c r="DJ404" s="4"/>
    </row>
    <row r="405" spans="114:114" x14ac:dyDescent="0.2">
      <c r="DJ405" s="4"/>
    </row>
    <row r="406" spans="114:114" x14ac:dyDescent="0.2">
      <c r="DJ406" s="4"/>
    </row>
    <row r="407" spans="114:114" x14ac:dyDescent="0.2">
      <c r="DJ407" s="4"/>
    </row>
    <row r="408" spans="114:114" x14ac:dyDescent="0.2">
      <c r="DJ408" s="4"/>
    </row>
    <row r="409" spans="114:114" x14ac:dyDescent="0.2">
      <c r="DJ409" s="4"/>
    </row>
    <row r="410" spans="114:114" x14ac:dyDescent="0.2">
      <c r="DJ410" s="4"/>
    </row>
    <row r="411" spans="114:114" x14ac:dyDescent="0.2">
      <c r="DJ411" s="4"/>
    </row>
    <row r="412" spans="114:114" x14ac:dyDescent="0.2">
      <c r="DJ412" s="4"/>
    </row>
    <row r="413" spans="114:114" x14ac:dyDescent="0.2">
      <c r="DJ413" s="4"/>
    </row>
    <row r="414" spans="114:114" x14ac:dyDescent="0.2">
      <c r="DJ414" s="4"/>
    </row>
    <row r="415" spans="114:114" x14ac:dyDescent="0.2">
      <c r="DJ415" s="4"/>
    </row>
    <row r="416" spans="114:114" x14ac:dyDescent="0.2">
      <c r="DJ416" s="4"/>
    </row>
    <row r="417" spans="114:114" x14ac:dyDescent="0.2">
      <c r="DJ417" s="4"/>
    </row>
    <row r="418" spans="114:114" x14ac:dyDescent="0.2">
      <c r="DJ418" s="4"/>
    </row>
    <row r="419" spans="114:114" x14ac:dyDescent="0.2">
      <c r="DJ419" s="4"/>
    </row>
    <row r="420" spans="114:114" x14ac:dyDescent="0.2">
      <c r="DJ420" s="4"/>
    </row>
    <row r="421" spans="114:114" x14ac:dyDescent="0.2">
      <c r="DJ421" s="4"/>
    </row>
    <row r="422" spans="114:114" x14ac:dyDescent="0.2">
      <c r="DJ422" s="4"/>
    </row>
    <row r="423" spans="114:114" x14ac:dyDescent="0.2">
      <c r="DJ423" s="4"/>
    </row>
    <row r="424" spans="114:114" x14ac:dyDescent="0.2">
      <c r="DJ424" s="4"/>
    </row>
    <row r="425" spans="114:114" x14ac:dyDescent="0.2">
      <c r="DJ425" s="4"/>
    </row>
    <row r="426" spans="114:114" x14ac:dyDescent="0.2">
      <c r="DJ426" s="4"/>
    </row>
    <row r="427" spans="114:114" x14ac:dyDescent="0.2">
      <c r="DJ427" s="4"/>
    </row>
    <row r="428" spans="114:114" x14ac:dyDescent="0.2">
      <c r="DJ428" s="4"/>
    </row>
    <row r="429" spans="114:114" x14ac:dyDescent="0.2">
      <c r="DJ429" s="4"/>
    </row>
    <row r="430" spans="114:114" x14ac:dyDescent="0.2">
      <c r="DJ430" s="4"/>
    </row>
    <row r="431" spans="114:114" x14ac:dyDescent="0.2">
      <c r="DJ431" s="4"/>
    </row>
    <row r="432" spans="114:114" x14ac:dyDescent="0.2">
      <c r="DJ432" s="4"/>
    </row>
    <row r="433" spans="114:114" x14ac:dyDescent="0.2">
      <c r="DJ433" s="4"/>
    </row>
    <row r="434" spans="114:114" x14ac:dyDescent="0.2">
      <c r="DJ434" s="4"/>
    </row>
    <row r="435" spans="114:114" x14ac:dyDescent="0.2">
      <c r="DJ435" s="4"/>
    </row>
    <row r="436" spans="114:114" x14ac:dyDescent="0.2">
      <c r="DJ436" s="4"/>
    </row>
    <row r="437" spans="114:114" x14ac:dyDescent="0.2">
      <c r="DJ437" s="4"/>
    </row>
    <row r="438" spans="114:114" x14ac:dyDescent="0.2">
      <c r="DJ438" s="4"/>
    </row>
    <row r="439" spans="114:114" x14ac:dyDescent="0.2">
      <c r="DJ439" s="4"/>
    </row>
    <row r="440" spans="114:114" x14ac:dyDescent="0.2">
      <c r="DJ440" s="4"/>
    </row>
    <row r="441" spans="114:114" x14ac:dyDescent="0.2">
      <c r="DJ441" s="4"/>
    </row>
    <row r="442" spans="114:114" x14ac:dyDescent="0.2">
      <c r="DJ442" s="4"/>
    </row>
    <row r="443" spans="114:114" x14ac:dyDescent="0.2">
      <c r="DJ443" s="4"/>
    </row>
    <row r="444" spans="114:114" x14ac:dyDescent="0.2">
      <c r="DJ444" s="4"/>
    </row>
    <row r="445" spans="114:114" x14ac:dyDescent="0.2">
      <c r="DJ445" s="4"/>
    </row>
    <row r="446" spans="114:114" x14ac:dyDescent="0.2">
      <c r="DJ446" s="4"/>
    </row>
    <row r="447" spans="114:114" x14ac:dyDescent="0.2">
      <c r="DJ447" s="4"/>
    </row>
    <row r="448" spans="114:114" x14ac:dyDescent="0.2">
      <c r="DJ448" s="4"/>
    </row>
    <row r="449" spans="114:114" x14ac:dyDescent="0.2">
      <c r="DJ449" s="4"/>
    </row>
    <row r="450" spans="114:114" x14ac:dyDescent="0.2">
      <c r="DJ450" s="4"/>
    </row>
    <row r="451" spans="114:114" x14ac:dyDescent="0.2">
      <c r="DJ451" s="4"/>
    </row>
    <row r="452" spans="114:114" x14ac:dyDescent="0.2">
      <c r="DJ452" s="4"/>
    </row>
    <row r="453" spans="114:114" x14ac:dyDescent="0.2">
      <c r="DJ453" s="4"/>
    </row>
    <row r="454" spans="114:114" x14ac:dyDescent="0.2">
      <c r="DJ454" s="4"/>
    </row>
    <row r="455" spans="114:114" x14ac:dyDescent="0.2">
      <c r="DJ455" s="4"/>
    </row>
    <row r="456" spans="114:114" x14ac:dyDescent="0.2">
      <c r="DJ456" s="4"/>
    </row>
    <row r="457" spans="114:114" x14ac:dyDescent="0.2">
      <c r="DJ457" s="4"/>
    </row>
    <row r="458" spans="114:114" x14ac:dyDescent="0.2">
      <c r="DJ458" s="4"/>
    </row>
    <row r="459" spans="114:114" x14ac:dyDescent="0.2">
      <c r="DJ459" s="4"/>
    </row>
    <row r="460" spans="114:114" x14ac:dyDescent="0.2">
      <c r="DJ460" s="4"/>
    </row>
    <row r="461" spans="114:114" x14ac:dyDescent="0.2">
      <c r="DJ461" s="4"/>
    </row>
    <row r="462" spans="114:114" x14ac:dyDescent="0.2">
      <c r="DJ462" s="4"/>
    </row>
    <row r="463" spans="114:114" x14ac:dyDescent="0.2">
      <c r="DJ463" s="4"/>
    </row>
    <row r="464" spans="114:114" x14ac:dyDescent="0.2">
      <c r="DJ464" s="4"/>
    </row>
    <row r="465" spans="114:114" x14ac:dyDescent="0.2">
      <c r="DJ465" s="4"/>
    </row>
    <row r="466" spans="114:114" x14ac:dyDescent="0.2">
      <c r="DJ466" s="4"/>
    </row>
    <row r="467" spans="114:114" x14ac:dyDescent="0.2">
      <c r="DJ467" s="4"/>
    </row>
    <row r="468" spans="114:114" x14ac:dyDescent="0.2">
      <c r="DJ468" s="4"/>
    </row>
    <row r="469" spans="114:114" x14ac:dyDescent="0.2">
      <c r="DJ469" s="4"/>
    </row>
    <row r="470" spans="114:114" x14ac:dyDescent="0.2">
      <c r="DJ470" s="4"/>
    </row>
    <row r="471" spans="114:114" x14ac:dyDescent="0.2">
      <c r="DJ471" s="4"/>
    </row>
    <row r="472" spans="114:114" x14ac:dyDescent="0.2">
      <c r="DJ472" s="4"/>
    </row>
    <row r="473" spans="114:114" x14ac:dyDescent="0.2">
      <c r="DJ473" s="4"/>
    </row>
    <row r="474" spans="114:114" x14ac:dyDescent="0.2">
      <c r="DJ474" s="4"/>
    </row>
    <row r="475" spans="114:114" x14ac:dyDescent="0.2">
      <c r="DJ475" s="4"/>
    </row>
    <row r="476" spans="114:114" x14ac:dyDescent="0.2">
      <c r="DJ476" s="4"/>
    </row>
    <row r="477" spans="114:114" x14ac:dyDescent="0.2">
      <c r="DJ477" s="4"/>
    </row>
    <row r="478" spans="114:114" x14ac:dyDescent="0.2">
      <c r="DJ478" s="4"/>
    </row>
    <row r="479" spans="114:114" x14ac:dyDescent="0.2">
      <c r="DJ479" s="4"/>
    </row>
    <row r="480" spans="114:114" x14ac:dyDescent="0.2">
      <c r="DJ480" s="4"/>
    </row>
    <row r="481" spans="114:114" x14ac:dyDescent="0.2">
      <c r="DJ481" s="4"/>
    </row>
    <row r="482" spans="114:114" x14ac:dyDescent="0.2">
      <c r="DJ482" s="4"/>
    </row>
    <row r="483" spans="114:114" x14ac:dyDescent="0.2">
      <c r="DJ483" s="4"/>
    </row>
    <row r="484" spans="114:114" x14ac:dyDescent="0.2">
      <c r="DJ484" s="4"/>
    </row>
    <row r="485" spans="114:114" x14ac:dyDescent="0.2">
      <c r="DJ485" s="4"/>
    </row>
    <row r="486" spans="114:114" x14ac:dyDescent="0.2">
      <c r="DJ486" s="4"/>
    </row>
    <row r="487" spans="114:114" x14ac:dyDescent="0.2">
      <c r="DJ487" s="4"/>
    </row>
    <row r="488" spans="114:114" x14ac:dyDescent="0.2">
      <c r="DJ488" s="4"/>
    </row>
    <row r="489" spans="114:114" x14ac:dyDescent="0.2">
      <c r="DJ489" s="4"/>
    </row>
    <row r="490" spans="114:114" x14ac:dyDescent="0.2">
      <c r="DJ490" s="4"/>
    </row>
    <row r="491" spans="114:114" x14ac:dyDescent="0.2">
      <c r="DJ491" s="4"/>
    </row>
    <row r="492" spans="114:114" x14ac:dyDescent="0.2">
      <c r="DJ492" s="4"/>
    </row>
    <row r="493" spans="114:114" x14ac:dyDescent="0.2">
      <c r="DJ493" s="4"/>
    </row>
    <row r="494" spans="114:114" x14ac:dyDescent="0.2">
      <c r="DJ494" s="4"/>
    </row>
    <row r="495" spans="114:114" x14ac:dyDescent="0.2">
      <c r="DJ495" s="4"/>
    </row>
    <row r="496" spans="114:114" x14ac:dyDescent="0.2">
      <c r="DJ496" s="4"/>
    </row>
    <row r="497" spans="114:114" x14ac:dyDescent="0.2">
      <c r="DJ497" s="4"/>
    </row>
    <row r="498" spans="114:114" x14ac:dyDescent="0.2">
      <c r="DJ498" s="4"/>
    </row>
    <row r="499" spans="114:114" x14ac:dyDescent="0.2">
      <c r="DJ499" s="4"/>
    </row>
    <row r="500" spans="114:114" x14ac:dyDescent="0.2">
      <c r="DJ500" s="4"/>
    </row>
    <row r="501" spans="114:114" x14ac:dyDescent="0.2">
      <c r="DJ501" s="4"/>
    </row>
    <row r="502" spans="114:114" x14ac:dyDescent="0.2">
      <c r="DJ502" s="4"/>
    </row>
    <row r="503" spans="114:114" x14ac:dyDescent="0.2">
      <c r="DJ503" s="4"/>
    </row>
    <row r="504" spans="114:114" x14ac:dyDescent="0.2">
      <c r="DJ504" s="4"/>
    </row>
    <row r="505" spans="114:114" x14ac:dyDescent="0.2">
      <c r="DJ505" s="4"/>
    </row>
    <row r="506" spans="114:114" x14ac:dyDescent="0.2">
      <c r="DJ506" s="4"/>
    </row>
    <row r="507" spans="114:114" x14ac:dyDescent="0.2">
      <c r="DJ507" s="4"/>
    </row>
    <row r="508" spans="114:114" x14ac:dyDescent="0.2">
      <c r="DJ508" s="4"/>
    </row>
    <row r="509" spans="114:114" x14ac:dyDescent="0.2">
      <c r="DJ509" s="4"/>
    </row>
    <row r="510" spans="114:114" x14ac:dyDescent="0.2">
      <c r="DJ510" s="4"/>
    </row>
    <row r="511" spans="114:114" x14ac:dyDescent="0.2">
      <c r="DJ511" s="4"/>
    </row>
    <row r="512" spans="114:114" x14ac:dyDescent="0.2">
      <c r="DJ512" s="4"/>
    </row>
    <row r="513" spans="114:114" x14ac:dyDescent="0.2">
      <c r="DJ513" s="4"/>
    </row>
    <row r="514" spans="114:114" x14ac:dyDescent="0.2">
      <c r="DJ514" s="4"/>
    </row>
    <row r="515" spans="114:114" x14ac:dyDescent="0.2">
      <c r="DJ515" s="4"/>
    </row>
    <row r="516" spans="114:114" x14ac:dyDescent="0.2">
      <c r="DJ516" s="4"/>
    </row>
    <row r="517" spans="114:114" x14ac:dyDescent="0.2">
      <c r="DJ517" s="4"/>
    </row>
    <row r="518" spans="114:114" x14ac:dyDescent="0.2">
      <c r="DJ518" s="4"/>
    </row>
    <row r="519" spans="114:114" x14ac:dyDescent="0.2">
      <c r="DJ519" s="4"/>
    </row>
    <row r="520" spans="114:114" x14ac:dyDescent="0.2">
      <c r="DJ520" s="4"/>
    </row>
    <row r="521" spans="114:114" x14ac:dyDescent="0.2">
      <c r="DJ521" s="4"/>
    </row>
    <row r="522" spans="114:114" x14ac:dyDescent="0.2">
      <c r="DJ522" s="4"/>
    </row>
    <row r="523" spans="114:114" x14ac:dyDescent="0.2">
      <c r="DJ523" s="4"/>
    </row>
    <row r="524" spans="114:114" x14ac:dyDescent="0.2">
      <c r="DJ524" s="4"/>
    </row>
    <row r="525" spans="114:114" x14ac:dyDescent="0.2">
      <c r="DJ525" s="4"/>
    </row>
    <row r="526" spans="114:114" x14ac:dyDescent="0.2">
      <c r="DJ526" s="4"/>
    </row>
    <row r="527" spans="114:114" x14ac:dyDescent="0.2">
      <c r="DJ527" s="4"/>
    </row>
    <row r="528" spans="114:114" x14ac:dyDescent="0.2">
      <c r="DJ528" s="4"/>
    </row>
    <row r="529" spans="114:114" x14ac:dyDescent="0.2">
      <c r="DJ529" s="4"/>
    </row>
    <row r="530" spans="114:114" x14ac:dyDescent="0.2">
      <c r="DJ530" s="4"/>
    </row>
    <row r="531" spans="114:114" x14ac:dyDescent="0.2">
      <c r="DJ531" s="4"/>
    </row>
    <row r="532" spans="114:114" x14ac:dyDescent="0.2">
      <c r="DJ532" s="4"/>
    </row>
    <row r="533" spans="114:114" x14ac:dyDescent="0.2">
      <c r="DJ533" s="4"/>
    </row>
    <row r="534" spans="114:114" x14ac:dyDescent="0.2">
      <c r="DJ534" s="4"/>
    </row>
    <row r="535" spans="114:114" x14ac:dyDescent="0.2">
      <c r="DJ535" s="4"/>
    </row>
    <row r="536" spans="114:114" x14ac:dyDescent="0.2">
      <c r="DJ536" s="4"/>
    </row>
    <row r="537" spans="114:114" x14ac:dyDescent="0.2">
      <c r="DJ537" s="4"/>
    </row>
    <row r="538" spans="114:114" x14ac:dyDescent="0.2">
      <c r="DJ538" s="4"/>
    </row>
    <row r="539" spans="114:114" x14ac:dyDescent="0.2">
      <c r="DJ539" s="4"/>
    </row>
    <row r="540" spans="114:114" x14ac:dyDescent="0.2">
      <c r="DJ540" s="4"/>
    </row>
    <row r="541" spans="114:114" x14ac:dyDescent="0.2">
      <c r="DJ541" s="4"/>
    </row>
    <row r="542" spans="114:114" x14ac:dyDescent="0.2">
      <c r="DJ542" s="4"/>
    </row>
    <row r="543" spans="114:114" x14ac:dyDescent="0.2">
      <c r="DJ543" s="4"/>
    </row>
    <row r="544" spans="114:114" x14ac:dyDescent="0.2">
      <c r="DJ544" s="4"/>
    </row>
    <row r="545" spans="114:114" x14ac:dyDescent="0.2">
      <c r="DJ545" s="4"/>
    </row>
    <row r="546" spans="114:114" x14ac:dyDescent="0.2">
      <c r="DJ546" s="4"/>
    </row>
    <row r="547" spans="114:114" x14ac:dyDescent="0.2">
      <c r="DJ547" s="4"/>
    </row>
    <row r="548" spans="114:114" x14ac:dyDescent="0.2">
      <c r="DJ548" s="4"/>
    </row>
    <row r="549" spans="114:114" x14ac:dyDescent="0.2">
      <c r="DJ549" s="4"/>
    </row>
    <row r="550" spans="114:114" x14ac:dyDescent="0.2">
      <c r="DJ550" s="4"/>
    </row>
    <row r="551" spans="114:114" x14ac:dyDescent="0.2">
      <c r="DJ551" s="4"/>
    </row>
    <row r="552" spans="114:114" x14ac:dyDescent="0.2">
      <c r="DJ552" s="4"/>
    </row>
    <row r="553" spans="114:114" x14ac:dyDescent="0.2">
      <c r="DJ553" s="4"/>
    </row>
    <row r="554" spans="114:114" x14ac:dyDescent="0.2">
      <c r="DJ554" s="4"/>
    </row>
    <row r="555" spans="114:114" x14ac:dyDescent="0.2">
      <c r="DJ555" s="4"/>
    </row>
    <row r="556" spans="114:114" x14ac:dyDescent="0.2">
      <c r="DJ556" s="4"/>
    </row>
    <row r="557" spans="114:114" x14ac:dyDescent="0.2">
      <c r="DJ557" s="4"/>
    </row>
    <row r="558" spans="114:114" x14ac:dyDescent="0.2">
      <c r="DJ558" s="4"/>
    </row>
    <row r="559" spans="114:114" x14ac:dyDescent="0.2">
      <c r="DJ559" s="4"/>
    </row>
    <row r="560" spans="114:114" x14ac:dyDescent="0.2">
      <c r="DJ560" s="4"/>
    </row>
    <row r="561" spans="114:114" x14ac:dyDescent="0.2">
      <c r="DJ561" s="4"/>
    </row>
    <row r="562" spans="114:114" x14ac:dyDescent="0.2">
      <c r="DJ562" s="4"/>
    </row>
    <row r="563" spans="114:114" x14ac:dyDescent="0.2">
      <c r="DJ563" s="4"/>
    </row>
    <row r="564" spans="114:114" x14ac:dyDescent="0.2">
      <c r="DJ564" s="4"/>
    </row>
    <row r="565" spans="114:114" x14ac:dyDescent="0.2">
      <c r="DJ565" s="4"/>
    </row>
    <row r="566" spans="114:114" x14ac:dyDescent="0.2">
      <c r="DJ566" s="4"/>
    </row>
    <row r="567" spans="114:114" x14ac:dyDescent="0.2">
      <c r="DJ567" s="4"/>
    </row>
    <row r="568" spans="114:114" x14ac:dyDescent="0.2">
      <c r="DJ568" s="4"/>
    </row>
    <row r="569" spans="114:114" x14ac:dyDescent="0.2">
      <c r="DJ569" s="4"/>
    </row>
    <row r="570" spans="114:114" x14ac:dyDescent="0.2">
      <c r="DJ570" s="4"/>
    </row>
    <row r="571" spans="114:114" x14ac:dyDescent="0.2">
      <c r="DJ571" s="4"/>
    </row>
    <row r="572" spans="114:114" x14ac:dyDescent="0.2">
      <c r="DJ572" s="4"/>
    </row>
    <row r="573" spans="114:114" x14ac:dyDescent="0.2">
      <c r="DJ573" s="4"/>
    </row>
    <row r="574" spans="114:114" x14ac:dyDescent="0.2">
      <c r="DJ574" s="4"/>
    </row>
    <row r="575" spans="114:114" x14ac:dyDescent="0.2">
      <c r="DJ575" s="4"/>
    </row>
    <row r="576" spans="114:114" x14ac:dyDescent="0.2">
      <c r="DJ576" s="4"/>
    </row>
    <row r="577" spans="114:114" x14ac:dyDescent="0.2">
      <c r="DJ577" s="4"/>
    </row>
    <row r="578" spans="114:114" x14ac:dyDescent="0.2">
      <c r="DJ578" s="4"/>
    </row>
    <row r="579" spans="114:114" x14ac:dyDescent="0.2">
      <c r="DJ579" s="4"/>
    </row>
    <row r="580" spans="114:114" x14ac:dyDescent="0.2">
      <c r="DJ580" s="4"/>
    </row>
    <row r="581" spans="114:114" x14ac:dyDescent="0.2">
      <c r="DJ581" s="4"/>
    </row>
    <row r="582" spans="114:114" x14ac:dyDescent="0.2">
      <c r="DJ582" s="4"/>
    </row>
    <row r="583" spans="114:114" x14ac:dyDescent="0.2">
      <c r="DJ583" s="4"/>
    </row>
    <row r="584" spans="114:114" x14ac:dyDescent="0.2">
      <c r="DJ584" s="4"/>
    </row>
    <row r="585" spans="114:114" x14ac:dyDescent="0.2">
      <c r="DJ585" s="4"/>
    </row>
    <row r="586" spans="114:114" x14ac:dyDescent="0.2">
      <c r="DJ586" s="4"/>
    </row>
    <row r="587" spans="114:114" x14ac:dyDescent="0.2">
      <c r="DJ587" s="4"/>
    </row>
    <row r="588" spans="114:114" x14ac:dyDescent="0.2">
      <c r="DJ588" s="4"/>
    </row>
    <row r="589" spans="114:114" x14ac:dyDescent="0.2">
      <c r="DJ589" s="4"/>
    </row>
    <row r="590" spans="114:114" x14ac:dyDescent="0.2">
      <c r="DJ590" s="4"/>
    </row>
    <row r="591" spans="114:114" x14ac:dyDescent="0.2">
      <c r="DJ591" s="4"/>
    </row>
    <row r="592" spans="114:114" x14ac:dyDescent="0.2">
      <c r="DJ592" s="4"/>
    </row>
    <row r="593" spans="114:114" x14ac:dyDescent="0.2">
      <c r="DJ593" s="4"/>
    </row>
    <row r="594" spans="114:114" x14ac:dyDescent="0.2">
      <c r="DJ594" s="4"/>
    </row>
    <row r="595" spans="114:114" x14ac:dyDescent="0.2">
      <c r="DJ595" s="4"/>
    </row>
    <row r="596" spans="114:114" x14ac:dyDescent="0.2">
      <c r="DJ596" s="4"/>
    </row>
    <row r="597" spans="114:114" x14ac:dyDescent="0.2">
      <c r="DJ597" s="4"/>
    </row>
    <row r="598" spans="114:114" x14ac:dyDescent="0.2">
      <c r="DJ598" s="4"/>
    </row>
    <row r="599" spans="114:114" x14ac:dyDescent="0.2">
      <c r="DJ599" s="4"/>
    </row>
    <row r="600" spans="114:114" x14ac:dyDescent="0.2">
      <c r="DJ600" s="4"/>
    </row>
    <row r="601" spans="114:114" x14ac:dyDescent="0.2">
      <c r="DJ601" s="4"/>
    </row>
    <row r="602" spans="114:114" x14ac:dyDescent="0.2">
      <c r="DJ602" s="4"/>
    </row>
    <row r="603" spans="114:114" x14ac:dyDescent="0.2">
      <c r="DJ603" s="4"/>
    </row>
    <row r="604" spans="114:114" x14ac:dyDescent="0.2">
      <c r="DJ604" s="4"/>
    </row>
    <row r="605" spans="114:114" x14ac:dyDescent="0.2">
      <c r="DJ605" s="4"/>
    </row>
    <row r="606" spans="114:114" x14ac:dyDescent="0.2">
      <c r="DJ606" s="4"/>
    </row>
    <row r="607" spans="114:114" x14ac:dyDescent="0.2">
      <c r="DJ607" s="4"/>
    </row>
    <row r="608" spans="114:114" x14ac:dyDescent="0.2">
      <c r="DJ608" s="4"/>
    </row>
    <row r="609" spans="114:114" x14ac:dyDescent="0.2">
      <c r="DJ609" s="4"/>
    </row>
    <row r="610" spans="114:114" x14ac:dyDescent="0.2">
      <c r="DJ610" s="4"/>
    </row>
    <row r="611" spans="114:114" x14ac:dyDescent="0.2">
      <c r="DJ611" s="4"/>
    </row>
    <row r="612" spans="114:114" x14ac:dyDescent="0.2">
      <c r="DJ612" s="4"/>
    </row>
    <row r="613" spans="114:114" x14ac:dyDescent="0.2">
      <c r="DJ613" s="4"/>
    </row>
    <row r="614" spans="114:114" x14ac:dyDescent="0.2">
      <c r="DJ614" s="4"/>
    </row>
    <row r="615" spans="114:114" x14ac:dyDescent="0.2">
      <c r="DJ615" s="4"/>
    </row>
    <row r="616" spans="114:114" x14ac:dyDescent="0.2">
      <c r="DJ616" s="4"/>
    </row>
    <row r="617" spans="114:114" x14ac:dyDescent="0.2">
      <c r="DJ617" s="4"/>
    </row>
    <row r="618" spans="114:114" x14ac:dyDescent="0.2">
      <c r="DJ618" s="4"/>
    </row>
    <row r="619" spans="114:114" x14ac:dyDescent="0.2">
      <c r="DJ619" s="4"/>
    </row>
    <row r="620" spans="114:114" x14ac:dyDescent="0.2">
      <c r="DJ620" s="4"/>
    </row>
    <row r="621" spans="114:114" x14ac:dyDescent="0.2">
      <c r="DJ621" s="4"/>
    </row>
    <row r="622" spans="114:114" x14ac:dyDescent="0.2">
      <c r="DJ622" s="4"/>
    </row>
    <row r="623" spans="114:114" x14ac:dyDescent="0.2">
      <c r="DJ623" s="4"/>
    </row>
    <row r="624" spans="114:114" x14ac:dyDescent="0.2">
      <c r="DJ624" s="4"/>
    </row>
    <row r="625" spans="114:114" x14ac:dyDescent="0.2">
      <c r="DJ625" s="4"/>
    </row>
    <row r="626" spans="114:114" x14ac:dyDescent="0.2">
      <c r="DJ626" s="4"/>
    </row>
    <row r="627" spans="114:114" x14ac:dyDescent="0.2">
      <c r="DJ627" s="4"/>
    </row>
    <row r="628" spans="114:114" x14ac:dyDescent="0.2">
      <c r="DJ628" s="4"/>
    </row>
    <row r="629" spans="114:114" x14ac:dyDescent="0.2">
      <c r="DJ629" s="4"/>
    </row>
    <row r="630" spans="114:114" x14ac:dyDescent="0.2">
      <c r="DJ630" s="4"/>
    </row>
    <row r="631" spans="114:114" x14ac:dyDescent="0.2">
      <c r="DJ631" s="4"/>
    </row>
    <row r="632" spans="114:114" x14ac:dyDescent="0.2">
      <c r="DJ632" s="4"/>
    </row>
    <row r="633" spans="114:114" x14ac:dyDescent="0.2">
      <c r="DJ633" s="4"/>
    </row>
    <row r="634" spans="114:114" x14ac:dyDescent="0.2">
      <c r="DJ634" s="4"/>
    </row>
    <row r="635" spans="114:114" x14ac:dyDescent="0.2">
      <c r="DJ635" s="4"/>
    </row>
    <row r="636" spans="114:114" x14ac:dyDescent="0.2">
      <c r="DJ636" s="4"/>
    </row>
    <row r="637" spans="114:114" x14ac:dyDescent="0.2">
      <c r="DJ637" s="4"/>
    </row>
    <row r="638" spans="114:114" x14ac:dyDescent="0.2">
      <c r="DJ638" s="4"/>
    </row>
    <row r="639" spans="114:114" x14ac:dyDescent="0.2">
      <c r="DJ639" s="4"/>
    </row>
    <row r="640" spans="114:114" x14ac:dyDescent="0.2">
      <c r="DJ640" s="4"/>
    </row>
    <row r="641" spans="114:114" x14ac:dyDescent="0.2">
      <c r="DJ641" s="4"/>
    </row>
    <row r="642" spans="114:114" x14ac:dyDescent="0.2">
      <c r="DJ642" s="4"/>
    </row>
    <row r="643" spans="114:114" x14ac:dyDescent="0.2">
      <c r="DJ643" s="4"/>
    </row>
    <row r="644" spans="114:114" x14ac:dyDescent="0.2">
      <c r="DJ644" s="4"/>
    </row>
    <row r="645" spans="114:114" x14ac:dyDescent="0.2">
      <c r="DJ645" s="4"/>
    </row>
    <row r="646" spans="114:114" x14ac:dyDescent="0.2">
      <c r="DJ646" s="4"/>
    </row>
    <row r="647" spans="114:114" x14ac:dyDescent="0.2">
      <c r="DJ647" s="4"/>
    </row>
    <row r="648" spans="114:114" x14ac:dyDescent="0.2">
      <c r="DJ648" s="4"/>
    </row>
    <row r="649" spans="114:114" x14ac:dyDescent="0.2">
      <c r="DJ649" s="4"/>
    </row>
    <row r="650" spans="114:114" x14ac:dyDescent="0.2">
      <c r="DJ650" s="4"/>
    </row>
    <row r="651" spans="114:114" x14ac:dyDescent="0.2">
      <c r="DJ651" s="4"/>
    </row>
    <row r="652" spans="114:114" x14ac:dyDescent="0.2">
      <c r="DJ652" s="4"/>
    </row>
    <row r="653" spans="114:114" x14ac:dyDescent="0.2">
      <c r="DJ653" s="4"/>
    </row>
    <row r="654" spans="114:114" x14ac:dyDescent="0.2">
      <c r="DJ654" s="4"/>
    </row>
    <row r="655" spans="114:114" x14ac:dyDescent="0.2">
      <c r="DJ655" s="4"/>
    </row>
    <row r="656" spans="114:114" x14ac:dyDescent="0.2">
      <c r="DJ656" s="4"/>
    </row>
    <row r="657" spans="114:114" x14ac:dyDescent="0.2">
      <c r="DJ657" s="4"/>
    </row>
    <row r="658" spans="114:114" x14ac:dyDescent="0.2">
      <c r="DJ658" s="4"/>
    </row>
    <row r="659" spans="114:114" x14ac:dyDescent="0.2">
      <c r="DJ659" s="4"/>
    </row>
    <row r="660" spans="114:114" x14ac:dyDescent="0.2">
      <c r="DJ660" s="4"/>
    </row>
    <row r="661" spans="114:114" x14ac:dyDescent="0.2">
      <c r="DJ661" s="4"/>
    </row>
    <row r="662" spans="114:114" x14ac:dyDescent="0.2">
      <c r="DJ662" s="4"/>
    </row>
    <row r="663" spans="114:114" x14ac:dyDescent="0.2">
      <c r="DJ663" s="4"/>
    </row>
    <row r="664" spans="114:114" x14ac:dyDescent="0.2">
      <c r="DJ664" s="4"/>
    </row>
    <row r="665" spans="114:114" x14ac:dyDescent="0.2">
      <c r="DJ665" s="4"/>
    </row>
    <row r="666" spans="114:114" x14ac:dyDescent="0.2">
      <c r="DJ666" s="4"/>
    </row>
    <row r="667" spans="114:114" x14ac:dyDescent="0.2">
      <c r="DJ667" s="4"/>
    </row>
    <row r="668" spans="114:114" x14ac:dyDescent="0.2">
      <c r="DJ668" s="4"/>
    </row>
    <row r="669" spans="114:114" x14ac:dyDescent="0.2">
      <c r="DJ669" s="4"/>
    </row>
    <row r="670" spans="114:114" x14ac:dyDescent="0.2">
      <c r="DJ670" s="4"/>
    </row>
    <row r="671" spans="114:114" x14ac:dyDescent="0.2">
      <c r="DJ671" s="4"/>
    </row>
    <row r="672" spans="114:114" x14ac:dyDescent="0.2">
      <c r="DJ672" s="4"/>
    </row>
    <row r="673" spans="114:114" x14ac:dyDescent="0.2">
      <c r="DJ673" s="4"/>
    </row>
    <row r="674" spans="114:114" x14ac:dyDescent="0.2">
      <c r="DJ674" s="4"/>
    </row>
    <row r="675" spans="114:114" x14ac:dyDescent="0.2">
      <c r="DJ675" s="4"/>
    </row>
    <row r="676" spans="114:114" x14ac:dyDescent="0.2">
      <c r="DJ676" s="4"/>
    </row>
    <row r="677" spans="114:114" x14ac:dyDescent="0.2">
      <c r="DJ677" s="4"/>
    </row>
    <row r="678" spans="114:114" x14ac:dyDescent="0.2">
      <c r="DJ678" s="4"/>
    </row>
    <row r="679" spans="114:114" x14ac:dyDescent="0.2">
      <c r="DJ679" s="4"/>
    </row>
    <row r="680" spans="114:114" x14ac:dyDescent="0.2">
      <c r="DJ680" s="4"/>
    </row>
    <row r="681" spans="114:114" x14ac:dyDescent="0.2">
      <c r="DJ681" s="4"/>
    </row>
    <row r="682" spans="114:114" x14ac:dyDescent="0.2">
      <c r="DJ682" s="4"/>
    </row>
    <row r="683" spans="114:114" x14ac:dyDescent="0.2">
      <c r="DJ683" s="4"/>
    </row>
    <row r="684" spans="114:114" x14ac:dyDescent="0.2">
      <c r="DJ684" s="4"/>
    </row>
    <row r="685" spans="114:114" x14ac:dyDescent="0.2">
      <c r="DJ685" s="4"/>
    </row>
    <row r="686" spans="114:114" x14ac:dyDescent="0.2">
      <c r="DJ686" s="4"/>
    </row>
    <row r="687" spans="114:114" x14ac:dyDescent="0.2">
      <c r="DJ687" s="4"/>
    </row>
    <row r="688" spans="114:114" x14ac:dyDescent="0.2">
      <c r="DJ688" s="4"/>
    </row>
    <row r="689" spans="114:114" x14ac:dyDescent="0.2">
      <c r="DJ689" s="4"/>
    </row>
    <row r="690" spans="114:114" x14ac:dyDescent="0.2">
      <c r="DJ690" s="4"/>
    </row>
    <row r="691" spans="114:114" x14ac:dyDescent="0.2">
      <c r="DJ691" s="4"/>
    </row>
    <row r="692" spans="114:114" x14ac:dyDescent="0.2">
      <c r="DJ692" s="4"/>
    </row>
    <row r="693" spans="114:114" x14ac:dyDescent="0.2">
      <c r="DJ693" s="4"/>
    </row>
    <row r="694" spans="114:114" x14ac:dyDescent="0.2">
      <c r="DJ694" s="4"/>
    </row>
    <row r="695" spans="114:114" x14ac:dyDescent="0.2">
      <c r="DJ695" s="4"/>
    </row>
    <row r="696" spans="114:114" x14ac:dyDescent="0.2">
      <c r="DJ696" s="4"/>
    </row>
    <row r="697" spans="114:114" x14ac:dyDescent="0.2">
      <c r="DJ697" s="4"/>
    </row>
    <row r="698" spans="114:114" x14ac:dyDescent="0.2">
      <c r="DJ698" s="4"/>
    </row>
    <row r="699" spans="114:114" x14ac:dyDescent="0.2">
      <c r="DJ699" s="4"/>
    </row>
    <row r="700" spans="114:114" x14ac:dyDescent="0.2">
      <c r="DJ700" s="4"/>
    </row>
    <row r="701" spans="114:114" x14ac:dyDescent="0.2">
      <c r="DJ701" s="4"/>
    </row>
    <row r="702" spans="114:114" x14ac:dyDescent="0.2">
      <c r="DJ702" s="4"/>
    </row>
    <row r="703" spans="114:114" x14ac:dyDescent="0.2">
      <c r="DJ703" s="4"/>
    </row>
    <row r="704" spans="114:114" x14ac:dyDescent="0.2">
      <c r="DJ704" s="4"/>
    </row>
    <row r="705" spans="114:114" x14ac:dyDescent="0.2">
      <c r="DJ705" s="4"/>
    </row>
    <row r="706" spans="114:114" x14ac:dyDescent="0.2">
      <c r="DJ706" s="4"/>
    </row>
    <row r="707" spans="114:114" x14ac:dyDescent="0.2">
      <c r="DJ707" s="4"/>
    </row>
    <row r="708" spans="114:114" x14ac:dyDescent="0.2">
      <c r="DJ708" s="4"/>
    </row>
    <row r="709" spans="114:114" x14ac:dyDescent="0.2">
      <c r="DJ709" s="4"/>
    </row>
    <row r="710" spans="114:114" x14ac:dyDescent="0.2">
      <c r="DJ710" s="4"/>
    </row>
    <row r="711" spans="114:114" x14ac:dyDescent="0.2">
      <c r="DJ711" s="4"/>
    </row>
    <row r="712" spans="114:114" x14ac:dyDescent="0.2">
      <c r="DJ712" s="4"/>
    </row>
    <row r="713" spans="114:114" x14ac:dyDescent="0.2">
      <c r="DJ713" s="4"/>
    </row>
    <row r="714" spans="114:114" x14ac:dyDescent="0.2">
      <c r="DJ714" s="4"/>
    </row>
    <row r="715" spans="114:114" x14ac:dyDescent="0.2">
      <c r="DJ715" s="4"/>
    </row>
    <row r="716" spans="114:114" x14ac:dyDescent="0.2">
      <c r="DJ716" s="4"/>
    </row>
    <row r="717" spans="114:114" x14ac:dyDescent="0.2">
      <c r="DJ717" s="4"/>
    </row>
    <row r="718" spans="114:114" x14ac:dyDescent="0.2">
      <c r="DJ718" s="4"/>
    </row>
    <row r="719" spans="114:114" x14ac:dyDescent="0.2">
      <c r="DJ719" s="4"/>
    </row>
    <row r="720" spans="114:114" x14ac:dyDescent="0.2">
      <c r="DJ720" s="4"/>
    </row>
    <row r="721" spans="114:114" x14ac:dyDescent="0.2">
      <c r="DJ721" s="4"/>
    </row>
    <row r="722" spans="114:114" x14ac:dyDescent="0.2">
      <c r="DJ722" s="4"/>
    </row>
    <row r="723" spans="114:114" x14ac:dyDescent="0.2">
      <c r="DJ723" s="4"/>
    </row>
    <row r="724" spans="114:114" x14ac:dyDescent="0.2">
      <c r="DJ724" s="4"/>
    </row>
    <row r="725" spans="114:114" x14ac:dyDescent="0.2">
      <c r="DJ725" s="4"/>
    </row>
    <row r="726" spans="114:114" x14ac:dyDescent="0.2">
      <c r="DJ726" s="4"/>
    </row>
    <row r="727" spans="114:114" x14ac:dyDescent="0.2">
      <c r="DJ727" s="4"/>
    </row>
    <row r="728" spans="114:114" x14ac:dyDescent="0.2">
      <c r="DJ728" s="4"/>
    </row>
    <row r="729" spans="114:114" x14ac:dyDescent="0.2">
      <c r="DJ729" s="4"/>
    </row>
    <row r="730" spans="114:114" x14ac:dyDescent="0.2">
      <c r="DJ730" s="4"/>
    </row>
    <row r="731" spans="114:114" x14ac:dyDescent="0.2">
      <c r="DJ731" s="4"/>
    </row>
    <row r="732" spans="114:114" x14ac:dyDescent="0.2">
      <c r="DJ732" s="4"/>
    </row>
    <row r="733" spans="114:114" x14ac:dyDescent="0.2">
      <c r="DJ733" s="4"/>
    </row>
    <row r="734" spans="114:114" x14ac:dyDescent="0.2">
      <c r="DJ734" s="4"/>
    </row>
    <row r="735" spans="114:114" x14ac:dyDescent="0.2">
      <c r="DJ735" s="4"/>
    </row>
    <row r="736" spans="114:114" x14ac:dyDescent="0.2">
      <c r="DJ736" s="4"/>
    </row>
    <row r="737" spans="114:114" x14ac:dyDescent="0.2">
      <c r="DJ737" s="4"/>
    </row>
    <row r="738" spans="114:114" x14ac:dyDescent="0.2">
      <c r="DJ738" s="4"/>
    </row>
    <row r="739" spans="114:114" x14ac:dyDescent="0.2">
      <c r="DJ739" s="4"/>
    </row>
    <row r="740" spans="114:114" x14ac:dyDescent="0.2">
      <c r="DJ740" s="4"/>
    </row>
    <row r="741" spans="114:114" x14ac:dyDescent="0.2">
      <c r="DJ741" s="4"/>
    </row>
    <row r="742" spans="114:114" x14ac:dyDescent="0.2">
      <c r="DJ742" s="4"/>
    </row>
    <row r="743" spans="114:114" x14ac:dyDescent="0.2">
      <c r="DJ743" s="4"/>
    </row>
    <row r="744" spans="114:114" x14ac:dyDescent="0.2">
      <c r="DJ744" s="4"/>
    </row>
    <row r="745" spans="114:114" x14ac:dyDescent="0.2">
      <c r="DJ745" s="4"/>
    </row>
    <row r="746" spans="114:114" x14ac:dyDescent="0.2">
      <c r="DJ746" s="4"/>
    </row>
    <row r="747" spans="114:114" x14ac:dyDescent="0.2">
      <c r="DJ747" s="4"/>
    </row>
    <row r="748" spans="114:114" x14ac:dyDescent="0.2">
      <c r="DJ748" s="4"/>
    </row>
    <row r="749" spans="114:114" x14ac:dyDescent="0.2">
      <c r="DJ749" s="4"/>
    </row>
    <row r="750" spans="114:114" x14ac:dyDescent="0.2">
      <c r="DJ750" s="4"/>
    </row>
    <row r="751" spans="114:114" x14ac:dyDescent="0.2">
      <c r="DJ751" s="4"/>
    </row>
    <row r="752" spans="114:114" x14ac:dyDescent="0.2">
      <c r="DJ752" s="4"/>
    </row>
    <row r="753" spans="114:114" x14ac:dyDescent="0.2">
      <c r="DJ753" s="4"/>
    </row>
    <row r="754" spans="114:114" x14ac:dyDescent="0.2">
      <c r="DJ754" s="4"/>
    </row>
    <row r="755" spans="114:114" x14ac:dyDescent="0.2">
      <c r="DJ755" s="4"/>
    </row>
    <row r="756" spans="114:114" x14ac:dyDescent="0.2">
      <c r="DJ756" s="4"/>
    </row>
    <row r="757" spans="114:114" x14ac:dyDescent="0.2">
      <c r="DJ757" s="4"/>
    </row>
    <row r="758" spans="114:114" x14ac:dyDescent="0.2">
      <c r="DJ758" s="4"/>
    </row>
    <row r="759" spans="114:114" x14ac:dyDescent="0.2">
      <c r="DJ759" s="4"/>
    </row>
    <row r="760" spans="114:114" x14ac:dyDescent="0.2">
      <c r="DJ760" s="4"/>
    </row>
    <row r="761" spans="114:114" x14ac:dyDescent="0.2">
      <c r="DJ761" s="4"/>
    </row>
    <row r="762" spans="114:114" x14ac:dyDescent="0.2">
      <c r="DJ762" s="4"/>
    </row>
    <row r="763" spans="114:114" x14ac:dyDescent="0.2">
      <c r="DJ763" s="4"/>
    </row>
    <row r="764" spans="114:114" x14ac:dyDescent="0.2">
      <c r="DJ764" s="4"/>
    </row>
    <row r="765" spans="114:114" x14ac:dyDescent="0.2">
      <c r="DJ765" s="4"/>
    </row>
    <row r="766" spans="114:114" x14ac:dyDescent="0.2">
      <c r="DJ766" s="4"/>
    </row>
    <row r="767" spans="114:114" x14ac:dyDescent="0.2">
      <c r="DJ767" s="4"/>
    </row>
    <row r="768" spans="114:114" x14ac:dyDescent="0.2">
      <c r="DJ768" s="4"/>
    </row>
    <row r="769" spans="114:114" x14ac:dyDescent="0.2">
      <c r="DJ769" s="4"/>
    </row>
    <row r="770" spans="114:114" x14ac:dyDescent="0.2">
      <c r="DJ770" s="4"/>
    </row>
    <row r="771" spans="114:114" x14ac:dyDescent="0.2">
      <c r="DJ771" s="4"/>
    </row>
    <row r="772" spans="114:114" x14ac:dyDescent="0.2">
      <c r="DJ772" s="4"/>
    </row>
    <row r="773" spans="114:114" x14ac:dyDescent="0.2">
      <c r="DJ773" s="4"/>
    </row>
    <row r="774" spans="114:114" x14ac:dyDescent="0.2">
      <c r="DJ774" s="4"/>
    </row>
    <row r="775" spans="114:114" x14ac:dyDescent="0.2">
      <c r="DJ775" s="4"/>
    </row>
    <row r="776" spans="114:114" x14ac:dyDescent="0.2">
      <c r="DJ776" s="4"/>
    </row>
    <row r="777" spans="114:114" x14ac:dyDescent="0.2">
      <c r="DJ777" s="4"/>
    </row>
    <row r="778" spans="114:114" x14ac:dyDescent="0.2">
      <c r="DJ778" s="4"/>
    </row>
    <row r="779" spans="114:114" x14ac:dyDescent="0.2">
      <c r="DJ779" s="4"/>
    </row>
    <row r="780" spans="114:114" x14ac:dyDescent="0.2">
      <c r="DJ780" s="4"/>
    </row>
    <row r="781" spans="114:114" x14ac:dyDescent="0.2">
      <c r="DJ781" s="4"/>
    </row>
    <row r="782" spans="114:114" x14ac:dyDescent="0.2">
      <c r="DJ782" s="4"/>
    </row>
    <row r="783" spans="114:114" x14ac:dyDescent="0.2">
      <c r="DJ783" s="4"/>
    </row>
    <row r="784" spans="114:114" x14ac:dyDescent="0.2">
      <c r="DJ784" s="4"/>
    </row>
    <row r="785" spans="114:114" x14ac:dyDescent="0.2">
      <c r="DJ785" s="4"/>
    </row>
    <row r="786" spans="114:114" x14ac:dyDescent="0.2">
      <c r="DJ786" s="4"/>
    </row>
    <row r="787" spans="114:114" x14ac:dyDescent="0.2">
      <c r="DJ787" s="4"/>
    </row>
    <row r="788" spans="114:114" x14ac:dyDescent="0.2">
      <c r="DJ788" s="4"/>
    </row>
    <row r="789" spans="114:114" x14ac:dyDescent="0.2">
      <c r="DJ789" s="4"/>
    </row>
    <row r="790" spans="114:114" x14ac:dyDescent="0.2">
      <c r="DJ790" s="4"/>
    </row>
    <row r="791" spans="114:114" x14ac:dyDescent="0.2">
      <c r="DJ791" s="4"/>
    </row>
    <row r="792" spans="114:114" x14ac:dyDescent="0.2">
      <c r="DJ792" s="4"/>
    </row>
    <row r="793" spans="114:114" x14ac:dyDescent="0.2">
      <c r="DJ793" s="4"/>
    </row>
    <row r="794" spans="114:114" x14ac:dyDescent="0.2">
      <c r="DJ794" s="4"/>
    </row>
    <row r="795" spans="114:114" x14ac:dyDescent="0.2">
      <c r="DJ795" s="4"/>
    </row>
    <row r="796" spans="114:114" x14ac:dyDescent="0.2">
      <c r="DJ796" s="4"/>
    </row>
    <row r="797" spans="114:114" x14ac:dyDescent="0.2">
      <c r="DJ797" s="4"/>
    </row>
    <row r="798" spans="114:114" x14ac:dyDescent="0.2">
      <c r="DJ798" s="4"/>
    </row>
    <row r="799" spans="114:114" x14ac:dyDescent="0.2">
      <c r="DJ799" s="4"/>
    </row>
    <row r="800" spans="114:114" x14ac:dyDescent="0.2">
      <c r="DJ800" s="4"/>
    </row>
    <row r="801" spans="114:114" x14ac:dyDescent="0.2">
      <c r="DJ801" s="4"/>
    </row>
    <row r="802" spans="114:114" x14ac:dyDescent="0.2">
      <c r="DJ802" s="4"/>
    </row>
    <row r="803" spans="114:114" x14ac:dyDescent="0.2">
      <c r="DJ803" s="4"/>
    </row>
    <row r="804" spans="114:114" x14ac:dyDescent="0.2">
      <c r="DJ804" s="4"/>
    </row>
    <row r="805" spans="114:114" x14ac:dyDescent="0.2">
      <c r="DJ805" s="4"/>
    </row>
    <row r="806" spans="114:114" x14ac:dyDescent="0.2">
      <c r="DJ806" s="4"/>
    </row>
    <row r="807" spans="114:114" x14ac:dyDescent="0.2">
      <c r="DJ807" s="4"/>
    </row>
    <row r="808" spans="114:114" x14ac:dyDescent="0.2">
      <c r="DJ808" s="4"/>
    </row>
    <row r="809" spans="114:114" x14ac:dyDescent="0.2">
      <c r="DJ809" s="4"/>
    </row>
    <row r="810" spans="114:114" x14ac:dyDescent="0.2">
      <c r="DJ810" s="4"/>
    </row>
    <row r="811" spans="114:114" x14ac:dyDescent="0.2">
      <c r="DJ811" s="4"/>
    </row>
    <row r="812" spans="114:114" x14ac:dyDescent="0.2">
      <c r="DJ812" s="4"/>
    </row>
    <row r="813" spans="114:114" x14ac:dyDescent="0.2">
      <c r="DJ813" s="4"/>
    </row>
    <row r="814" spans="114:114" x14ac:dyDescent="0.2">
      <c r="DJ814" s="4"/>
    </row>
    <row r="815" spans="114:114" x14ac:dyDescent="0.2">
      <c r="DJ815" s="4"/>
    </row>
    <row r="816" spans="114:114" x14ac:dyDescent="0.2">
      <c r="DJ816" s="4"/>
    </row>
    <row r="817" spans="114:114" x14ac:dyDescent="0.2">
      <c r="DJ817" s="4"/>
    </row>
    <row r="818" spans="114:114" x14ac:dyDescent="0.2">
      <c r="DJ818" s="4"/>
    </row>
    <row r="819" spans="114:114" x14ac:dyDescent="0.2">
      <c r="DJ819" s="4"/>
    </row>
    <row r="820" spans="114:114" x14ac:dyDescent="0.2">
      <c r="DJ820" s="4"/>
    </row>
    <row r="821" spans="114:114" x14ac:dyDescent="0.2">
      <c r="DJ821" s="4"/>
    </row>
    <row r="822" spans="114:114" x14ac:dyDescent="0.2">
      <c r="DJ822" s="4"/>
    </row>
    <row r="823" spans="114:114" x14ac:dyDescent="0.2">
      <c r="DJ823" s="4"/>
    </row>
    <row r="824" spans="114:114" x14ac:dyDescent="0.2">
      <c r="DJ824" s="4"/>
    </row>
    <row r="825" spans="114:114" x14ac:dyDescent="0.2">
      <c r="DJ825" s="4"/>
    </row>
    <row r="826" spans="114:114" x14ac:dyDescent="0.2">
      <c r="DJ826" s="4"/>
    </row>
    <row r="827" spans="114:114" x14ac:dyDescent="0.2">
      <c r="DJ827" s="4"/>
    </row>
    <row r="828" spans="114:114" x14ac:dyDescent="0.2">
      <c r="DJ828" s="4"/>
    </row>
    <row r="829" spans="114:114" x14ac:dyDescent="0.2">
      <c r="DJ829" s="4"/>
    </row>
    <row r="830" spans="114:114" x14ac:dyDescent="0.2">
      <c r="DJ830" s="4"/>
    </row>
    <row r="831" spans="114:114" x14ac:dyDescent="0.2">
      <c r="DJ831" s="4"/>
    </row>
    <row r="832" spans="114:114" x14ac:dyDescent="0.2">
      <c r="DJ832" s="4"/>
    </row>
    <row r="833" spans="114:114" x14ac:dyDescent="0.2">
      <c r="DJ833" s="4"/>
    </row>
    <row r="834" spans="114:114" x14ac:dyDescent="0.2">
      <c r="DJ834" s="4"/>
    </row>
    <row r="835" spans="114:114" x14ac:dyDescent="0.2">
      <c r="DJ835" s="4"/>
    </row>
    <row r="836" spans="114:114" x14ac:dyDescent="0.2">
      <c r="DJ836" s="4"/>
    </row>
    <row r="837" spans="114:114" x14ac:dyDescent="0.2">
      <c r="DJ837" s="4"/>
    </row>
    <row r="838" spans="114:114" x14ac:dyDescent="0.2">
      <c r="DJ838" s="4"/>
    </row>
    <row r="839" spans="114:114" x14ac:dyDescent="0.2">
      <c r="DJ839" s="4"/>
    </row>
    <row r="840" spans="114:114" x14ac:dyDescent="0.2">
      <c r="DJ840" s="4"/>
    </row>
    <row r="841" spans="114:114" x14ac:dyDescent="0.2">
      <c r="DJ841" s="4"/>
    </row>
    <row r="842" spans="114:114" x14ac:dyDescent="0.2">
      <c r="DJ842" s="4"/>
    </row>
    <row r="843" spans="114:114" x14ac:dyDescent="0.2">
      <c r="DJ843" s="4"/>
    </row>
    <row r="844" spans="114:114" x14ac:dyDescent="0.2">
      <c r="DJ844" s="4"/>
    </row>
    <row r="845" spans="114:114" x14ac:dyDescent="0.2">
      <c r="DJ845" s="4"/>
    </row>
    <row r="846" spans="114:114" x14ac:dyDescent="0.2">
      <c r="DJ846" s="4"/>
    </row>
    <row r="847" spans="114:114" x14ac:dyDescent="0.2">
      <c r="DJ847" s="4"/>
    </row>
    <row r="848" spans="114:114" x14ac:dyDescent="0.2">
      <c r="DJ848" s="4"/>
    </row>
    <row r="849" spans="114:114" x14ac:dyDescent="0.2">
      <c r="DJ849" s="4"/>
    </row>
    <row r="850" spans="114:114" x14ac:dyDescent="0.2">
      <c r="DJ850" s="4"/>
    </row>
    <row r="851" spans="114:114" x14ac:dyDescent="0.2">
      <c r="DJ851" s="4"/>
    </row>
    <row r="852" spans="114:114" x14ac:dyDescent="0.2">
      <c r="DJ852" s="4"/>
    </row>
    <row r="853" spans="114:114" x14ac:dyDescent="0.2">
      <c r="DJ853" s="4"/>
    </row>
    <row r="854" spans="114:114" x14ac:dyDescent="0.2">
      <c r="DJ854" s="4"/>
    </row>
    <row r="855" spans="114:114" x14ac:dyDescent="0.2">
      <c r="DJ855" s="4"/>
    </row>
    <row r="856" spans="114:114" x14ac:dyDescent="0.2">
      <c r="DJ856" s="4"/>
    </row>
    <row r="857" spans="114:114" x14ac:dyDescent="0.2">
      <c r="DJ857" s="4"/>
    </row>
    <row r="858" spans="114:114" x14ac:dyDescent="0.2">
      <c r="DJ858" s="4"/>
    </row>
    <row r="859" spans="114:114" x14ac:dyDescent="0.2">
      <c r="DJ859" s="4"/>
    </row>
    <row r="860" spans="114:114" x14ac:dyDescent="0.2">
      <c r="DJ860" s="4"/>
    </row>
    <row r="861" spans="114:114" x14ac:dyDescent="0.2">
      <c r="DJ861" s="4"/>
    </row>
    <row r="862" spans="114:114" x14ac:dyDescent="0.2">
      <c r="DJ862" s="4"/>
    </row>
    <row r="863" spans="114:114" x14ac:dyDescent="0.2">
      <c r="DJ863" s="4"/>
    </row>
    <row r="864" spans="114:114" x14ac:dyDescent="0.2">
      <c r="DJ864" s="4"/>
    </row>
    <row r="865" spans="114:114" x14ac:dyDescent="0.2">
      <c r="DJ865" s="4"/>
    </row>
    <row r="866" spans="114:114" x14ac:dyDescent="0.2">
      <c r="DJ866" s="4"/>
    </row>
    <row r="867" spans="114:114" x14ac:dyDescent="0.2">
      <c r="DJ867" s="4"/>
    </row>
    <row r="868" spans="114:114" x14ac:dyDescent="0.2">
      <c r="DJ868" s="4"/>
    </row>
    <row r="869" spans="114:114" x14ac:dyDescent="0.2">
      <c r="DJ869" s="4"/>
    </row>
    <row r="870" spans="114:114" x14ac:dyDescent="0.2">
      <c r="DJ870" s="4"/>
    </row>
    <row r="871" spans="114:114" x14ac:dyDescent="0.2">
      <c r="DJ871" s="4"/>
    </row>
    <row r="872" spans="114:114" x14ac:dyDescent="0.2">
      <c r="DJ872" s="4"/>
    </row>
    <row r="873" spans="114:114" x14ac:dyDescent="0.2">
      <c r="DJ873" s="4"/>
    </row>
    <row r="874" spans="114:114" x14ac:dyDescent="0.2">
      <c r="DJ874" s="4"/>
    </row>
    <row r="875" spans="114:114" x14ac:dyDescent="0.2">
      <c r="DJ875" s="4"/>
    </row>
    <row r="876" spans="114:114" x14ac:dyDescent="0.2">
      <c r="DJ876" s="4"/>
    </row>
    <row r="877" spans="114:114" x14ac:dyDescent="0.2">
      <c r="DJ877" s="4"/>
    </row>
    <row r="878" spans="114:114" x14ac:dyDescent="0.2">
      <c r="DJ878" s="4"/>
    </row>
    <row r="879" spans="114:114" x14ac:dyDescent="0.2">
      <c r="DJ879" s="4"/>
    </row>
    <row r="880" spans="114:114" x14ac:dyDescent="0.2">
      <c r="DJ880" s="4"/>
    </row>
    <row r="881" spans="114:114" x14ac:dyDescent="0.2">
      <c r="DJ881" s="4"/>
    </row>
    <row r="882" spans="114:114" x14ac:dyDescent="0.2">
      <c r="DJ882" s="4"/>
    </row>
    <row r="883" spans="114:114" x14ac:dyDescent="0.2">
      <c r="DJ883" s="4"/>
    </row>
    <row r="884" spans="114:114" x14ac:dyDescent="0.2">
      <c r="DJ884" s="4"/>
    </row>
    <row r="885" spans="114:114" x14ac:dyDescent="0.2">
      <c r="DJ885" s="4"/>
    </row>
    <row r="886" spans="114:114" x14ac:dyDescent="0.2">
      <c r="DJ886" s="4"/>
    </row>
    <row r="887" spans="114:114" x14ac:dyDescent="0.2">
      <c r="DJ887" s="4"/>
    </row>
    <row r="888" spans="114:114" x14ac:dyDescent="0.2">
      <c r="DJ888" s="4"/>
    </row>
    <row r="889" spans="114:114" x14ac:dyDescent="0.2">
      <c r="DJ889" s="4"/>
    </row>
    <row r="890" spans="114:114" x14ac:dyDescent="0.2">
      <c r="DJ890" s="4"/>
    </row>
    <row r="891" spans="114:114" x14ac:dyDescent="0.2">
      <c r="DJ891" s="4"/>
    </row>
    <row r="892" spans="114:114" x14ac:dyDescent="0.2">
      <c r="DJ892" s="4"/>
    </row>
    <row r="893" spans="114:114" x14ac:dyDescent="0.2">
      <c r="DJ893" s="4"/>
    </row>
    <row r="894" spans="114:114" x14ac:dyDescent="0.2">
      <c r="DJ894" s="4"/>
    </row>
    <row r="895" spans="114:114" x14ac:dyDescent="0.2">
      <c r="DJ895" s="4"/>
    </row>
    <row r="896" spans="114:114" x14ac:dyDescent="0.2">
      <c r="DJ896" s="4"/>
    </row>
    <row r="897" spans="114:114" x14ac:dyDescent="0.2">
      <c r="DJ897" s="4"/>
    </row>
    <row r="898" spans="114:114" x14ac:dyDescent="0.2">
      <c r="DJ898" s="4"/>
    </row>
    <row r="899" spans="114:114" x14ac:dyDescent="0.2">
      <c r="DJ899" s="4"/>
    </row>
    <row r="900" spans="114:114" x14ac:dyDescent="0.2">
      <c r="DJ900" s="4"/>
    </row>
    <row r="901" spans="114:114" x14ac:dyDescent="0.2">
      <c r="DJ901" s="4"/>
    </row>
    <row r="902" spans="114:114" x14ac:dyDescent="0.2">
      <c r="DJ902" s="4"/>
    </row>
    <row r="903" spans="114:114" x14ac:dyDescent="0.2">
      <c r="DJ903" s="4"/>
    </row>
    <row r="904" spans="114:114" x14ac:dyDescent="0.2">
      <c r="DJ904" s="4"/>
    </row>
    <row r="905" spans="114:114" x14ac:dyDescent="0.2">
      <c r="DJ905" s="4"/>
    </row>
    <row r="906" spans="114:114" x14ac:dyDescent="0.2">
      <c r="DJ906" s="4"/>
    </row>
    <row r="907" spans="114:114" x14ac:dyDescent="0.2">
      <c r="DJ907" s="4"/>
    </row>
    <row r="908" spans="114:114" x14ac:dyDescent="0.2">
      <c r="DJ908" s="4"/>
    </row>
    <row r="909" spans="114:114" x14ac:dyDescent="0.2">
      <c r="DJ909" s="4"/>
    </row>
    <row r="910" spans="114:114" x14ac:dyDescent="0.2">
      <c r="DJ910" s="4"/>
    </row>
    <row r="911" spans="114:114" x14ac:dyDescent="0.2">
      <c r="DJ911" s="4"/>
    </row>
    <row r="912" spans="114:114" x14ac:dyDescent="0.2">
      <c r="DJ912" s="4"/>
    </row>
    <row r="913" spans="114:114" x14ac:dyDescent="0.2">
      <c r="DJ913" s="4"/>
    </row>
    <row r="914" spans="114:114" x14ac:dyDescent="0.2">
      <c r="DJ914" s="4"/>
    </row>
    <row r="915" spans="114:114" x14ac:dyDescent="0.2">
      <c r="DJ915" s="4"/>
    </row>
    <row r="916" spans="114:114" x14ac:dyDescent="0.2">
      <c r="DJ916" s="4"/>
    </row>
    <row r="917" spans="114:114" x14ac:dyDescent="0.2">
      <c r="DJ917" s="4"/>
    </row>
    <row r="918" spans="114:114" x14ac:dyDescent="0.2">
      <c r="DJ918" s="4"/>
    </row>
    <row r="919" spans="114:114" x14ac:dyDescent="0.2">
      <c r="DJ919" s="4"/>
    </row>
    <row r="920" spans="114:114" x14ac:dyDescent="0.2">
      <c r="DJ920" s="4"/>
    </row>
    <row r="921" spans="114:114" x14ac:dyDescent="0.2">
      <c r="DJ921" s="4"/>
    </row>
    <row r="922" spans="114:114" x14ac:dyDescent="0.2">
      <c r="DJ922" s="4"/>
    </row>
    <row r="923" spans="114:114" x14ac:dyDescent="0.2">
      <c r="DJ923" s="4"/>
    </row>
    <row r="924" spans="114:114" x14ac:dyDescent="0.2">
      <c r="DJ924" s="4"/>
    </row>
    <row r="925" spans="114:114" x14ac:dyDescent="0.2">
      <c r="DJ925" s="4"/>
    </row>
    <row r="926" spans="114:114" x14ac:dyDescent="0.2">
      <c r="DJ926" s="4"/>
    </row>
    <row r="927" spans="114:114" x14ac:dyDescent="0.2">
      <c r="DJ927" s="4"/>
    </row>
    <row r="928" spans="114:114" x14ac:dyDescent="0.2">
      <c r="DJ928" s="4"/>
    </row>
    <row r="929" spans="114:114" x14ac:dyDescent="0.2">
      <c r="DJ929" s="4"/>
    </row>
    <row r="930" spans="114:114" x14ac:dyDescent="0.2">
      <c r="DJ930" s="4"/>
    </row>
    <row r="931" spans="114:114" x14ac:dyDescent="0.2">
      <c r="DJ931" s="4"/>
    </row>
    <row r="932" spans="114:114" x14ac:dyDescent="0.2">
      <c r="DJ932" s="4"/>
    </row>
    <row r="933" spans="114:114" x14ac:dyDescent="0.2">
      <c r="DJ933" s="4"/>
    </row>
    <row r="934" spans="114:114" x14ac:dyDescent="0.2">
      <c r="DJ934" s="4"/>
    </row>
    <row r="935" spans="114:114" x14ac:dyDescent="0.2">
      <c r="DJ935" s="4"/>
    </row>
    <row r="936" spans="114:114" x14ac:dyDescent="0.2">
      <c r="DJ936" s="4"/>
    </row>
    <row r="937" spans="114:114" x14ac:dyDescent="0.2">
      <c r="DJ937" s="4"/>
    </row>
    <row r="938" spans="114:114" x14ac:dyDescent="0.2">
      <c r="DJ938" s="4"/>
    </row>
    <row r="939" spans="114:114" x14ac:dyDescent="0.2">
      <c r="DJ939" s="4"/>
    </row>
    <row r="940" spans="114:114" x14ac:dyDescent="0.2">
      <c r="DJ940" s="4"/>
    </row>
    <row r="941" spans="114:114" x14ac:dyDescent="0.2">
      <c r="DJ941" s="4"/>
    </row>
    <row r="942" spans="114:114" x14ac:dyDescent="0.2">
      <c r="DJ942" s="4"/>
    </row>
    <row r="943" spans="114:114" x14ac:dyDescent="0.2">
      <c r="DJ943" s="4"/>
    </row>
    <row r="944" spans="114:114" x14ac:dyDescent="0.2">
      <c r="DJ944" s="4"/>
    </row>
    <row r="945" spans="114:114" x14ac:dyDescent="0.2">
      <c r="DJ945" s="4"/>
    </row>
    <row r="946" spans="114:114" x14ac:dyDescent="0.2">
      <c r="DJ946" s="4"/>
    </row>
    <row r="947" spans="114:114" x14ac:dyDescent="0.2">
      <c r="DJ947" s="4"/>
    </row>
    <row r="948" spans="114:114" x14ac:dyDescent="0.2">
      <c r="DJ948" s="4"/>
    </row>
    <row r="949" spans="114:114" x14ac:dyDescent="0.2">
      <c r="DJ949" s="4"/>
    </row>
    <row r="950" spans="114:114" x14ac:dyDescent="0.2">
      <c r="DJ950" s="4"/>
    </row>
    <row r="951" spans="114:114" x14ac:dyDescent="0.2">
      <c r="DJ951" s="4"/>
    </row>
    <row r="952" spans="114:114" x14ac:dyDescent="0.2">
      <c r="DJ952" s="4"/>
    </row>
    <row r="953" spans="114:114" x14ac:dyDescent="0.2">
      <c r="DJ953" s="4"/>
    </row>
    <row r="954" spans="114:114" x14ac:dyDescent="0.2">
      <c r="DJ954" s="4"/>
    </row>
    <row r="955" spans="114:114" x14ac:dyDescent="0.2">
      <c r="DJ955" s="4"/>
    </row>
    <row r="956" spans="114:114" x14ac:dyDescent="0.2">
      <c r="DJ956" s="4"/>
    </row>
    <row r="957" spans="114:114" x14ac:dyDescent="0.2">
      <c r="DJ957" s="4"/>
    </row>
    <row r="958" spans="114:114" x14ac:dyDescent="0.2">
      <c r="DJ958" s="4"/>
    </row>
    <row r="959" spans="114:114" x14ac:dyDescent="0.2">
      <c r="DJ959" s="4"/>
    </row>
    <row r="960" spans="114:114" x14ac:dyDescent="0.2">
      <c r="DJ960" s="4"/>
    </row>
    <row r="961" spans="114:114" x14ac:dyDescent="0.2">
      <c r="DJ961" s="4"/>
    </row>
    <row r="962" spans="114:114" x14ac:dyDescent="0.2">
      <c r="DJ962" s="4"/>
    </row>
    <row r="963" spans="114:114" x14ac:dyDescent="0.2">
      <c r="DJ963" s="4"/>
    </row>
    <row r="964" spans="114:114" x14ac:dyDescent="0.2">
      <c r="DJ964" s="4"/>
    </row>
    <row r="965" spans="114:114" x14ac:dyDescent="0.2">
      <c r="DJ965" s="4"/>
    </row>
    <row r="966" spans="114:114" x14ac:dyDescent="0.2">
      <c r="DJ966" s="4"/>
    </row>
    <row r="967" spans="114:114" x14ac:dyDescent="0.2">
      <c r="DJ967" s="4"/>
    </row>
    <row r="968" spans="114:114" x14ac:dyDescent="0.2">
      <c r="DJ968" s="4"/>
    </row>
    <row r="969" spans="114:114" x14ac:dyDescent="0.2">
      <c r="DJ969" s="4"/>
    </row>
    <row r="970" spans="114:114" x14ac:dyDescent="0.2">
      <c r="DJ970" s="4"/>
    </row>
    <row r="971" spans="114:114" x14ac:dyDescent="0.2">
      <c r="DJ971" s="4"/>
    </row>
    <row r="972" spans="114:114" x14ac:dyDescent="0.2">
      <c r="DJ972" s="4"/>
    </row>
    <row r="973" spans="114:114" x14ac:dyDescent="0.2">
      <c r="DJ973" s="4"/>
    </row>
    <row r="974" spans="114:114" x14ac:dyDescent="0.2">
      <c r="DJ974" s="4"/>
    </row>
    <row r="975" spans="114:114" x14ac:dyDescent="0.2">
      <c r="DJ975" s="4"/>
    </row>
    <row r="976" spans="114:114" x14ac:dyDescent="0.2">
      <c r="DJ976" s="4"/>
    </row>
    <row r="977" spans="114:114" x14ac:dyDescent="0.2">
      <c r="DJ977" s="4"/>
    </row>
    <row r="978" spans="114:114" x14ac:dyDescent="0.2">
      <c r="DJ978" s="4"/>
    </row>
    <row r="979" spans="114:114" x14ac:dyDescent="0.2">
      <c r="DJ979" s="4"/>
    </row>
    <row r="980" spans="114:114" x14ac:dyDescent="0.2">
      <c r="DJ980" s="4"/>
    </row>
    <row r="981" spans="114:114" x14ac:dyDescent="0.2">
      <c r="DJ981" s="4"/>
    </row>
    <row r="982" spans="114:114" x14ac:dyDescent="0.2">
      <c r="DJ982" s="4"/>
    </row>
    <row r="983" spans="114:114" x14ac:dyDescent="0.2">
      <c r="DJ983" s="4"/>
    </row>
    <row r="984" spans="114:114" x14ac:dyDescent="0.2">
      <c r="DJ984" s="4"/>
    </row>
    <row r="985" spans="114:114" x14ac:dyDescent="0.2">
      <c r="DJ985" s="4"/>
    </row>
    <row r="986" spans="114:114" x14ac:dyDescent="0.2">
      <c r="DJ986" s="4"/>
    </row>
    <row r="987" spans="114:114" x14ac:dyDescent="0.2">
      <c r="DJ987" s="4"/>
    </row>
    <row r="988" spans="114:114" x14ac:dyDescent="0.2">
      <c r="DJ988" s="4"/>
    </row>
    <row r="989" spans="114:114" x14ac:dyDescent="0.2">
      <c r="DJ989" s="4"/>
    </row>
    <row r="990" spans="114:114" x14ac:dyDescent="0.2">
      <c r="DJ990" s="4"/>
    </row>
    <row r="991" spans="114:114" x14ac:dyDescent="0.2">
      <c r="DJ991" s="4"/>
    </row>
    <row r="992" spans="114:114" x14ac:dyDescent="0.2">
      <c r="DJ992" s="4"/>
    </row>
    <row r="993" spans="114:114" x14ac:dyDescent="0.2">
      <c r="DJ993" s="4"/>
    </row>
    <row r="994" spans="114:114" x14ac:dyDescent="0.2">
      <c r="DJ994" s="4"/>
    </row>
    <row r="995" spans="114:114" x14ac:dyDescent="0.2">
      <c r="DJ995" s="4"/>
    </row>
    <row r="996" spans="114:114" x14ac:dyDescent="0.2">
      <c r="DJ996" s="4"/>
    </row>
    <row r="997" spans="114:114" x14ac:dyDescent="0.2">
      <c r="DJ997" s="4"/>
    </row>
    <row r="998" spans="114:114" x14ac:dyDescent="0.2">
      <c r="DJ998" s="4"/>
    </row>
    <row r="999" spans="114:114" x14ac:dyDescent="0.2">
      <c r="DJ999" s="4"/>
    </row>
    <row r="1000" spans="114:114" x14ac:dyDescent="0.2">
      <c r="DJ1000" s="4"/>
    </row>
  </sheetData>
  <autoFilter ref="A1:DJ362" xr:uid="{00000000-0009-0000-0000-000001000000}">
    <filterColumn colId="5">
      <filters blank="1"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15"/>
  <sheetViews>
    <sheetView workbookViewId="0"/>
  </sheetViews>
  <sheetFormatPr baseColWidth="10" defaultColWidth="14.5" defaultRowHeight="15" customHeight="1" x14ac:dyDescent="0.2"/>
  <cols>
    <col min="2" max="2" width="36.5" customWidth="1"/>
    <col min="5" max="5" width="16.1640625" customWidth="1"/>
  </cols>
  <sheetData>
    <row r="2" spans="2:7" x14ac:dyDescent="0.2">
      <c r="B2" s="1"/>
      <c r="C2" s="1"/>
    </row>
    <row r="3" spans="2:7" x14ac:dyDescent="0.2">
      <c r="B3" s="6" t="s">
        <v>0</v>
      </c>
      <c r="C3" s="6" t="s">
        <v>1</v>
      </c>
      <c r="D3" s="6" t="s">
        <v>3</v>
      </c>
      <c r="E3" s="6" t="s">
        <v>633</v>
      </c>
      <c r="F3" s="7" t="s">
        <v>635</v>
      </c>
      <c r="G3" s="7" t="s">
        <v>634</v>
      </c>
    </row>
    <row r="4" spans="2:7" x14ac:dyDescent="0.2">
      <c r="B4" s="8" t="s">
        <v>319</v>
      </c>
      <c r="C4" s="8" t="s">
        <v>113</v>
      </c>
      <c r="D4" s="8" t="s">
        <v>320</v>
      </c>
      <c r="E4" s="9" t="b">
        <v>1</v>
      </c>
      <c r="F4" s="4">
        <v>1</v>
      </c>
      <c r="G4" s="10">
        <v>20950</v>
      </c>
    </row>
    <row r="5" spans="2:7" x14ac:dyDescent="0.2">
      <c r="B5" s="8" t="s">
        <v>624</v>
      </c>
      <c r="C5" s="8" t="s">
        <v>117</v>
      </c>
      <c r="D5" s="8" t="s">
        <v>625</v>
      </c>
      <c r="E5" s="9" t="b">
        <v>1</v>
      </c>
      <c r="F5" s="4">
        <v>2</v>
      </c>
      <c r="G5" s="10">
        <v>12286</v>
      </c>
    </row>
    <row r="6" spans="2:7" x14ac:dyDescent="0.2">
      <c r="B6" s="8" t="s">
        <v>436</v>
      </c>
      <c r="C6" s="8" t="s">
        <v>113</v>
      </c>
      <c r="D6" s="8" t="s">
        <v>435</v>
      </c>
      <c r="E6" s="9" t="b">
        <v>1</v>
      </c>
      <c r="F6" s="4">
        <v>3</v>
      </c>
      <c r="G6" s="10">
        <v>9232</v>
      </c>
    </row>
    <row r="7" spans="2:7" x14ac:dyDescent="0.2">
      <c r="B7" s="8" t="s">
        <v>343</v>
      </c>
      <c r="C7" s="8" t="s">
        <v>117</v>
      </c>
      <c r="D7" s="8" t="s">
        <v>344</v>
      </c>
      <c r="E7" s="9" t="b">
        <v>1</v>
      </c>
      <c r="F7" s="4">
        <v>4</v>
      </c>
      <c r="G7" s="10">
        <v>6982</v>
      </c>
    </row>
    <row r="8" spans="2:7" x14ac:dyDescent="0.2">
      <c r="B8" s="8" t="s">
        <v>321</v>
      </c>
      <c r="C8" s="8" t="s">
        <v>113</v>
      </c>
      <c r="D8" s="8" t="s">
        <v>322</v>
      </c>
      <c r="E8" s="9" t="b">
        <v>1</v>
      </c>
      <c r="F8" s="4">
        <v>5</v>
      </c>
      <c r="G8" s="10">
        <v>6835</v>
      </c>
    </row>
    <row r="9" spans="2:7" x14ac:dyDescent="0.2">
      <c r="B9" s="8" t="s">
        <v>618</v>
      </c>
      <c r="C9" s="8" t="s">
        <v>113</v>
      </c>
      <c r="D9" s="8" t="s">
        <v>619</v>
      </c>
      <c r="E9" s="9" t="b">
        <v>1</v>
      </c>
      <c r="F9" s="4">
        <v>6</v>
      </c>
      <c r="G9" s="10">
        <v>6604</v>
      </c>
    </row>
    <row r="10" spans="2:7" x14ac:dyDescent="0.2">
      <c r="B10" s="8" t="s">
        <v>468</v>
      </c>
      <c r="C10" s="8" t="s">
        <v>113</v>
      </c>
      <c r="D10" s="8" t="s">
        <v>469</v>
      </c>
      <c r="E10" s="9" t="b">
        <v>1</v>
      </c>
      <c r="F10" s="4">
        <v>7</v>
      </c>
      <c r="G10" s="10">
        <v>3590</v>
      </c>
    </row>
    <row r="11" spans="2:7" x14ac:dyDescent="0.2">
      <c r="B11" s="8" t="s">
        <v>454</v>
      </c>
      <c r="C11" s="8" t="s">
        <v>117</v>
      </c>
      <c r="D11" s="8" t="s">
        <v>455</v>
      </c>
      <c r="E11" s="9" t="b">
        <v>1</v>
      </c>
      <c r="F11" s="4">
        <v>8</v>
      </c>
      <c r="G11" s="10">
        <v>3291</v>
      </c>
    </row>
    <row r="12" spans="2:7" x14ac:dyDescent="0.2">
      <c r="B12" s="8" t="s">
        <v>581</v>
      </c>
      <c r="C12" s="8" t="s">
        <v>117</v>
      </c>
      <c r="D12" s="8" t="s">
        <v>582</v>
      </c>
      <c r="E12" s="9" t="b">
        <v>1</v>
      </c>
      <c r="F12" s="4">
        <v>9</v>
      </c>
      <c r="G12" s="10">
        <v>1970</v>
      </c>
    </row>
    <row r="13" spans="2:7" x14ac:dyDescent="0.2">
      <c r="B13" s="8" t="s">
        <v>395</v>
      </c>
      <c r="C13" s="8" t="s">
        <v>117</v>
      </c>
      <c r="D13" s="8" t="s">
        <v>396</v>
      </c>
      <c r="E13" s="9" t="b">
        <v>1</v>
      </c>
      <c r="F13" s="4">
        <v>10</v>
      </c>
      <c r="G13" s="10">
        <v>1547</v>
      </c>
    </row>
    <row r="15" spans="2:7" x14ac:dyDescent="0.2">
      <c r="B15" s="2" t="s">
        <v>636</v>
      </c>
    </row>
  </sheetData>
  <autoFilter ref="B3:G13" xr:uid="{00000000-0009-0000-0000-000002000000}">
    <sortState xmlns:xlrd2="http://schemas.microsoft.com/office/spreadsheetml/2017/richdata2" ref="B3:G13">
      <sortCondition ref="F3:F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baseColWidth="10" defaultColWidth="14.5" defaultRowHeight="15" customHeight="1" x14ac:dyDescent="0.2"/>
  <cols>
    <col min="1" max="1" width="45.1640625" customWidth="1"/>
    <col min="2" max="2" width="6.5" customWidth="1"/>
    <col min="3" max="3" width="14.5" customWidth="1"/>
    <col min="4" max="4" width="19" customWidth="1"/>
    <col min="5" max="5" width="15.83203125" customWidth="1"/>
    <col min="6" max="6" width="0.5" customWidth="1"/>
    <col min="7" max="7" width="13.33203125" customWidth="1"/>
    <col min="8" max="20" width="10.83203125" customWidth="1"/>
    <col min="21" max="21" width="7.5" customWidth="1"/>
    <col min="22" max="22" width="5.6640625" customWidth="1"/>
    <col min="23" max="23" width="4.5" customWidth="1"/>
    <col min="24" max="24" width="4.83203125" customWidth="1"/>
    <col min="25" max="25" width="10.83203125" customWidth="1"/>
  </cols>
  <sheetData>
    <row r="1" spans="1:25" x14ac:dyDescent="0.2">
      <c r="A1" s="1" t="s">
        <v>0</v>
      </c>
      <c r="B1" s="1" t="s">
        <v>1</v>
      </c>
      <c r="C1" s="1" t="s">
        <v>3</v>
      </c>
      <c r="D1" s="11" t="s">
        <v>637</v>
      </c>
      <c r="E1" s="11" t="s">
        <v>638</v>
      </c>
      <c r="F1" s="1"/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1" t="s">
        <v>639</v>
      </c>
    </row>
    <row r="2" spans="1:25" x14ac:dyDescent="0.2">
      <c r="A2" s="2" t="s">
        <v>422</v>
      </c>
      <c r="B2" s="2" t="s">
        <v>117</v>
      </c>
      <c r="C2" s="2" t="s">
        <v>423</v>
      </c>
      <c r="D2" s="12" t="b">
        <f t="shared" ref="D2:D108" si="0">IF(AND(MONTH(C2)=4,YEAR(C2)=2023),TRUE,FALSE)</f>
        <v>1</v>
      </c>
      <c r="E2" s="12">
        <v>1</v>
      </c>
      <c r="M2" s="2">
        <v>312</v>
      </c>
      <c r="N2" s="2">
        <v>505</v>
      </c>
      <c r="O2" s="2">
        <v>553</v>
      </c>
      <c r="P2" s="2">
        <v>615</v>
      </c>
      <c r="Q2" s="2">
        <v>649</v>
      </c>
      <c r="R2" s="2">
        <v>667</v>
      </c>
      <c r="S2" s="2">
        <v>679</v>
      </c>
      <c r="T2" s="2">
        <v>643</v>
      </c>
      <c r="U2" s="2">
        <v>576</v>
      </c>
      <c r="V2" s="2">
        <v>605</v>
      </c>
      <c r="W2" s="2">
        <v>606</v>
      </c>
      <c r="X2" s="2">
        <v>572</v>
      </c>
      <c r="Y2" s="12">
        <f t="shared" ref="Y2:Y22" si="1">SUM(G2:X20)</f>
        <v>10754</v>
      </c>
    </row>
    <row r="3" spans="1:25" x14ac:dyDescent="0.2">
      <c r="A3" s="2" t="s">
        <v>520</v>
      </c>
      <c r="B3" s="2" t="s">
        <v>117</v>
      </c>
      <c r="C3" s="2" t="s">
        <v>521</v>
      </c>
      <c r="D3" s="12" t="b">
        <f t="shared" si="0"/>
        <v>0</v>
      </c>
      <c r="E3" s="12">
        <v>2</v>
      </c>
      <c r="L3" s="2">
        <v>125</v>
      </c>
      <c r="M3" s="2">
        <v>130</v>
      </c>
      <c r="Y3" s="12">
        <f t="shared" si="1"/>
        <v>3772</v>
      </c>
    </row>
    <row r="4" spans="1:25" x14ac:dyDescent="0.2">
      <c r="A4" s="2" t="s">
        <v>309</v>
      </c>
      <c r="B4" s="2" t="s">
        <v>117</v>
      </c>
      <c r="C4" s="2" t="s">
        <v>310</v>
      </c>
      <c r="D4" s="12" t="b">
        <f t="shared" si="0"/>
        <v>0</v>
      </c>
      <c r="E4" s="12">
        <v>2</v>
      </c>
      <c r="Y4" s="12">
        <f t="shared" si="1"/>
        <v>3517</v>
      </c>
    </row>
    <row r="5" spans="1:25" x14ac:dyDescent="0.2">
      <c r="A5" s="2" t="s">
        <v>159</v>
      </c>
      <c r="B5" s="2" t="s">
        <v>117</v>
      </c>
      <c r="C5" s="2" t="s">
        <v>160</v>
      </c>
      <c r="D5" s="12" t="b">
        <f t="shared" si="0"/>
        <v>0</v>
      </c>
      <c r="E5" s="12">
        <v>3</v>
      </c>
      <c r="Y5" s="12">
        <f t="shared" si="1"/>
        <v>3517</v>
      </c>
    </row>
    <row r="6" spans="1:25" x14ac:dyDescent="0.2">
      <c r="A6" s="2" t="s">
        <v>413</v>
      </c>
      <c r="B6" s="2" t="s">
        <v>117</v>
      </c>
      <c r="C6" s="2" t="s">
        <v>414</v>
      </c>
      <c r="D6" s="12" t="b">
        <f t="shared" si="0"/>
        <v>1</v>
      </c>
      <c r="E6" s="12">
        <v>3</v>
      </c>
      <c r="S6" s="2">
        <v>246</v>
      </c>
      <c r="T6" s="2">
        <v>299</v>
      </c>
      <c r="U6" s="2">
        <v>232</v>
      </c>
      <c r="V6" s="2">
        <v>207</v>
      </c>
      <c r="W6" s="2">
        <v>211</v>
      </c>
      <c r="X6" s="2">
        <v>181</v>
      </c>
      <c r="Y6" s="12">
        <f t="shared" si="1"/>
        <v>5487</v>
      </c>
    </row>
    <row r="7" spans="1:25" x14ac:dyDescent="0.2">
      <c r="A7" s="2" t="s">
        <v>234</v>
      </c>
      <c r="B7" s="2" t="s">
        <v>117</v>
      </c>
      <c r="C7" s="2" t="s">
        <v>235</v>
      </c>
      <c r="D7" s="12" t="b">
        <f t="shared" si="0"/>
        <v>0</v>
      </c>
      <c r="E7" s="12">
        <v>4</v>
      </c>
      <c r="Y7" s="12">
        <f t="shared" si="1"/>
        <v>4111</v>
      </c>
    </row>
    <row r="8" spans="1:25" x14ac:dyDescent="0.2">
      <c r="A8" s="2" t="s">
        <v>330</v>
      </c>
      <c r="B8" s="2" t="s">
        <v>117</v>
      </c>
      <c r="C8" s="2" t="s">
        <v>331</v>
      </c>
      <c r="D8" s="12" t="b">
        <f t="shared" si="0"/>
        <v>0</v>
      </c>
      <c r="E8" s="12">
        <v>5</v>
      </c>
      <c r="Y8" s="12">
        <f t="shared" si="1"/>
        <v>4111</v>
      </c>
    </row>
    <row r="9" spans="1:25" x14ac:dyDescent="0.2">
      <c r="A9" s="2" t="s">
        <v>534</v>
      </c>
      <c r="B9" s="2" t="s">
        <v>117</v>
      </c>
      <c r="C9" s="2" t="s">
        <v>535</v>
      </c>
      <c r="D9" s="12" t="b">
        <f t="shared" si="0"/>
        <v>0</v>
      </c>
      <c r="E9" s="12">
        <v>6</v>
      </c>
      <c r="Y9" s="12">
        <f t="shared" si="1"/>
        <v>4111</v>
      </c>
    </row>
    <row r="10" spans="1:25" x14ac:dyDescent="0.2">
      <c r="A10" s="2" t="s">
        <v>451</v>
      </c>
      <c r="B10" s="2" t="s">
        <v>117</v>
      </c>
      <c r="C10" s="2" t="s">
        <v>452</v>
      </c>
      <c r="D10" s="12" t="b">
        <f t="shared" si="0"/>
        <v>0</v>
      </c>
      <c r="E10" s="12">
        <v>7</v>
      </c>
      <c r="G10" s="2">
        <v>369</v>
      </c>
      <c r="H10" s="2">
        <v>336</v>
      </c>
      <c r="I10" s="2">
        <v>304</v>
      </c>
      <c r="J10" s="2">
        <v>244</v>
      </c>
      <c r="L10" s="2">
        <v>221</v>
      </c>
      <c r="M10" s="2">
        <v>181</v>
      </c>
      <c r="Y10" s="12">
        <f t="shared" si="1"/>
        <v>4111</v>
      </c>
    </row>
    <row r="11" spans="1:25" x14ac:dyDescent="0.2">
      <c r="A11" s="2" t="s">
        <v>424</v>
      </c>
      <c r="B11" s="2" t="s">
        <v>117</v>
      </c>
      <c r="C11" s="2" t="s">
        <v>425</v>
      </c>
      <c r="D11" s="12" t="b">
        <f t="shared" si="0"/>
        <v>0</v>
      </c>
      <c r="E11" s="12">
        <v>8</v>
      </c>
      <c r="Y11" s="12">
        <f t="shared" si="1"/>
        <v>2456</v>
      </c>
    </row>
    <row r="12" spans="1:25" x14ac:dyDescent="0.2">
      <c r="A12" s="2" t="s">
        <v>246</v>
      </c>
      <c r="B12" s="2" t="s">
        <v>117</v>
      </c>
      <c r="C12" s="2" t="s">
        <v>247</v>
      </c>
      <c r="D12" s="12" t="b">
        <f t="shared" si="0"/>
        <v>0</v>
      </c>
      <c r="E12" s="12">
        <v>9</v>
      </c>
      <c r="Y12" s="12">
        <f t="shared" si="1"/>
        <v>2456</v>
      </c>
    </row>
    <row r="13" spans="1:25" x14ac:dyDescent="0.2">
      <c r="A13" s="2" t="s">
        <v>401</v>
      </c>
      <c r="B13" s="2" t="s">
        <v>117</v>
      </c>
      <c r="C13" s="2" t="s">
        <v>402</v>
      </c>
      <c r="D13" s="12" t="b">
        <f t="shared" si="0"/>
        <v>1</v>
      </c>
      <c r="E13" s="12">
        <v>2</v>
      </c>
      <c r="Y13" s="12">
        <f t="shared" si="1"/>
        <v>2456</v>
      </c>
    </row>
    <row r="14" spans="1:25" x14ac:dyDescent="0.2">
      <c r="A14" s="2" t="s">
        <v>339</v>
      </c>
      <c r="B14" s="2" t="s">
        <v>117</v>
      </c>
      <c r="C14" s="2" t="s">
        <v>340</v>
      </c>
      <c r="D14" s="12" t="b">
        <f t="shared" si="0"/>
        <v>0</v>
      </c>
      <c r="E14" s="12">
        <v>11</v>
      </c>
      <c r="G14" s="2">
        <v>149</v>
      </c>
      <c r="Y14" s="12">
        <f t="shared" si="1"/>
        <v>2456</v>
      </c>
    </row>
    <row r="15" spans="1:25" x14ac:dyDescent="0.2">
      <c r="A15" s="2" t="s">
        <v>443</v>
      </c>
      <c r="B15" s="2" t="s">
        <v>117</v>
      </c>
      <c r="C15" s="2" t="s">
        <v>444</v>
      </c>
      <c r="D15" s="12" t="b">
        <f t="shared" si="0"/>
        <v>0</v>
      </c>
      <c r="E15" s="12">
        <v>12</v>
      </c>
      <c r="Y15" s="12">
        <f t="shared" si="1"/>
        <v>3313</v>
      </c>
    </row>
    <row r="16" spans="1:25" x14ac:dyDescent="0.2">
      <c r="A16" s="2" t="s">
        <v>349</v>
      </c>
      <c r="B16" s="2" t="s">
        <v>117</v>
      </c>
      <c r="C16" s="2" t="s">
        <v>350</v>
      </c>
      <c r="D16" s="12" t="b">
        <f t="shared" si="0"/>
        <v>0</v>
      </c>
      <c r="E16" s="12">
        <v>13</v>
      </c>
      <c r="Y16" s="12">
        <f t="shared" si="1"/>
        <v>3313</v>
      </c>
    </row>
    <row r="17" spans="1:25" x14ac:dyDescent="0.2">
      <c r="A17" s="2" t="s">
        <v>591</v>
      </c>
      <c r="B17" s="2" t="s">
        <v>117</v>
      </c>
      <c r="C17" s="2" t="s">
        <v>592</v>
      </c>
      <c r="D17" s="12" t="b">
        <f t="shared" si="0"/>
        <v>0</v>
      </c>
      <c r="E17" s="12">
        <v>14</v>
      </c>
      <c r="Y17" s="12">
        <f t="shared" si="1"/>
        <v>3313</v>
      </c>
    </row>
    <row r="18" spans="1:25" x14ac:dyDescent="0.2">
      <c r="A18" s="2" t="s">
        <v>127</v>
      </c>
      <c r="B18" s="2" t="s">
        <v>117</v>
      </c>
      <c r="C18" s="2" t="s">
        <v>128</v>
      </c>
      <c r="D18" s="12" t="b">
        <f t="shared" si="0"/>
        <v>0</v>
      </c>
      <c r="E18" s="12">
        <v>15</v>
      </c>
      <c r="Y18" s="12">
        <f t="shared" si="1"/>
        <v>3313</v>
      </c>
    </row>
    <row r="19" spans="1:25" x14ac:dyDescent="0.2">
      <c r="A19" s="2" t="s">
        <v>252</v>
      </c>
      <c r="B19" s="2" t="s">
        <v>117</v>
      </c>
      <c r="C19" s="2" t="s">
        <v>253</v>
      </c>
      <c r="D19" s="12" t="b">
        <f t="shared" si="0"/>
        <v>0</v>
      </c>
      <c r="E19" s="12">
        <v>16</v>
      </c>
      <c r="X19" s="2">
        <v>91</v>
      </c>
      <c r="Y19" s="12">
        <f t="shared" si="1"/>
        <v>3313</v>
      </c>
    </row>
    <row r="20" spans="1:25" x14ac:dyDescent="0.2">
      <c r="A20" s="2" t="s">
        <v>434</v>
      </c>
      <c r="B20" s="2" t="s">
        <v>117</v>
      </c>
      <c r="C20" s="2" t="s">
        <v>435</v>
      </c>
      <c r="D20" s="12" t="b">
        <f t="shared" si="0"/>
        <v>0</v>
      </c>
      <c r="E20" s="12">
        <v>17</v>
      </c>
      <c r="R20" s="2">
        <v>118</v>
      </c>
      <c r="S20" s="2">
        <v>128</v>
      </c>
      <c r="Y20" s="12">
        <f t="shared" si="1"/>
        <v>9116</v>
      </c>
    </row>
    <row r="21" spans="1:25" ht="15.75" customHeight="1" x14ac:dyDescent="0.2">
      <c r="A21" s="2" t="s">
        <v>603</v>
      </c>
      <c r="B21" s="2" t="s">
        <v>117</v>
      </c>
      <c r="C21" s="2" t="s">
        <v>604</v>
      </c>
      <c r="D21" s="12" t="b">
        <f t="shared" si="0"/>
        <v>0</v>
      </c>
      <c r="E21" s="12">
        <v>18</v>
      </c>
      <c r="Y21" s="12">
        <f t="shared" si="1"/>
        <v>8870</v>
      </c>
    </row>
    <row r="22" spans="1:25" ht="15.75" customHeight="1" x14ac:dyDescent="0.2">
      <c r="A22" s="2" t="s">
        <v>428</v>
      </c>
      <c r="B22" s="2" t="s">
        <v>117</v>
      </c>
      <c r="C22" s="2" t="s">
        <v>429</v>
      </c>
      <c r="D22" s="12" t="b">
        <f t="shared" si="0"/>
        <v>0</v>
      </c>
      <c r="E22" s="12">
        <v>19</v>
      </c>
      <c r="Y22" s="12">
        <f t="shared" si="1"/>
        <v>8870</v>
      </c>
    </row>
    <row r="23" spans="1:25" ht="15.75" customHeight="1" x14ac:dyDescent="0.2">
      <c r="A23" s="2" t="s">
        <v>560</v>
      </c>
      <c r="B23" s="2" t="s">
        <v>117</v>
      </c>
      <c r="C23" s="2" t="s">
        <v>561</v>
      </c>
      <c r="D23" s="12" t="b">
        <f t="shared" si="0"/>
        <v>0</v>
      </c>
      <c r="E23" s="12"/>
      <c r="Y23" s="12"/>
    </row>
    <row r="24" spans="1:25" ht="15.75" customHeight="1" x14ac:dyDescent="0.2">
      <c r="A24" s="2" t="s">
        <v>410</v>
      </c>
      <c r="B24" s="2" t="s">
        <v>117</v>
      </c>
      <c r="C24" s="2" t="s">
        <v>411</v>
      </c>
      <c r="D24" s="12" t="b">
        <f t="shared" si="0"/>
        <v>1</v>
      </c>
      <c r="E24" s="12">
        <v>3</v>
      </c>
      <c r="T24" s="2">
        <v>121</v>
      </c>
      <c r="U24" s="2">
        <v>366</v>
      </c>
      <c r="V24" s="2">
        <v>466</v>
      </c>
      <c r="W24" s="2">
        <v>534</v>
      </c>
      <c r="X24" s="2">
        <v>483</v>
      </c>
      <c r="Y24" s="12">
        <f>SUM(G24:X42)</f>
        <v>8870</v>
      </c>
    </row>
    <row r="25" spans="1:25" ht="15.75" customHeight="1" x14ac:dyDescent="0.2">
      <c r="A25" s="2" t="s">
        <v>492</v>
      </c>
      <c r="B25" s="2" t="s">
        <v>117</v>
      </c>
      <c r="C25" s="2" t="s">
        <v>493</v>
      </c>
      <c r="D25" s="12" t="b">
        <f t="shared" si="0"/>
        <v>0</v>
      </c>
      <c r="E25" s="12"/>
      <c r="Y25" s="12"/>
    </row>
    <row r="26" spans="1:25" ht="15.75" customHeight="1" x14ac:dyDescent="0.2">
      <c r="A26" s="2" t="s">
        <v>238</v>
      </c>
      <c r="B26" s="2" t="s">
        <v>117</v>
      </c>
      <c r="C26" s="2" t="s">
        <v>239</v>
      </c>
      <c r="D26" s="12" t="b">
        <f t="shared" si="0"/>
        <v>0</v>
      </c>
      <c r="E26" s="12"/>
      <c r="Y26" s="12"/>
    </row>
    <row r="27" spans="1:25" ht="15.75" customHeight="1" x14ac:dyDescent="0.2">
      <c r="A27" s="2" t="s">
        <v>511</v>
      </c>
      <c r="B27" s="2" t="s">
        <v>117</v>
      </c>
      <c r="C27" s="2" t="s">
        <v>512</v>
      </c>
      <c r="D27" s="12" t="b">
        <f t="shared" si="0"/>
        <v>0</v>
      </c>
      <c r="E27" s="12"/>
      <c r="Y27" s="12"/>
    </row>
    <row r="28" spans="1:25" ht="15.75" customHeight="1" x14ac:dyDescent="0.2">
      <c r="A28" s="2" t="s">
        <v>470</v>
      </c>
      <c r="B28" s="2" t="s">
        <v>117</v>
      </c>
      <c r="C28" s="2" t="s">
        <v>471</v>
      </c>
      <c r="D28" s="12" t="b">
        <f t="shared" si="0"/>
        <v>0</v>
      </c>
      <c r="E28" s="12"/>
      <c r="Y28" s="12"/>
    </row>
    <row r="29" spans="1:25" ht="15.75" customHeight="1" x14ac:dyDescent="0.2">
      <c r="A29" s="2" t="s">
        <v>399</v>
      </c>
      <c r="B29" s="2" t="s">
        <v>117</v>
      </c>
      <c r="C29" s="2" t="s">
        <v>400</v>
      </c>
      <c r="D29" s="12" t="b">
        <f t="shared" si="0"/>
        <v>1</v>
      </c>
      <c r="E29" s="12">
        <v>4</v>
      </c>
      <c r="Y29" s="12">
        <f>SUM(G29:X47)</f>
        <v>6900</v>
      </c>
    </row>
    <row r="30" spans="1:25" ht="15.75" customHeight="1" x14ac:dyDescent="0.2">
      <c r="A30" s="2" t="s">
        <v>538</v>
      </c>
      <c r="B30" s="2" t="s">
        <v>117</v>
      </c>
      <c r="C30" s="2" t="s">
        <v>537</v>
      </c>
      <c r="D30" s="12" t="b">
        <f t="shared" si="0"/>
        <v>0</v>
      </c>
      <c r="E30" s="12"/>
      <c r="Y30" s="12"/>
    </row>
    <row r="31" spans="1:25" ht="15.75" customHeight="1" x14ac:dyDescent="0.2">
      <c r="A31" s="2" t="s">
        <v>286</v>
      </c>
      <c r="B31" s="2" t="s">
        <v>117</v>
      </c>
      <c r="C31" s="2" t="s">
        <v>287</v>
      </c>
      <c r="D31" s="12" t="b">
        <f t="shared" si="0"/>
        <v>0</v>
      </c>
      <c r="E31" s="12"/>
      <c r="Y31" s="12"/>
    </row>
    <row r="32" spans="1:25" ht="15.75" customHeight="1" x14ac:dyDescent="0.2">
      <c r="A32" s="2" t="s">
        <v>624</v>
      </c>
      <c r="B32" s="2" t="s">
        <v>117</v>
      </c>
      <c r="C32" s="2" t="s">
        <v>625</v>
      </c>
      <c r="D32" s="12" t="b">
        <f t="shared" si="0"/>
        <v>0</v>
      </c>
      <c r="E32" s="12"/>
      <c r="Y32" s="12"/>
    </row>
    <row r="33" spans="1:25" ht="15.75" customHeight="1" x14ac:dyDescent="0.2">
      <c r="A33" s="2" t="s">
        <v>432</v>
      </c>
      <c r="B33" s="2" t="s">
        <v>117</v>
      </c>
      <c r="C33" s="2" t="s">
        <v>433</v>
      </c>
      <c r="D33" s="12" t="b">
        <f t="shared" si="0"/>
        <v>1</v>
      </c>
      <c r="E33" s="12">
        <v>5</v>
      </c>
      <c r="I33" s="2">
        <v>226</v>
      </c>
      <c r="J33" s="2">
        <v>384</v>
      </c>
      <c r="L33" s="2">
        <v>396</v>
      </c>
      <c r="Y33" s="12">
        <f>SUM(G33:X51)</f>
        <v>10490</v>
      </c>
    </row>
    <row r="34" spans="1:25" ht="15.75" customHeight="1" x14ac:dyDescent="0.2">
      <c r="A34" s="2" t="s">
        <v>504</v>
      </c>
      <c r="B34" s="2" t="s">
        <v>117</v>
      </c>
      <c r="C34" s="2" t="s">
        <v>505</v>
      </c>
      <c r="D34" s="12" t="b">
        <f t="shared" si="0"/>
        <v>0</v>
      </c>
      <c r="E34" s="12"/>
      <c r="Y34" s="12"/>
    </row>
    <row r="35" spans="1:25" ht="15.75" customHeight="1" x14ac:dyDescent="0.2">
      <c r="A35" s="2" t="s">
        <v>626</v>
      </c>
      <c r="B35" s="2" t="s">
        <v>117</v>
      </c>
      <c r="C35" s="2" t="s">
        <v>625</v>
      </c>
      <c r="D35" s="12" t="b">
        <f t="shared" si="0"/>
        <v>0</v>
      </c>
      <c r="E35" s="12"/>
      <c r="Y35" s="12"/>
    </row>
    <row r="36" spans="1:25" ht="15.75" customHeight="1" x14ac:dyDescent="0.2">
      <c r="A36" s="2" t="s">
        <v>248</v>
      </c>
      <c r="B36" s="2" t="s">
        <v>117</v>
      </c>
      <c r="C36" s="2" t="s">
        <v>249</v>
      </c>
      <c r="D36" s="12" t="b">
        <f t="shared" si="0"/>
        <v>0</v>
      </c>
      <c r="E36" s="12"/>
      <c r="Y36" s="12"/>
    </row>
    <row r="37" spans="1:25" ht="15.75" customHeight="1" x14ac:dyDescent="0.2">
      <c r="A37" s="2" t="s">
        <v>572</v>
      </c>
      <c r="B37" s="2" t="s">
        <v>117</v>
      </c>
      <c r="C37" s="2" t="s">
        <v>573</v>
      </c>
      <c r="D37" s="12" t="b">
        <f t="shared" si="0"/>
        <v>0</v>
      </c>
      <c r="E37" s="12"/>
      <c r="Y37" s="12"/>
    </row>
    <row r="38" spans="1:25" ht="15.75" customHeight="1" x14ac:dyDescent="0.2">
      <c r="A38" s="2" t="s">
        <v>542</v>
      </c>
      <c r="B38" s="2" t="s">
        <v>117</v>
      </c>
      <c r="C38" s="2" t="s">
        <v>543</v>
      </c>
      <c r="D38" s="12" t="b">
        <f t="shared" si="0"/>
        <v>0</v>
      </c>
      <c r="E38" s="12"/>
      <c r="G38" s="2">
        <v>471</v>
      </c>
      <c r="H38" s="2">
        <v>450</v>
      </c>
      <c r="I38" s="2">
        <v>376</v>
      </c>
      <c r="J38" s="2">
        <v>346</v>
      </c>
      <c r="L38" s="2">
        <v>301</v>
      </c>
      <c r="M38" s="2">
        <v>244</v>
      </c>
      <c r="N38" s="2">
        <v>491</v>
      </c>
      <c r="O38" s="2">
        <v>432</v>
      </c>
      <c r="P38" s="2">
        <v>362</v>
      </c>
      <c r="Q38" s="2">
        <v>336</v>
      </c>
      <c r="R38" s="2">
        <v>301</v>
      </c>
      <c r="S38" s="2">
        <v>270</v>
      </c>
      <c r="T38" s="2">
        <v>198</v>
      </c>
      <c r="U38" s="2">
        <v>418</v>
      </c>
      <c r="V38" s="2">
        <v>296</v>
      </c>
      <c r="W38" s="2">
        <v>238</v>
      </c>
      <c r="X38" s="2">
        <v>364</v>
      </c>
      <c r="Y38" s="12"/>
    </row>
    <row r="39" spans="1:25" ht="15.75" customHeight="1" x14ac:dyDescent="0.2">
      <c r="A39" s="2" t="s">
        <v>546</v>
      </c>
      <c r="B39" s="2" t="s">
        <v>117</v>
      </c>
      <c r="C39" s="2" t="s">
        <v>545</v>
      </c>
      <c r="D39" s="12" t="b">
        <f t="shared" si="0"/>
        <v>0</v>
      </c>
      <c r="E39" s="12"/>
      <c r="Y39" s="12"/>
    </row>
    <row r="40" spans="1:25" ht="15.75" customHeight="1" x14ac:dyDescent="0.2">
      <c r="A40" s="2" t="s">
        <v>490</v>
      </c>
      <c r="B40" s="2" t="s">
        <v>117</v>
      </c>
      <c r="C40" s="2" t="s">
        <v>489</v>
      </c>
      <c r="D40" s="12" t="b">
        <f t="shared" si="0"/>
        <v>0</v>
      </c>
      <c r="E40" s="12"/>
      <c r="Y40" s="12"/>
    </row>
    <row r="41" spans="1:25" ht="15.75" customHeight="1" x14ac:dyDescent="0.2">
      <c r="A41" s="2" t="s">
        <v>620</v>
      </c>
      <c r="B41" s="2" t="s">
        <v>117</v>
      </c>
      <c r="C41" s="2" t="s">
        <v>621</v>
      </c>
      <c r="D41" s="12" t="b">
        <f t="shared" si="0"/>
        <v>0</v>
      </c>
      <c r="E41" s="12"/>
      <c r="Y41" s="12"/>
    </row>
    <row r="42" spans="1:25" ht="15.75" customHeight="1" x14ac:dyDescent="0.2">
      <c r="A42" s="2" t="s">
        <v>227</v>
      </c>
      <c r="B42" s="2" t="s">
        <v>117</v>
      </c>
      <c r="C42" s="2" t="s">
        <v>228</v>
      </c>
      <c r="D42" s="12" t="b">
        <f t="shared" si="0"/>
        <v>0</v>
      </c>
      <c r="E42" s="12"/>
      <c r="Y42" s="12"/>
    </row>
    <row r="43" spans="1:25" ht="15.75" customHeight="1" x14ac:dyDescent="0.2">
      <c r="A43" s="2" t="s">
        <v>236</v>
      </c>
      <c r="B43" s="2" t="s">
        <v>117</v>
      </c>
      <c r="C43" s="2" t="s">
        <v>237</v>
      </c>
      <c r="D43" s="12" t="b">
        <f t="shared" si="0"/>
        <v>0</v>
      </c>
      <c r="E43" s="12"/>
      <c r="Y43" s="12"/>
    </row>
    <row r="44" spans="1:25" ht="15.75" customHeight="1" x14ac:dyDescent="0.2">
      <c r="A44" s="2" t="s">
        <v>345</v>
      </c>
      <c r="B44" s="2" t="s">
        <v>117</v>
      </c>
      <c r="C44" s="2" t="s">
        <v>346</v>
      </c>
      <c r="D44" s="12" t="b">
        <f t="shared" si="0"/>
        <v>0</v>
      </c>
      <c r="E44" s="12"/>
      <c r="Y44" s="12"/>
    </row>
    <row r="45" spans="1:25" ht="15.75" customHeight="1" x14ac:dyDescent="0.2">
      <c r="A45" s="2" t="s">
        <v>354</v>
      </c>
      <c r="B45" s="2" t="s">
        <v>117</v>
      </c>
      <c r="C45" s="2" t="s">
        <v>355</v>
      </c>
      <c r="D45" s="12" t="b">
        <f t="shared" si="0"/>
        <v>0</v>
      </c>
      <c r="E45" s="12"/>
      <c r="Y45" s="12"/>
    </row>
    <row r="46" spans="1:25" ht="15.75" customHeight="1" x14ac:dyDescent="0.2">
      <c r="A46" s="2" t="s">
        <v>157</v>
      </c>
      <c r="B46" s="2" t="s">
        <v>117</v>
      </c>
      <c r="C46" s="2" t="s">
        <v>158</v>
      </c>
      <c r="D46" s="12" t="b">
        <f t="shared" si="0"/>
        <v>0</v>
      </c>
      <c r="E46" s="12"/>
      <c r="Y46" s="12"/>
    </row>
    <row r="47" spans="1:25" ht="15.75" customHeight="1" x14ac:dyDescent="0.2">
      <c r="A47" s="2" t="s">
        <v>515</v>
      </c>
      <c r="B47" s="2" t="s">
        <v>117</v>
      </c>
      <c r="C47" s="2" t="s">
        <v>516</v>
      </c>
      <c r="D47" s="12" t="b">
        <f t="shared" si="0"/>
        <v>0</v>
      </c>
      <c r="E47" s="12"/>
      <c r="Y47" s="12"/>
    </row>
    <row r="48" spans="1:25" ht="15.75" customHeight="1" x14ac:dyDescent="0.2">
      <c r="A48" s="2" t="s">
        <v>548</v>
      </c>
      <c r="B48" s="2" t="s">
        <v>117</v>
      </c>
      <c r="C48" s="2" t="s">
        <v>549</v>
      </c>
      <c r="D48" s="12" t="b">
        <f t="shared" si="0"/>
        <v>0</v>
      </c>
      <c r="E48" s="12"/>
      <c r="Y48" s="12"/>
    </row>
    <row r="49" spans="1:25" ht="15.75" customHeight="1" x14ac:dyDescent="0.2">
      <c r="A49" s="2" t="s">
        <v>570</v>
      </c>
      <c r="B49" s="2" t="s">
        <v>117</v>
      </c>
      <c r="C49" s="2" t="s">
        <v>571</v>
      </c>
      <c r="D49" s="12" t="b">
        <f t="shared" si="0"/>
        <v>0</v>
      </c>
      <c r="E49" s="12"/>
      <c r="Y49" s="12"/>
    </row>
    <row r="50" spans="1:25" ht="15.75" customHeight="1" x14ac:dyDescent="0.2">
      <c r="A50" s="2" t="s">
        <v>412</v>
      </c>
      <c r="B50" s="2" t="s">
        <v>117</v>
      </c>
      <c r="C50" s="2" t="s">
        <v>411</v>
      </c>
      <c r="D50" s="12" t="b">
        <f t="shared" si="0"/>
        <v>1</v>
      </c>
      <c r="E50" s="12">
        <v>6</v>
      </c>
      <c r="T50" s="2">
        <v>701</v>
      </c>
      <c r="U50" s="2">
        <v>778</v>
      </c>
      <c r="V50" s="2">
        <v>749</v>
      </c>
      <c r="W50" s="2">
        <v>717</v>
      </c>
      <c r="X50" s="2">
        <v>645</v>
      </c>
      <c r="Y50" s="12">
        <f>SUM(G50:X68)</f>
        <v>8972</v>
      </c>
    </row>
    <row r="51" spans="1:25" ht="15.75" customHeight="1" x14ac:dyDescent="0.2">
      <c r="A51" s="2" t="s">
        <v>403</v>
      </c>
      <c r="B51" s="2" t="s">
        <v>117</v>
      </c>
      <c r="C51" s="2" t="s">
        <v>404</v>
      </c>
      <c r="D51" s="12" t="b">
        <f t="shared" si="0"/>
        <v>0</v>
      </c>
      <c r="E51" s="12"/>
      <c r="Y51" s="12"/>
    </row>
    <row r="52" spans="1:25" ht="15.75" customHeight="1" x14ac:dyDescent="0.2">
      <c r="A52" s="2" t="s">
        <v>485</v>
      </c>
      <c r="B52" s="2" t="s">
        <v>117</v>
      </c>
      <c r="C52" s="2" t="s">
        <v>486</v>
      </c>
      <c r="D52" s="12" t="b">
        <f t="shared" si="0"/>
        <v>0</v>
      </c>
      <c r="E52" s="12"/>
      <c r="Y52" s="12"/>
    </row>
    <row r="53" spans="1:25" ht="15.75" customHeight="1" x14ac:dyDescent="0.2">
      <c r="A53" s="2" t="s">
        <v>325</v>
      </c>
      <c r="B53" s="2" t="s">
        <v>117</v>
      </c>
      <c r="C53" s="2" t="s">
        <v>326</v>
      </c>
      <c r="D53" s="12" t="b">
        <f t="shared" si="0"/>
        <v>0</v>
      </c>
      <c r="E53" s="12"/>
      <c r="J53" s="2">
        <v>115</v>
      </c>
      <c r="N53" s="2">
        <v>114</v>
      </c>
      <c r="O53" s="2">
        <v>114</v>
      </c>
      <c r="P53" s="2">
        <v>114</v>
      </c>
      <c r="Q53" s="2">
        <v>123</v>
      </c>
      <c r="R53" s="2">
        <v>126</v>
      </c>
      <c r="T53" s="2">
        <v>110</v>
      </c>
      <c r="U53" s="2">
        <v>113</v>
      </c>
      <c r="V53" s="2">
        <v>110</v>
      </c>
      <c r="W53" s="2">
        <v>111</v>
      </c>
      <c r="X53" s="2">
        <v>122</v>
      </c>
      <c r="Y53" s="12"/>
    </row>
    <row r="54" spans="1:25" ht="15.75" customHeight="1" x14ac:dyDescent="0.2">
      <c r="A54" s="2" t="s">
        <v>539</v>
      </c>
      <c r="B54" s="2" t="s">
        <v>117</v>
      </c>
      <c r="C54" s="2" t="s">
        <v>537</v>
      </c>
      <c r="D54" s="12" t="b">
        <f t="shared" si="0"/>
        <v>0</v>
      </c>
      <c r="E54" s="12"/>
      <c r="Y54" s="12"/>
    </row>
    <row r="55" spans="1:25" ht="15.75" customHeight="1" x14ac:dyDescent="0.2">
      <c r="A55" s="2" t="s">
        <v>581</v>
      </c>
      <c r="B55" s="2" t="s">
        <v>117</v>
      </c>
      <c r="C55" s="2" t="s">
        <v>582</v>
      </c>
      <c r="D55" s="12" t="b">
        <f t="shared" si="0"/>
        <v>0</v>
      </c>
      <c r="E55" s="12"/>
      <c r="Y55" s="12"/>
    </row>
    <row r="56" spans="1:25" ht="15.75" customHeight="1" x14ac:dyDescent="0.2">
      <c r="A56" s="2" t="s">
        <v>363</v>
      </c>
      <c r="B56" s="2" t="s">
        <v>117</v>
      </c>
      <c r="C56" s="2" t="s">
        <v>364</v>
      </c>
      <c r="D56" s="12" t="b">
        <f t="shared" si="0"/>
        <v>0</v>
      </c>
      <c r="E56" s="12"/>
      <c r="Y56" s="12"/>
    </row>
    <row r="57" spans="1:25" ht="15.75" customHeight="1" x14ac:dyDescent="0.2">
      <c r="A57" s="2" t="s">
        <v>356</v>
      </c>
      <c r="B57" s="2" t="s">
        <v>117</v>
      </c>
      <c r="C57" s="2" t="s">
        <v>355</v>
      </c>
      <c r="D57" s="12" t="b">
        <f t="shared" si="0"/>
        <v>0</v>
      </c>
      <c r="E57" s="12"/>
      <c r="Y57" s="12"/>
    </row>
    <row r="58" spans="1:25" ht="15.75" customHeight="1" x14ac:dyDescent="0.2">
      <c r="A58" s="2" t="s">
        <v>407</v>
      </c>
      <c r="B58" s="2" t="s">
        <v>117</v>
      </c>
      <c r="C58" s="2" t="s">
        <v>406</v>
      </c>
      <c r="D58" s="12" t="b">
        <f t="shared" si="0"/>
        <v>1</v>
      </c>
      <c r="E58" s="12">
        <v>7</v>
      </c>
      <c r="V58" s="2">
        <v>231</v>
      </c>
      <c r="W58" s="2">
        <v>296</v>
      </c>
      <c r="X58" s="2">
        <v>309</v>
      </c>
      <c r="Y58" s="12">
        <f>SUM(G58:X76)</f>
        <v>6410</v>
      </c>
    </row>
    <row r="59" spans="1:25" ht="15.75" customHeight="1" x14ac:dyDescent="0.2">
      <c r="A59" s="2" t="s">
        <v>327</v>
      </c>
      <c r="B59" s="2" t="s">
        <v>117</v>
      </c>
      <c r="C59" s="2" t="s">
        <v>328</v>
      </c>
      <c r="D59" s="12" t="b">
        <f t="shared" si="0"/>
        <v>0</v>
      </c>
      <c r="E59" s="12"/>
      <c r="Y59" s="12"/>
    </row>
    <row r="60" spans="1:25" ht="15.75" customHeight="1" x14ac:dyDescent="0.2">
      <c r="A60" s="2" t="s">
        <v>630</v>
      </c>
      <c r="B60" s="2" t="s">
        <v>117</v>
      </c>
      <c r="D60" s="12" t="b">
        <f t="shared" si="0"/>
        <v>0</v>
      </c>
      <c r="E60" s="12"/>
      <c r="Y60" s="12"/>
    </row>
    <row r="61" spans="1:25" ht="15.75" customHeight="1" x14ac:dyDescent="0.2">
      <c r="A61" s="2" t="s">
        <v>311</v>
      </c>
      <c r="B61" s="2" t="s">
        <v>117</v>
      </c>
      <c r="C61" s="2" t="s">
        <v>312</v>
      </c>
      <c r="D61" s="12" t="b">
        <f t="shared" si="0"/>
        <v>0</v>
      </c>
      <c r="E61" s="12"/>
      <c r="Y61" s="12"/>
    </row>
    <row r="62" spans="1:25" ht="15.75" customHeight="1" x14ac:dyDescent="0.2">
      <c r="A62" s="2" t="s">
        <v>583</v>
      </c>
      <c r="B62" s="2" t="s">
        <v>117</v>
      </c>
      <c r="C62" s="2" t="s">
        <v>584</v>
      </c>
      <c r="D62" s="12" t="b">
        <f t="shared" si="0"/>
        <v>0</v>
      </c>
      <c r="E62" s="12"/>
      <c r="Y62" s="12"/>
    </row>
    <row r="63" spans="1:25" ht="15.75" customHeight="1" x14ac:dyDescent="0.2">
      <c r="A63" s="2" t="s">
        <v>390</v>
      </c>
      <c r="B63" s="2" t="s">
        <v>117</v>
      </c>
      <c r="C63" s="2" t="s">
        <v>386</v>
      </c>
      <c r="D63" s="12" t="b">
        <f t="shared" si="0"/>
        <v>1</v>
      </c>
      <c r="E63" s="12">
        <v>8</v>
      </c>
      <c r="Y63" s="12">
        <f>SUM(G63:X81)</f>
        <v>8732</v>
      </c>
    </row>
    <row r="64" spans="1:25" ht="15.75" customHeight="1" x14ac:dyDescent="0.2">
      <c r="A64" s="2" t="s">
        <v>365</v>
      </c>
      <c r="B64" s="2" t="s">
        <v>117</v>
      </c>
      <c r="C64" s="2" t="s">
        <v>364</v>
      </c>
      <c r="D64" s="12" t="b">
        <f t="shared" si="0"/>
        <v>0</v>
      </c>
      <c r="E64" s="12"/>
      <c r="Y64" s="12"/>
    </row>
    <row r="65" spans="1:25" ht="15.75" customHeight="1" x14ac:dyDescent="0.2">
      <c r="A65" s="2" t="s">
        <v>460</v>
      </c>
      <c r="B65" s="2" t="s">
        <v>117</v>
      </c>
      <c r="C65" s="2" t="s">
        <v>461</v>
      </c>
      <c r="D65" s="12" t="b">
        <f t="shared" si="0"/>
        <v>0</v>
      </c>
      <c r="E65" s="12"/>
      <c r="Y65" s="12"/>
    </row>
    <row r="66" spans="1:25" ht="15.75" customHeight="1" x14ac:dyDescent="0.2">
      <c r="A66" s="2" t="s">
        <v>305</v>
      </c>
      <c r="B66" s="2" t="s">
        <v>117</v>
      </c>
      <c r="C66" s="2" t="s">
        <v>306</v>
      </c>
      <c r="D66" s="12" t="b">
        <f t="shared" si="0"/>
        <v>0</v>
      </c>
      <c r="E66" s="12"/>
      <c r="Y66" s="12"/>
    </row>
    <row r="67" spans="1:25" ht="15.75" customHeight="1" x14ac:dyDescent="0.2">
      <c r="A67" s="2" t="s">
        <v>381</v>
      </c>
      <c r="B67" s="2" t="s">
        <v>117</v>
      </c>
      <c r="C67" s="2" t="s">
        <v>382</v>
      </c>
      <c r="D67" s="12" t="b">
        <f t="shared" si="0"/>
        <v>0</v>
      </c>
      <c r="E67" s="12"/>
      <c r="G67" s="2">
        <v>344</v>
      </c>
      <c r="H67" s="2">
        <v>333</v>
      </c>
      <c r="I67" s="2">
        <v>336</v>
      </c>
      <c r="J67" s="2">
        <v>323</v>
      </c>
      <c r="L67" s="2">
        <v>331</v>
      </c>
      <c r="M67" s="2">
        <v>321</v>
      </c>
      <c r="N67" s="2">
        <v>235</v>
      </c>
      <c r="O67" s="2">
        <v>220</v>
      </c>
      <c r="P67" s="2">
        <v>227</v>
      </c>
      <c r="Q67" s="2">
        <v>225</v>
      </c>
      <c r="R67" s="2">
        <v>208</v>
      </c>
      <c r="S67" s="2">
        <v>171</v>
      </c>
      <c r="Y67" s="12"/>
    </row>
    <row r="68" spans="1:25" ht="15.75" customHeight="1" x14ac:dyDescent="0.2">
      <c r="A68" s="2" t="s">
        <v>595</v>
      </c>
      <c r="B68" s="2" t="s">
        <v>117</v>
      </c>
      <c r="C68" s="2" t="s">
        <v>592</v>
      </c>
      <c r="D68" s="12" t="b">
        <f t="shared" si="0"/>
        <v>0</v>
      </c>
      <c r="E68" s="12"/>
      <c r="Y68" s="12"/>
    </row>
    <row r="69" spans="1:25" ht="15.75" customHeight="1" x14ac:dyDescent="0.2">
      <c r="A69" s="2" t="s">
        <v>627</v>
      </c>
      <c r="B69" s="2" t="s">
        <v>117</v>
      </c>
      <c r="C69" s="2" t="s">
        <v>628</v>
      </c>
      <c r="D69" s="12" t="b">
        <f t="shared" si="0"/>
        <v>0</v>
      </c>
      <c r="E69" s="12"/>
      <c r="Y69" s="12"/>
    </row>
    <row r="70" spans="1:25" ht="15.75" customHeight="1" x14ac:dyDescent="0.2">
      <c r="A70" s="2" t="s">
        <v>464</v>
      </c>
      <c r="B70" s="2" t="s">
        <v>117</v>
      </c>
      <c r="C70" s="2" t="s">
        <v>465</v>
      </c>
      <c r="D70" s="12" t="b">
        <f t="shared" si="0"/>
        <v>0</v>
      </c>
      <c r="E70" s="12"/>
      <c r="Y70" s="12"/>
    </row>
    <row r="71" spans="1:25" ht="15.75" customHeight="1" x14ac:dyDescent="0.2">
      <c r="A71" s="2" t="s">
        <v>575</v>
      </c>
      <c r="B71" s="2" t="s">
        <v>117</v>
      </c>
      <c r="C71" s="2" t="s">
        <v>576</v>
      </c>
      <c r="D71" s="12" t="b">
        <f t="shared" si="0"/>
        <v>0</v>
      </c>
      <c r="E71" s="12"/>
      <c r="G71" s="2">
        <v>180</v>
      </c>
      <c r="H71" s="2">
        <v>169</v>
      </c>
      <c r="Y71" s="12"/>
    </row>
    <row r="72" spans="1:25" ht="15.75" customHeight="1" x14ac:dyDescent="0.2">
      <c r="A72" s="2" t="s">
        <v>169</v>
      </c>
      <c r="B72" s="2" t="s">
        <v>117</v>
      </c>
      <c r="C72" s="2" t="s">
        <v>168</v>
      </c>
      <c r="D72" s="12" t="b">
        <f t="shared" si="0"/>
        <v>0</v>
      </c>
      <c r="E72" s="12"/>
      <c r="Y72" s="12"/>
    </row>
    <row r="73" spans="1:25" ht="15.75" customHeight="1" x14ac:dyDescent="0.2">
      <c r="A73" s="2" t="s">
        <v>317</v>
      </c>
      <c r="B73" s="2" t="s">
        <v>117</v>
      </c>
      <c r="C73" s="2" t="s">
        <v>318</v>
      </c>
      <c r="D73" s="12" t="b">
        <f t="shared" si="0"/>
        <v>0</v>
      </c>
      <c r="E73" s="12"/>
      <c r="Y73" s="12"/>
    </row>
    <row r="74" spans="1:25" ht="15.75" customHeight="1" x14ac:dyDescent="0.2">
      <c r="A74" s="2" t="s">
        <v>366</v>
      </c>
      <c r="B74" s="2" t="s">
        <v>117</v>
      </c>
      <c r="C74" s="2" t="s">
        <v>367</v>
      </c>
      <c r="D74" s="12" t="b">
        <f t="shared" si="0"/>
        <v>0</v>
      </c>
      <c r="E74" s="12"/>
      <c r="Y74" s="12"/>
    </row>
    <row r="75" spans="1:25" ht="15.75" customHeight="1" x14ac:dyDescent="0.2">
      <c r="A75" s="2" t="s">
        <v>597</v>
      </c>
      <c r="B75" s="2" t="s">
        <v>117</v>
      </c>
      <c r="C75" s="2" t="s">
        <v>598</v>
      </c>
      <c r="D75" s="12" t="b">
        <f t="shared" si="0"/>
        <v>0</v>
      </c>
      <c r="E75" s="12"/>
      <c r="Y75" s="12"/>
    </row>
    <row r="76" spans="1:25" ht="15.75" customHeight="1" x14ac:dyDescent="0.2">
      <c r="A76" s="2" t="s">
        <v>244</v>
      </c>
      <c r="B76" s="2" t="s">
        <v>117</v>
      </c>
      <c r="C76" s="2" t="s">
        <v>245</v>
      </c>
      <c r="D76" s="12" t="b">
        <f t="shared" si="0"/>
        <v>0</v>
      </c>
      <c r="E76" s="12"/>
      <c r="H76" s="2">
        <v>154</v>
      </c>
      <c r="I76" s="2">
        <v>187</v>
      </c>
      <c r="J76" s="2">
        <v>185</v>
      </c>
      <c r="L76" s="2">
        <v>215</v>
      </c>
      <c r="M76" s="2">
        <v>195</v>
      </c>
      <c r="N76" s="2">
        <v>170</v>
      </c>
      <c r="O76" s="2">
        <v>146</v>
      </c>
      <c r="P76" s="2">
        <v>143</v>
      </c>
      <c r="Q76" s="2">
        <v>131</v>
      </c>
      <c r="R76" s="2">
        <v>173</v>
      </c>
      <c r="S76" s="2">
        <v>146</v>
      </c>
      <c r="T76" s="2">
        <v>106</v>
      </c>
      <c r="Y76" s="12"/>
    </row>
    <row r="77" spans="1:25" ht="15.75" customHeight="1" x14ac:dyDescent="0.2">
      <c r="A77" s="2" t="s">
        <v>393</v>
      </c>
      <c r="B77" s="2" t="s">
        <v>117</v>
      </c>
      <c r="C77" s="2" t="s">
        <v>394</v>
      </c>
      <c r="D77" s="12" t="b">
        <f t="shared" si="0"/>
        <v>1</v>
      </c>
      <c r="E77" s="12">
        <v>9</v>
      </c>
      <c r="Y77" s="12">
        <f>SUM(G77:X95)</f>
        <v>20784</v>
      </c>
    </row>
    <row r="78" spans="1:25" ht="15.75" customHeight="1" x14ac:dyDescent="0.2">
      <c r="A78" s="2" t="s">
        <v>116</v>
      </c>
      <c r="B78" s="2" t="s">
        <v>117</v>
      </c>
      <c r="C78" s="2" t="s">
        <v>115</v>
      </c>
      <c r="D78" s="12" t="b">
        <f t="shared" si="0"/>
        <v>0</v>
      </c>
      <c r="E78" s="12"/>
      <c r="G78" s="2">
        <v>251</v>
      </c>
      <c r="H78" s="2">
        <v>255</v>
      </c>
      <c r="I78" s="2">
        <v>249</v>
      </c>
      <c r="J78" s="2">
        <v>232</v>
      </c>
      <c r="L78" s="2">
        <v>246</v>
      </c>
      <c r="M78" s="2">
        <v>244</v>
      </c>
      <c r="N78" s="2">
        <v>221</v>
      </c>
      <c r="O78" s="2">
        <v>219</v>
      </c>
      <c r="P78" s="2">
        <v>195</v>
      </c>
      <c r="Q78" s="2">
        <v>182</v>
      </c>
      <c r="R78" s="2">
        <v>178</v>
      </c>
      <c r="S78" s="2">
        <v>175</v>
      </c>
      <c r="T78" s="2">
        <v>156</v>
      </c>
      <c r="U78" s="2">
        <v>133</v>
      </c>
      <c r="V78" s="2">
        <v>116</v>
      </c>
      <c r="W78" s="2">
        <v>106</v>
      </c>
      <c r="Y78" s="12"/>
    </row>
    <row r="79" spans="1:25" ht="15.75" customHeight="1" x14ac:dyDescent="0.2">
      <c r="A79" s="2" t="s">
        <v>380</v>
      </c>
      <c r="B79" s="2" t="s">
        <v>117</v>
      </c>
      <c r="C79" s="2" t="s">
        <v>379</v>
      </c>
      <c r="D79" s="12" t="b">
        <f t="shared" si="0"/>
        <v>1</v>
      </c>
      <c r="E79" s="12">
        <v>10</v>
      </c>
      <c r="Y79" s="12">
        <f>SUM(G79:X97)</f>
        <v>19736</v>
      </c>
    </row>
    <row r="80" spans="1:25" ht="15.75" customHeight="1" x14ac:dyDescent="0.2">
      <c r="A80" s="2" t="s">
        <v>139</v>
      </c>
      <c r="B80" s="2" t="s">
        <v>117</v>
      </c>
      <c r="C80" s="2" t="s">
        <v>140</v>
      </c>
      <c r="D80" s="12" t="b">
        <f t="shared" si="0"/>
        <v>0</v>
      </c>
      <c r="E80" s="12"/>
      <c r="Y80" s="12"/>
    </row>
    <row r="81" spans="1:25" ht="15.75" customHeight="1" x14ac:dyDescent="0.2">
      <c r="A81" s="2" t="s">
        <v>230</v>
      </c>
      <c r="B81" s="2" t="s">
        <v>117</v>
      </c>
      <c r="C81" s="2" t="s">
        <v>231</v>
      </c>
      <c r="D81" s="12" t="b">
        <f t="shared" si="0"/>
        <v>0</v>
      </c>
      <c r="E81" s="12"/>
      <c r="Y81" s="12"/>
    </row>
    <row r="82" spans="1:25" ht="15.75" customHeight="1" x14ac:dyDescent="0.2">
      <c r="A82" s="2" t="s">
        <v>532</v>
      </c>
      <c r="B82" s="2" t="s">
        <v>117</v>
      </c>
      <c r="C82" s="2" t="s">
        <v>533</v>
      </c>
      <c r="D82" s="12" t="b">
        <f t="shared" si="0"/>
        <v>0</v>
      </c>
      <c r="E82" s="12"/>
      <c r="Y82" s="12"/>
    </row>
    <row r="83" spans="1:25" ht="15.75" customHeight="1" x14ac:dyDescent="0.2">
      <c r="A83" s="2" t="s">
        <v>395</v>
      </c>
      <c r="B83" s="2" t="s">
        <v>117</v>
      </c>
      <c r="C83" s="2" t="s">
        <v>396</v>
      </c>
      <c r="D83" s="12" t="b">
        <f t="shared" si="0"/>
        <v>0</v>
      </c>
      <c r="E83" s="12"/>
      <c r="Y83" s="12"/>
    </row>
    <row r="84" spans="1:25" ht="15.75" customHeight="1" x14ac:dyDescent="0.2">
      <c r="A84" s="2" t="s">
        <v>454</v>
      </c>
      <c r="B84" s="2" t="s">
        <v>117</v>
      </c>
      <c r="C84" s="2" t="s">
        <v>455</v>
      </c>
      <c r="D84" s="12" t="b">
        <f t="shared" si="0"/>
        <v>0</v>
      </c>
      <c r="E84" s="12"/>
      <c r="G84" s="2">
        <v>872</v>
      </c>
      <c r="H84" s="2">
        <v>873</v>
      </c>
      <c r="I84" s="2">
        <v>870</v>
      </c>
      <c r="J84" s="2">
        <v>862</v>
      </c>
      <c r="L84" s="2">
        <v>859</v>
      </c>
      <c r="M84" s="2">
        <v>857</v>
      </c>
      <c r="N84" s="2">
        <v>847</v>
      </c>
      <c r="O84" s="2">
        <v>847</v>
      </c>
      <c r="P84" s="2">
        <v>841</v>
      </c>
      <c r="Q84" s="2">
        <v>825</v>
      </c>
      <c r="R84" s="2">
        <v>823</v>
      </c>
      <c r="S84" s="2">
        <v>819</v>
      </c>
      <c r="T84" s="2">
        <v>789</v>
      </c>
      <c r="U84" s="2">
        <v>742</v>
      </c>
      <c r="V84" s="2">
        <v>743</v>
      </c>
      <c r="W84" s="2">
        <v>758</v>
      </c>
      <c r="X84" s="2">
        <v>722</v>
      </c>
      <c r="Y84" s="12"/>
    </row>
    <row r="85" spans="1:25" ht="15.75" customHeight="1" x14ac:dyDescent="0.2">
      <c r="A85" s="2" t="s">
        <v>374</v>
      </c>
      <c r="B85" s="2" t="s">
        <v>117</v>
      </c>
      <c r="C85" s="2" t="s">
        <v>375</v>
      </c>
      <c r="D85" s="12" t="b">
        <f t="shared" si="0"/>
        <v>1</v>
      </c>
      <c r="E85" s="12">
        <v>11</v>
      </c>
      <c r="Y85" s="12">
        <f>SUM(G85:X103)</f>
        <v>7827</v>
      </c>
    </row>
    <row r="86" spans="1:25" ht="15.75" customHeight="1" x14ac:dyDescent="0.2">
      <c r="A86" s="2" t="s">
        <v>149</v>
      </c>
      <c r="B86" s="2" t="s">
        <v>117</v>
      </c>
      <c r="C86" s="2" t="s">
        <v>150</v>
      </c>
      <c r="D86" s="12" t="b">
        <f t="shared" si="0"/>
        <v>0</v>
      </c>
      <c r="E86" s="12"/>
      <c r="Y86" s="12"/>
    </row>
    <row r="87" spans="1:25" ht="15.75" customHeight="1" x14ac:dyDescent="0.2">
      <c r="A87" s="2" t="s">
        <v>574</v>
      </c>
      <c r="B87" s="2" t="s">
        <v>117</v>
      </c>
      <c r="C87" s="2" t="s">
        <v>573</v>
      </c>
      <c r="D87" s="12" t="b">
        <f t="shared" si="0"/>
        <v>0</v>
      </c>
      <c r="E87" s="12"/>
      <c r="Y87" s="12"/>
    </row>
    <row r="88" spans="1:25" ht="15.75" customHeight="1" x14ac:dyDescent="0.2">
      <c r="A88" s="2" t="s">
        <v>205</v>
      </c>
      <c r="B88" s="2" t="s">
        <v>117</v>
      </c>
      <c r="C88" s="2" t="s">
        <v>206</v>
      </c>
      <c r="D88" s="12" t="b">
        <f t="shared" si="0"/>
        <v>0</v>
      </c>
      <c r="E88" s="12"/>
      <c r="Y88" s="12"/>
    </row>
    <row r="89" spans="1:25" ht="15.75" customHeight="1" x14ac:dyDescent="0.2">
      <c r="A89" s="2" t="s">
        <v>124</v>
      </c>
      <c r="B89" s="2" t="s">
        <v>117</v>
      </c>
      <c r="C89" s="2" t="s">
        <v>122</v>
      </c>
      <c r="D89" s="12" t="b">
        <f t="shared" si="0"/>
        <v>0</v>
      </c>
      <c r="E89" s="12"/>
      <c r="Y89" s="12"/>
    </row>
    <row r="90" spans="1:25" ht="15.75" customHeight="1" x14ac:dyDescent="0.2">
      <c r="A90" s="2" t="s">
        <v>420</v>
      </c>
      <c r="B90" s="2" t="s">
        <v>117</v>
      </c>
      <c r="C90" s="2" t="s">
        <v>418</v>
      </c>
      <c r="D90" s="12" t="b">
        <f t="shared" si="0"/>
        <v>1</v>
      </c>
      <c r="E90" s="12">
        <v>12</v>
      </c>
      <c r="O90" s="2">
        <v>137</v>
      </c>
      <c r="P90" s="2">
        <v>162</v>
      </c>
      <c r="Q90" s="2">
        <v>182</v>
      </c>
      <c r="R90" s="2">
        <v>181</v>
      </c>
      <c r="S90" s="2">
        <v>138</v>
      </c>
      <c r="Y90" s="12">
        <f>SUM(G90:X108)</f>
        <v>7971</v>
      </c>
    </row>
    <row r="91" spans="1:25" ht="15.75" customHeight="1" x14ac:dyDescent="0.2">
      <c r="A91" s="2" t="s">
        <v>357</v>
      </c>
      <c r="B91" s="2" t="s">
        <v>117</v>
      </c>
      <c r="C91" s="2" t="s">
        <v>358</v>
      </c>
      <c r="D91" s="12" t="b">
        <f t="shared" si="0"/>
        <v>0</v>
      </c>
      <c r="E91" s="12"/>
      <c r="Q91" s="2">
        <v>108</v>
      </c>
      <c r="U91" s="2">
        <v>88</v>
      </c>
      <c r="X91" s="2">
        <v>93</v>
      </c>
      <c r="Y91" s="12"/>
    </row>
    <row r="92" spans="1:25" ht="15.75" customHeight="1" x14ac:dyDescent="0.2">
      <c r="A92" s="2" t="s">
        <v>502</v>
      </c>
      <c r="B92" s="2" t="s">
        <v>117</v>
      </c>
      <c r="C92" s="2" t="s">
        <v>503</v>
      </c>
      <c r="D92" s="12" t="b">
        <f t="shared" si="0"/>
        <v>0</v>
      </c>
      <c r="E92" s="12"/>
      <c r="Y92" s="12"/>
    </row>
    <row r="93" spans="1:25" ht="15.75" customHeight="1" x14ac:dyDescent="0.2">
      <c r="A93" s="2" t="s">
        <v>421</v>
      </c>
      <c r="B93" s="2" t="s">
        <v>117</v>
      </c>
      <c r="C93" s="2" t="s">
        <v>418</v>
      </c>
      <c r="D93" s="12" t="b">
        <f t="shared" si="0"/>
        <v>1</v>
      </c>
      <c r="E93" s="12">
        <v>13</v>
      </c>
      <c r="N93" s="2">
        <v>278</v>
      </c>
      <c r="O93" s="2">
        <v>404</v>
      </c>
      <c r="P93" s="2">
        <v>400</v>
      </c>
      <c r="Q93" s="2">
        <v>378</v>
      </c>
      <c r="R93" s="2">
        <v>349</v>
      </c>
      <c r="S93" s="2">
        <v>291</v>
      </c>
      <c r="T93" s="2">
        <v>187</v>
      </c>
      <c r="U93" s="2">
        <v>116</v>
      </c>
      <c r="V93" s="2">
        <v>100</v>
      </c>
      <c r="W93" s="2">
        <v>85</v>
      </c>
      <c r="Y93" s="12">
        <f>SUM(G93:X111)</f>
        <v>6882</v>
      </c>
    </row>
    <row r="94" spans="1:25" ht="15.75" customHeight="1" x14ac:dyDescent="0.2">
      <c r="A94" s="2" t="s">
        <v>119</v>
      </c>
      <c r="B94" s="2" t="s">
        <v>117</v>
      </c>
      <c r="C94" s="2" t="s">
        <v>120</v>
      </c>
      <c r="D94" s="12" t="b">
        <f t="shared" si="0"/>
        <v>0</v>
      </c>
      <c r="E94" s="12"/>
      <c r="Y94" s="12"/>
    </row>
    <row r="95" spans="1:25" ht="15.75" customHeight="1" x14ac:dyDescent="0.2">
      <c r="A95" s="2" t="s">
        <v>517</v>
      </c>
      <c r="B95" s="2" t="s">
        <v>117</v>
      </c>
      <c r="C95" s="2" t="s">
        <v>516</v>
      </c>
      <c r="D95" s="12" t="b">
        <f t="shared" si="0"/>
        <v>0</v>
      </c>
      <c r="E95" s="12"/>
      <c r="Y95" s="12"/>
    </row>
    <row r="96" spans="1:25" ht="15.75" customHeight="1" x14ac:dyDescent="0.2">
      <c r="A96" s="2" t="s">
        <v>163</v>
      </c>
      <c r="B96" s="2" t="s">
        <v>117</v>
      </c>
      <c r="C96" s="2" t="s">
        <v>164</v>
      </c>
      <c r="D96" s="12" t="b">
        <f t="shared" si="0"/>
        <v>0</v>
      </c>
      <c r="E96" s="12"/>
      <c r="H96" s="2">
        <v>75</v>
      </c>
      <c r="Y96" s="12"/>
    </row>
    <row r="97" spans="1:25" ht="15.75" customHeight="1" x14ac:dyDescent="0.2">
      <c r="A97" s="2" t="s">
        <v>445</v>
      </c>
      <c r="B97" s="2" t="s">
        <v>117</v>
      </c>
      <c r="C97" s="2" t="s">
        <v>444</v>
      </c>
      <c r="D97" s="12" t="b">
        <f t="shared" si="0"/>
        <v>0</v>
      </c>
      <c r="E97" s="12"/>
      <c r="G97" s="2">
        <v>383</v>
      </c>
      <c r="H97" s="2">
        <v>368</v>
      </c>
      <c r="I97" s="2">
        <v>335</v>
      </c>
      <c r="J97" s="2">
        <v>253</v>
      </c>
      <c r="L97" s="2">
        <v>231</v>
      </c>
      <c r="M97" s="2">
        <v>210</v>
      </c>
      <c r="N97" s="2">
        <v>146</v>
      </c>
      <c r="P97" s="2">
        <v>109</v>
      </c>
      <c r="Y97" s="12"/>
    </row>
    <row r="98" spans="1:25" ht="15.75" customHeight="1" x14ac:dyDescent="0.2">
      <c r="A98" s="2" t="s">
        <v>442</v>
      </c>
      <c r="B98" s="2" t="s">
        <v>117</v>
      </c>
      <c r="C98" s="2" t="s">
        <v>441</v>
      </c>
      <c r="D98" s="12" t="b">
        <f t="shared" si="0"/>
        <v>0</v>
      </c>
      <c r="E98" s="12"/>
      <c r="H98" s="2">
        <v>134</v>
      </c>
      <c r="I98" s="2">
        <v>133</v>
      </c>
      <c r="Y98" s="12"/>
    </row>
    <row r="99" spans="1:25" ht="15.75" customHeight="1" x14ac:dyDescent="0.2">
      <c r="A99" s="2" t="s">
        <v>506</v>
      </c>
      <c r="B99" s="2" t="s">
        <v>117</v>
      </c>
      <c r="C99" s="2" t="s">
        <v>507</v>
      </c>
      <c r="D99" s="12" t="b">
        <f t="shared" si="0"/>
        <v>0</v>
      </c>
      <c r="E99" s="12"/>
      <c r="Y99" s="12"/>
    </row>
    <row r="100" spans="1:25" ht="15.75" customHeight="1" x14ac:dyDescent="0.2">
      <c r="A100" s="2" t="s">
        <v>458</v>
      </c>
      <c r="B100" s="2" t="s">
        <v>117</v>
      </c>
      <c r="C100" s="2" t="s">
        <v>459</v>
      </c>
      <c r="D100" s="12" t="b">
        <f t="shared" si="0"/>
        <v>0</v>
      </c>
      <c r="E100" s="12"/>
      <c r="Y100" s="12"/>
    </row>
    <row r="101" spans="1:25" ht="15.75" customHeight="1" x14ac:dyDescent="0.2">
      <c r="A101" s="2" t="s">
        <v>184</v>
      </c>
      <c r="B101" s="2" t="s">
        <v>117</v>
      </c>
      <c r="C101" s="2" t="s">
        <v>182</v>
      </c>
      <c r="D101" s="12" t="b">
        <f t="shared" si="0"/>
        <v>0</v>
      </c>
      <c r="E101" s="12"/>
      <c r="Y101" s="12"/>
    </row>
    <row r="102" spans="1:25" ht="15.75" customHeight="1" x14ac:dyDescent="0.2">
      <c r="A102" s="2" t="s">
        <v>361</v>
      </c>
      <c r="B102" s="2" t="s">
        <v>117</v>
      </c>
      <c r="C102" s="2" t="s">
        <v>362</v>
      </c>
      <c r="D102" s="12" t="b">
        <f t="shared" si="0"/>
        <v>0</v>
      </c>
      <c r="E102" s="12"/>
      <c r="Y102" s="12"/>
    </row>
    <row r="103" spans="1:25" ht="15.75" customHeight="1" x14ac:dyDescent="0.2">
      <c r="A103" s="2" t="s">
        <v>446</v>
      </c>
      <c r="B103" s="2" t="s">
        <v>117</v>
      </c>
      <c r="C103" s="2" t="s">
        <v>444</v>
      </c>
      <c r="D103" s="12" t="b">
        <f t="shared" si="0"/>
        <v>0</v>
      </c>
      <c r="E103" s="12"/>
      <c r="G103" s="2">
        <v>252</v>
      </c>
      <c r="H103" s="2">
        <v>272</v>
      </c>
      <c r="I103" s="2">
        <v>264</v>
      </c>
      <c r="J103" s="2">
        <v>253</v>
      </c>
      <c r="L103" s="2">
        <v>242</v>
      </c>
      <c r="M103" s="2">
        <v>232</v>
      </c>
      <c r="N103" s="2">
        <v>143</v>
      </c>
      <c r="O103" s="2">
        <v>115</v>
      </c>
      <c r="Y103" s="12"/>
    </row>
    <row r="104" spans="1:25" ht="15.75" customHeight="1" x14ac:dyDescent="0.2">
      <c r="A104" s="2" t="s">
        <v>197</v>
      </c>
      <c r="B104" s="2" t="s">
        <v>117</v>
      </c>
      <c r="C104" s="2" t="s">
        <v>198</v>
      </c>
      <c r="D104" s="12" t="b">
        <f t="shared" si="0"/>
        <v>0</v>
      </c>
      <c r="E104" s="12"/>
      <c r="Y104" s="12"/>
    </row>
    <row r="105" spans="1:25" ht="15.75" customHeight="1" x14ac:dyDescent="0.2">
      <c r="A105" s="2" t="s">
        <v>616</v>
      </c>
      <c r="B105" s="2" t="s">
        <v>117</v>
      </c>
      <c r="C105" s="2" t="s">
        <v>617</v>
      </c>
      <c r="D105" s="12" t="b">
        <f t="shared" si="0"/>
        <v>0</v>
      </c>
      <c r="E105" s="12"/>
      <c r="Y105" s="12"/>
    </row>
    <row r="106" spans="1:25" ht="15.75" customHeight="1" x14ac:dyDescent="0.2">
      <c r="A106" s="2" t="s">
        <v>564</v>
      </c>
      <c r="B106" s="2" t="s">
        <v>117</v>
      </c>
      <c r="C106" s="2" t="s">
        <v>565</v>
      </c>
      <c r="D106" s="12" t="b">
        <f t="shared" si="0"/>
        <v>0</v>
      </c>
      <c r="E106" s="12"/>
      <c r="Y106" s="12"/>
    </row>
    <row r="107" spans="1:25" ht="15.75" customHeight="1" x14ac:dyDescent="0.2">
      <c r="A107" s="2" t="s">
        <v>343</v>
      </c>
      <c r="B107" s="2" t="s">
        <v>117</v>
      </c>
      <c r="C107" s="2" t="s">
        <v>344</v>
      </c>
      <c r="D107" s="12" t="b">
        <f t="shared" si="0"/>
        <v>0</v>
      </c>
      <c r="E107" s="12"/>
      <c r="Y107" s="12"/>
    </row>
    <row r="108" spans="1:25" ht="15.75" customHeight="1" x14ac:dyDescent="0.2">
      <c r="A108" s="2" t="s">
        <v>250</v>
      </c>
      <c r="B108" s="2" t="s">
        <v>117</v>
      </c>
      <c r="C108" s="2" t="s">
        <v>251</v>
      </c>
      <c r="D108" s="12" t="b">
        <f t="shared" si="0"/>
        <v>0</v>
      </c>
      <c r="E108" s="12"/>
      <c r="G108" s="2">
        <v>144</v>
      </c>
      <c r="Y108" s="12"/>
    </row>
    <row r="109" spans="1:25" x14ac:dyDescent="0.2">
      <c r="D109" s="12"/>
      <c r="E109" s="12"/>
      <c r="Y109" s="12"/>
    </row>
    <row r="110" spans="1:25" x14ac:dyDescent="0.2">
      <c r="D110" s="12"/>
      <c r="E110" s="12"/>
      <c r="Y110" s="12"/>
    </row>
    <row r="111" spans="1:25" x14ac:dyDescent="0.2">
      <c r="D111" s="12"/>
      <c r="E111" s="12"/>
      <c r="Y111" s="12"/>
    </row>
    <row r="112" spans="1:25" x14ac:dyDescent="0.2">
      <c r="D112" s="12"/>
      <c r="E112" s="12"/>
      <c r="Y112" s="12"/>
    </row>
    <row r="113" spans="4:25" x14ac:dyDescent="0.2">
      <c r="D113" s="12"/>
      <c r="E113" s="12"/>
      <c r="Y113" s="12"/>
    </row>
    <row r="114" spans="4:25" x14ac:dyDescent="0.2">
      <c r="D114" s="12"/>
      <c r="E114" s="12"/>
      <c r="Y114" s="12"/>
    </row>
    <row r="115" spans="4:25" x14ac:dyDescent="0.2">
      <c r="D115" s="12"/>
      <c r="E115" s="12"/>
      <c r="Y115" s="12"/>
    </row>
    <row r="116" spans="4:25" x14ac:dyDescent="0.2">
      <c r="D116" s="12"/>
      <c r="E116" s="12"/>
      <c r="Y116" s="12"/>
    </row>
    <row r="117" spans="4:25" x14ac:dyDescent="0.2">
      <c r="D117" s="12"/>
      <c r="E117" s="12"/>
      <c r="Y117" s="12"/>
    </row>
    <row r="118" spans="4:25" x14ac:dyDescent="0.2">
      <c r="D118" s="12"/>
      <c r="E118" s="12"/>
      <c r="Y118" s="12"/>
    </row>
    <row r="119" spans="4:25" x14ac:dyDescent="0.2">
      <c r="D119" s="12"/>
      <c r="E119" s="12"/>
      <c r="Y119" s="12"/>
    </row>
    <row r="120" spans="4:25" x14ac:dyDescent="0.2">
      <c r="D120" s="12"/>
      <c r="E120" s="12"/>
      <c r="Y120" s="12"/>
    </row>
    <row r="121" spans="4:25" x14ac:dyDescent="0.2">
      <c r="D121" s="12"/>
      <c r="E121" s="12"/>
      <c r="Y121" s="12"/>
    </row>
    <row r="122" spans="4:25" x14ac:dyDescent="0.2">
      <c r="D122" s="12"/>
      <c r="E122" s="12"/>
      <c r="Y122" s="12"/>
    </row>
    <row r="123" spans="4:25" x14ac:dyDescent="0.2">
      <c r="D123" s="12"/>
      <c r="E123" s="12"/>
      <c r="Y123" s="12"/>
    </row>
    <row r="124" spans="4:25" x14ac:dyDescent="0.2">
      <c r="D124" s="12"/>
      <c r="E124" s="12"/>
      <c r="Y124" s="12"/>
    </row>
    <row r="125" spans="4:25" x14ac:dyDescent="0.2">
      <c r="D125" s="12"/>
      <c r="E125" s="12"/>
      <c r="Y125" s="12"/>
    </row>
    <row r="126" spans="4:25" x14ac:dyDescent="0.2">
      <c r="D126" s="12"/>
      <c r="E126" s="12"/>
      <c r="Y126" s="12"/>
    </row>
    <row r="127" spans="4:25" x14ac:dyDescent="0.2">
      <c r="D127" s="12"/>
      <c r="E127" s="12"/>
      <c r="Y127" s="12"/>
    </row>
    <row r="128" spans="4:25" x14ac:dyDescent="0.2">
      <c r="D128" s="12"/>
      <c r="E128" s="12"/>
      <c r="Y128" s="12"/>
    </row>
    <row r="129" spans="4:25" x14ac:dyDescent="0.2">
      <c r="D129" s="12"/>
      <c r="E129" s="12"/>
      <c r="Y129" s="12"/>
    </row>
    <row r="130" spans="4:25" x14ac:dyDescent="0.2">
      <c r="D130" s="12"/>
      <c r="E130" s="12"/>
      <c r="Y130" s="12"/>
    </row>
    <row r="131" spans="4:25" x14ac:dyDescent="0.2">
      <c r="D131" s="12"/>
      <c r="E131" s="12"/>
      <c r="Y131" s="12"/>
    </row>
    <row r="132" spans="4:25" x14ac:dyDescent="0.2">
      <c r="D132" s="12"/>
      <c r="E132" s="12"/>
      <c r="Y132" s="12"/>
    </row>
    <row r="133" spans="4:25" x14ac:dyDescent="0.2">
      <c r="D133" s="12"/>
      <c r="E133" s="12"/>
      <c r="Y133" s="12"/>
    </row>
    <row r="134" spans="4:25" x14ac:dyDescent="0.2">
      <c r="D134" s="12"/>
      <c r="E134" s="12"/>
      <c r="Y134" s="12"/>
    </row>
    <row r="135" spans="4:25" x14ac:dyDescent="0.2">
      <c r="D135" s="12"/>
      <c r="E135" s="12"/>
      <c r="Y135" s="12"/>
    </row>
    <row r="136" spans="4:25" x14ac:dyDescent="0.2">
      <c r="D136" s="12"/>
      <c r="E136" s="12"/>
      <c r="Y136" s="12"/>
    </row>
    <row r="137" spans="4:25" x14ac:dyDescent="0.2">
      <c r="D137" s="12"/>
      <c r="E137" s="12"/>
      <c r="Y137" s="12"/>
    </row>
    <row r="138" spans="4:25" x14ac:dyDescent="0.2">
      <c r="D138" s="12"/>
      <c r="E138" s="12"/>
      <c r="Y138" s="12"/>
    </row>
    <row r="139" spans="4:25" x14ac:dyDescent="0.2">
      <c r="D139" s="12"/>
      <c r="E139" s="12"/>
      <c r="Y139" s="12"/>
    </row>
    <row r="140" spans="4:25" x14ac:dyDescent="0.2">
      <c r="D140" s="12"/>
      <c r="E140" s="12"/>
      <c r="Y140" s="12"/>
    </row>
    <row r="141" spans="4:25" x14ac:dyDescent="0.2">
      <c r="D141" s="12"/>
      <c r="E141" s="12"/>
      <c r="Y141" s="12"/>
    </row>
    <row r="142" spans="4:25" x14ac:dyDescent="0.2">
      <c r="D142" s="12"/>
      <c r="E142" s="12"/>
      <c r="Y142" s="12"/>
    </row>
    <row r="143" spans="4:25" x14ac:dyDescent="0.2">
      <c r="D143" s="12"/>
      <c r="E143" s="12"/>
      <c r="Y143" s="12"/>
    </row>
    <row r="144" spans="4:25" x14ac:dyDescent="0.2">
      <c r="D144" s="12"/>
      <c r="E144" s="12"/>
      <c r="Y144" s="12"/>
    </row>
    <row r="145" spans="4:25" x14ac:dyDescent="0.2">
      <c r="D145" s="12"/>
      <c r="E145" s="12"/>
      <c r="Y145" s="12"/>
    </row>
    <row r="146" spans="4:25" x14ac:dyDescent="0.2">
      <c r="D146" s="12"/>
      <c r="E146" s="12"/>
      <c r="Y146" s="12"/>
    </row>
    <row r="147" spans="4:25" x14ac:dyDescent="0.2">
      <c r="D147" s="12"/>
      <c r="E147" s="12"/>
      <c r="Y147" s="12"/>
    </row>
    <row r="148" spans="4:25" x14ac:dyDescent="0.2">
      <c r="D148" s="12"/>
      <c r="E148" s="12"/>
      <c r="Y148" s="12"/>
    </row>
    <row r="149" spans="4:25" x14ac:dyDescent="0.2">
      <c r="D149" s="12"/>
      <c r="E149" s="12"/>
      <c r="Y149" s="12"/>
    </row>
    <row r="150" spans="4:25" x14ac:dyDescent="0.2">
      <c r="D150" s="12"/>
      <c r="E150" s="12"/>
      <c r="Y150" s="12"/>
    </row>
    <row r="151" spans="4:25" x14ac:dyDescent="0.2">
      <c r="D151" s="12"/>
      <c r="E151" s="12"/>
      <c r="Y151" s="12"/>
    </row>
    <row r="152" spans="4:25" x14ac:dyDescent="0.2">
      <c r="D152" s="12"/>
      <c r="E152" s="12"/>
      <c r="Y152" s="12"/>
    </row>
    <row r="153" spans="4:25" x14ac:dyDescent="0.2">
      <c r="D153" s="12"/>
      <c r="E153" s="12"/>
      <c r="Y153" s="12"/>
    </row>
    <row r="154" spans="4:25" x14ac:dyDescent="0.2">
      <c r="D154" s="12"/>
      <c r="E154" s="12"/>
      <c r="Y154" s="12"/>
    </row>
    <row r="155" spans="4:25" x14ac:dyDescent="0.2">
      <c r="D155" s="12"/>
      <c r="E155" s="12"/>
      <c r="Y155" s="12"/>
    </row>
    <row r="156" spans="4:25" x14ac:dyDescent="0.2">
      <c r="D156" s="12"/>
      <c r="E156" s="12"/>
      <c r="Y156" s="12"/>
    </row>
    <row r="157" spans="4:25" x14ac:dyDescent="0.2">
      <c r="D157" s="12"/>
      <c r="E157" s="12"/>
      <c r="Y157" s="12"/>
    </row>
    <row r="158" spans="4:25" x14ac:dyDescent="0.2">
      <c r="D158" s="12"/>
      <c r="E158" s="12"/>
      <c r="Y158" s="12"/>
    </row>
    <row r="159" spans="4:25" x14ac:dyDescent="0.2">
      <c r="D159" s="12"/>
      <c r="E159" s="12"/>
      <c r="Y159" s="12"/>
    </row>
    <row r="160" spans="4:25" x14ac:dyDescent="0.2">
      <c r="D160" s="12"/>
      <c r="E160" s="12"/>
      <c r="Y160" s="12"/>
    </row>
    <row r="161" spans="4:25" x14ac:dyDescent="0.2">
      <c r="D161" s="12"/>
      <c r="E161" s="12"/>
      <c r="Y161" s="12"/>
    </row>
    <row r="162" spans="4:25" x14ac:dyDescent="0.2">
      <c r="D162" s="12"/>
      <c r="E162" s="12"/>
      <c r="Y162" s="12"/>
    </row>
    <row r="163" spans="4:25" x14ac:dyDescent="0.2">
      <c r="D163" s="12"/>
      <c r="E163" s="12"/>
      <c r="Y163" s="12"/>
    </row>
    <row r="164" spans="4:25" x14ac:dyDescent="0.2">
      <c r="D164" s="12"/>
      <c r="E164" s="12"/>
      <c r="Y164" s="12"/>
    </row>
    <row r="165" spans="4:25" x14ac:dyDescent="0.2">
      <c r="D165" s="12"/>
      <c r="E165" s="12"/>
      <c r="Y165" s="12"/>
    </row>
    <row r="166" spans="4:25" x14ac:dyDescent="0.2">
      <c r="D166" s="12"/>
      <c r="E166" s="12"/>
      <c r="Y166" s="12"/>
    </row>
    <row r="167" spans="4:25" x14ac:dyDescent="0.2">
      <c r="D167" s="12"/>
      <c r="E167" s="12"/>
      <c r="Y167" s="12"/>
    </row>
    <row r="168" spans="4:25" x14ac:dyDescent="0.2">
      <c r="D168" s="12"/>
      <c r="E168" s="12"/>
      <c r="Y168" s="12"/>
    </row>
    <row r="169" spans="4:25" x14ac:dyDescent="0.2">
      <c r="D169" s="12"/>
      <c r="E169" s="12"/>
      <c r="Y169" s="12"/>
    </row>
    <row r="170" spans="4:25" x14ac:dyDescent="0.2">
      <c r="D170" s="12"/>
      <c r="E170" s="12"/>
      <c r="Y170" s="12"/>
    </row>
    <row r="171" spans="4:25" x14ac:dyDescent="0.2">
      <c r="D171" s="12"/>
      <c r="E171" s="12"/>
      <c r="Y171" s="12"/>
    </row>
    <row r="172" spans="4:25" x14ac:dyDescent="0.2">
      <c r="D172" s="12"/>
      <c r="E172" s="12"/>
      <c r="Y172" s="12"/>
    </row>
    <row r="173" spans="4:25" x14ac:dyDescent="0.2">
      <c r="D173" s="12"/>
      <c r="E173" s="12"/>
      <c r="Y173" s="12"/>
    </row>
    <row r="174" spans="4:25" x14ac:dyDescent="0.2">
      <c r="D174" s="12"/>
      <c r="E174" s="12"/>
      <c r="Y174" s="12"/>
    </row>
    <row r="175" spans="4:25" x14ac:dyDescent="0.2">
      <c r="D175" s="12"/>
      <c r="E175" s="12"/>
      <c r="Y175" s="12"/>
    </row>
    <row r="176" spans="4:25" x14ac:dyDescent="0.2">
      <c r="D176" s="12"/>
      <c r="E176" s="12"/>
      <c r="Y176" s="12"/>
    </row>
    <row r="177" spans="4:25" x14ac:dyDescent="0.2">
      <c r="D177" s="12"/>
      <c r="E177" s="12"/>
      <c r="Y177" s="12"/>
    </row>
    <row r="178" spans="4:25" x14ac:dyDescent="0.2">
      <c r="D178" s="12"/>
      <c r="E178" s="12"/>
      <c r="Y178" s="12"/>
    </row>
    <row r="179" spans="4:25" x14ac:dyDescent="0.2">
      <c r="D179" s="12"/>
      <c r="E179" s="12"/>
      <c r="Y179" s="12"/>
    </row>
    <row r="180" spans="4:25" x14ac:dyDescent="0.2">
      <c r="D180" s="12"/>
      <c r="E180" s="12"/>
      <c r="Y180" s="12"/>
    </row>
    <row r="181" spans="4:25" x14ac:dyDescent="0.2">
      <c r="D181" s="12"/>
      <c r="E181" s="12"/>
      <c r="Y181" s="12"/>
    </row>
    <row r="182" spans="4:25" x14ac:dyDescent="0.2">
      <c r="D182" s="12"/>
      <c r="E182" s="12"/>
      <c r="Y182" s="12"/>
    </row>
    <row r="183" spans="4:25" x14ac:dyDescent="0.2">
      <c r="D183" s="12"/>
      <c r="E183" s="12"/>
      <c r="Y183" s="12"/>
    </row>
    <row r="184" spans="4:25" x14ac:dyDescent="0.2">
      <c r="D184" s="12"/>
      <c r="E184" s="12"/>
      <c r="Y184" s="12"/>
    </row>
    <row r="185" spans="4:25" x14ac:dyDescent="0.2">
      <c r="D185" s="12"/>
      <c r="E185" s="12"/>
      <c r="Y185" s="12"/>
    </row>
    <row r="186" spans="4:25" x14ac:dyDescent="0.2">
      <c r="D186" s="12"/>
      <c r="E186" s="12"/>
      <c r="Y186" s="12"/>
    </row>
    <row r="187" spans="4:25" x14ac:dyDescent="0.2">
      <c r="D187" s="12"/>
      <c r="E187" s="12"/>
      <c r="Y187" s="12"/>
    </row>
    <row r="188" spans="4:25" x14ac:dyDescent="0.2">
      <c r="D188" s="12"/>
      <c r="E188" s="12"/>
      <c r="Y188" s="12"/>
    </row>
    <row r="189" spans="4:25" x14ac:dyDescent="0.2">
      <c r="D189" s="12"/>
      <c r="E189" s="12"/>
      <c r="Y189" s="12"/>
    </row>
    <row r="190" spans="4:25" x14ac:dyDescent="0.2">
      <c r="D190" s="12"/>
      <c r="E190" s="12"/>
      <c r="Y190" s="12"/>
    </row>
    <row r="191" spans="4:25" x14ac:dyDescent="0.2">
      <c r="D191" s="12"/>
      <c r="E191" s="12"/>
      <c r="Y191" s="12"/>
    </row>
    <row r="192" spans="4:25" x14ac:dyDescent="0.2">
      <c r="D192" s="12"/>
      <c r="E192" s="12"/>
      <c r="Y192" s="12"/>
    </row>
    <row r="193" spans="4:25" x14ac:dyDescent="0.2">
      <c r="D193" s="12"/>
      <c r="E193" s="12"/>
      <c r="Y193" s="12"/>
    </row>
    <row r="194" spans="4:25" x14ac:dyDescent="0.2">
      <c r="D194" s="12"/>
      <c r="E194" s="12"/>
      <c r="Y194" s="12"/>
    </row>
    <row r="195" spans="4:25" x14ac:dyDescent="0.2">
      <c r="D195" s="12"/>
      <c r="E195" s="12"/>
      <c r="Y195" s="12"/>
    </row>
    <row r="196" spans="4:25" x14ac:dyDescent="0.2">
      <c r="D196" s="12"/>
      <c r="E196" s="12"/>
      <c r="Y196" s="12"/>
    </row>
    <row r="197" spans="4:25" x14ac:dyDescent="0.2">
      <c r="D197" s="12"/>
      <c r="E197" s="12"/>
      <c r="Y197" s="12"/>
    </row>
    <row r="198" spans="4:25" x14ac:dyDescent="0.2">
      <c r="D198" s="12"/>
      <c r="E198" s="12"/>
      <c r="Y198" s="12"/>
    </row>
    <row r="199" spans="4:25" x14ac:dyDescent="0.2">
      <c r="D199" s="12"/>
      <c r="E199" s="12"/>
      <c r="Y199" s="12"/>
    </row>
    <row r="200" spans="4:25" x14ac:dyDescent="0.2">
      <c r="D200" s="12"/>
      <c r="E200" s="12"/>
      <c r="Y200" s="12"/>
    </row>
    <row r="201" spans="4:25" x14ac:dyDescent="0.2">
      <c r="D201" s="12"/>
      <c r="E201" s="12"/>
      <c r="Y201" s="12"/>
    </row>
    <row r="202" spans="4:25" x14ac:dyDescent="0.2">
      <c r="D202" s="12"/>
      <c r="E202" s="12"/>
      <c r="Y202" s="12"/>
    </row>
    <row r="203" spans="4:25" x14ac:dyDescent="0.2">
      <c r="D203" s="12"/>
      <c r="E203" s="12"/>
      <c r="Y203" s="12"/>
    </row>
    <row r="204" spans="4:25" x14ac:dyDescent="0.2">
      <c r="D204" s="12"/>
      <c r="E204" s="12"/>
      <c r="Y204" s="12"/>
    </row>
    <row r="205" spans="4:25" x14ac:dyDescent="0.2">
      <c r="D205" s="12"/>
      <c r="E205" s="12"/>
      <c r="Y205" s="12"/>
    </row>
    <row r="206" spans="4:25" x14ac:dyDescent="0.2">
      <c r="D206" s="12"/>
      <c r="E206" s="12"/>
      <c r="Y206" s="12"/>
    </row>
    <row r="207" spans="4:25" x14ac:dyDescent="0.2">
      <c r="D207" s="12"/>
      <c r="E207" s="12"/>
      <c r="Y207" s="12"/>
    </row>
    <row r="208" spans="4:25" x14ac:dyDescent="0.2">
      <c r="D208" s="12"/>
      <c r="E208" s="12"/>
      <c r="Y208" s="12"/>
    </row>
    <row r="209" spans="4:25" x14ac:dyDescent="0.2">
      <c r="D209" s="12"/>
      <c r="E209" s="12"/>
      <c r="Y209" s="12"/>
    </row>
    <row r="210" spans="4:25" x14ac:dyDescent="0.2">
      <c r="D210" s="12"/>
      <c r="E210" s="12"/>
      <c r="Y210" s="12"/>
    </row>
    <row r="211" spans="4:25" x14ac:dyDescent="0.2">
      <c r="D211" s="12"/>
      <c r="E211" s="12"/>
      <c r="Y211" s="12"/>
    </row>
    <row r="212" spans="4:25" x14ac:dyDescent="0.2">
      <c r="D212" s="12"/>
      <c r="E212" s="12"/>
      <c r="Y212" s="12"/>
    </row>
    <row r="213" spans="4:25" x14ac:dyDescent="0.2">
      <c r="D213" s="12"/>
      <c r="E213" s="12"/>
      <c r="Y213" s="12"/>
    </row>
    <row r="214" spans="4:25" x14ac:dyDescent="0.2">
      <c r="D214" s="12"/>
      <c r="E214" s="12"/>
      <c r="Y214" s="12"/>
    </row>
    <row r="215" spans="4:25" x14ac:dyDescent="0.2">
      <c r="D215" s="12"/>
      <c r="E215" s="12"/>
      <c r="Y215" s="12"/>
    </row>
    <row r="216" spans="4:25" x14ac:dyDescent="0.2">
      <c r="D216" s="12"/>
      <c r="E216" s="12"/>
      <c r="Y216" s="12"/>
    </row>
    <row r="217" spans="4:25" x14ac:dyDescent="0.2">
      <c r="D217" s="12"/>
      <c r="E217" s="12"/>
      <c r="Y217" s="12"/>
    </row>
    <row r="218" spans="4:25" x14ac:dyDescent="0.2">
      <c r="D218" s="12"/>
      <c r="E218" s="12"/>
      <c r="Y218" s="12"/>
    </row>
    <row r="219" spans="4:25" x14ac:dyDescent="0.2">
      <c r="D219" s="12"/>
      <c r="E219" s="12"/>
      <c r="Y219" s="12"/>
    </row>
    <row r="220" spans="4:25" x14ac:dyDescent="0.2">
      <c r="D220" s="12"/>
      <c r="E220" s="12"/>
      <c r="Y220" s="12"/>
    </row>
    <row r="221" spans="4:25" x14ac:dyDescent="0.2">
      <c r="D221" s="12"/>
      <c r="E221" s="12"/>
      <c r="Y221" s="12"/>
    </row>
    <row r="222" spans="4:25" x14ac:dyDescent="0.2">
      <c r="D222" s="12"/>
      <c r="E222" s="12"/>
      <c r="Y222" s="12"/>
    </row>
    <row r="223" spans="4:25" x14ac:dyDescent="0.2">
      <c r="D223" s="12"/>
      <c r="E223" s="12"/>
      <c r="Y223" s="12"/>
    </row>
    <row r="224" spans="4:25" x14ac:dyDescent="0.2">
      <c r="D224" s="12"/>
      <c r="E224" s="12"/>
      <c r="Y224" s="12"/>
    </row>
    <row r="225" spans="4:25" x14ac:dyDescent="0.2">
      <c r="D225" s="12"/>
      <c r="E225" s="12"/>
      <c r="Y225" s="12"/>
    </row>
    <row r="226" spans="4:25" x14ac:dyDescent="0.2">
      <c r="D226" s="12"/>
      <c r="E226" s="12"/>
      <c r="Y226" s="12"/>
    </row>
    <row r="227" spans="4:25" x14ac:dyDescent="0.2">
      <c r="D227" s="12"/>
      <c r="E227" s="12"/>
      <c r="Y227" s="12"/>
    </row>
    <row r="228" spans="4:25" x14ac:dyDescent="0.2">
      <c r="D228" s="12"/>
      <c r="E228" s="12"/>
      <c r="Y228" s="12"/>
    </row>
    <row r="229" spans="4:25" x14ac:dyDescent="0.2">
      <c r="D229" s="12"/>
      <c r="E229" s="12"/>
      <c r="Y229" s="12"/>
    </row>
    <row r="230" spans="4:25" x14ac:dyDescent="0.2">
      <c r="D230" s="12"/>
      <c r="E230" s="12"/>
      <c r="Y230" s="12"/>
    </row>
    <row r="231" spans="4:25" x14ac:dyDescent="0.2">
      <c r="D231" s="12"/>
      <c r="E231" s="12"/>
      <c r="Y231" s="12"/>
    </row>
    <row r="232" spans="4:25" x14ac:dyDescent="0.2">
      <c r="D232" s="12"/>
      <c r="E232" s="12"/>
      <c r="Y232" s="12"/>
    </row>
    <row r="233" spans="4:25" x14ac:dyDescent="0.2">
      <c r="D233" s="12"/>
      <c r="E233" s="12"/>
      <c r="Y233" s="12"/>
    </row>
    <row r="234" spans="4:25" x14ac:dyDescent="0.2">
      <c r="D234" s="12"/>
      <c r="E234" s="12"/>
      <c r="Y234" s="12"/>
    </row>
    <row r="235" spans="4:25" x14ac:dyDescent="0.2">
      <c r="D235" s="12"/>
      <c r="E235" s="12"/>
      <c r="Y235" s="12"/>
    </row>
    <row r="236" spans="4:25" x14ac:dyDescent="0.2">
      <c r="D236" s="12"/>
      <c r="E236" s="12"/>
      <c r="Y236" s="12"/>
    </row>
    <row r="237" spans="4:25" x14ac:dyDescent="0.2">
      <c r="D237" s="12"/>
      <c r="E237" s="12"/>
      <c r="Y237" s="12"/>
    </row>
    <row r="238" spans="4:25" x14ac:dyDescent="0.2">
      <c r="D238" s="12"/>
      <c r="E238" s="12"/>
      <c r="Y238" s="12"/>
    </row>
    <row r="239" spans="4:25" x14ac:dyDescent="0.2">
      <c r="D239" s="12"/>
      <c r="E239" s="12"/>
      <c r="Y239" s="12"/>
    </row>
    <row r="240" spans="4:25" x14ac:dyDescent="0.2">
      <c r="D240" s="12"/>
      <c r="E240" s="12"/>
      <c r="Y240" s="12"/>
    </row>
    <row r="241" spans="4:25" x14ac:dyDescent="0.2">
      <c r="D241" s="12"/>
      <c r="E241" s="12"/>
      <c r="Y241" s="12"/>
    </row>
    <row r="242" spans="4:25" x14ac:dyDescent="0.2">
      <c r="D242" s="12"/>
      <c r="E242" s="12"/>
      <c r="Y242" s="12"/>
    </row>
    <row r="243" spans="4:25" x14ac:dyDescent="0.2">
      <c r="D243" s="12"/>
      <c r="E243" s="12"/>
      <c r="Y243" s="12"/>
    </row>
    <row r="244" spans="4:25" x14ac:dyDescent="0.2">
      <c r="D244" s="12"/>
      <c r="E244" s="12"/>
      <c r="Y244" s="12"/>
    </row>
    <row r="245" spans="4:25" x14ac:dyDescent="0.2">
      <c r="D245" s="12"/>
      <c r="E245" s="12"/>
      <c r="Y245" s="12"/>
    </row>
    <row r="246" spans="4:25" x14ac:dyDescent="0.2">
      <c r="D246" s="12"/>
      <c r="E246" s="12"/>
      <c r="Y246" s="12"/>
    </row>
    <row r="247" spans="4:25" x14ac:dyDescent="0.2">
      <c r="D247" s="12"/>
      <c r="E247" s="12"/>
      <c r="Y247" s="12"/>
    </row>
    <row r="248" spans="4:25" x14ac:dyDescent="0.2">
      <c r="D248" s="12"/>
      <c r="E248" s="12"/>
      <c r="Y248" s="12"/>
    </row>
    <row r="249" spans="4:25" x14ac:dyDescent="0.2">
      <c r="D249" s="12"/>
      <c r="E249" s="12"/>
      <c r="Y249" s="12"/>
    </row>
    <row r="250" spans="4:25" x14ac:dyDescent="0.2">
      <c r="D250" s="12"/>
      <c r="E250" s="12"/>
      <c r="Y250" s="12"/>
    </row>
    <row r="251" spans="4:25" x14ac:dyDescent="0.2">
      <c r="D251" s="12"/>
      <c r="E251" s="12"/>
      <c r="Y251" s="12"/>
    </row>
    <row r="252" spans="4:25" x14ac:dyDescent="0.2">
      <c r="D252" s="12"/>
      <c r="E252" s="12"/>
      <c r="Y252" s="12"/>
    </row>
    <row r="253" spans="4:25" x14ac:dyDescent="0.2">
      <c r="D253" s="12"/>
      <c r="E253" s="12"/>
      <c r="Y253" s="12"/>
    </row>
    <row r="254" spans="4:25" x14ac:dyDescent="0.2">
      <c r="D254" s="12"/>
      <c r="E254" s="12"/>
      <c r="Y254" s="12"/>
    </row>
    <row r="255" spans="4:25" x14ac:dyDescent="0.2">
      <c r="D255" s="12"/>
      <c r="E255" s="12"/>
      <c r="Y255" s="12"/>
    </row>
    <row r="256" spans="4:25" x14ac:dyDescent="0.2">
      <c r="D256" s="12"/>
      <c r="E256" s="12"/>
      <c r="Y256" s="12"/>
    </row>
    <row r="257" spans="4:25" x14ac:dyDescent="0.2">
      <c r="D257" s="12"/>
      <c r="E257" s="12"/>
      <c r="Y257" s="12"/>
    </row>
    <row r="258" spans="4:25" x14ac:dyDescent="0.2">
      <c r="D258" s="12"/>
      <c r="E258" s="12"/>
      <c r="Y258" s="12"/>
    </row>
    <row r="259" spans="4:25" x14ac:dyDescent="0.2">
      <c r="D259" s="12"/>
      <c r="E259" s="12"/>
      <c r="Y259" s="12"/>
    </row>
    <row r="260" spans="4:25" x14ac:dyDescent="0.2">
      <c r="D260" s="12"/>
      <c r="E260" s="12"/>
      <c r="Y260" s="12"/>
    </row>
    <row r="261" spans="4:25" x14ac:dyDescent="0.2">
      <c r="D261" s="12"/>
      <c r="E261" s="12"/>
      <c r="Y261" s="12"/>
    </row>
    <row r="262" spans="4:25" x14ac:dyDescent="0.2">
      <c r="D262" s="12"/>
      <c r="E262" s="12"/>
      <c r="Y262" s="12"/>
    </row>
    <row r="263" spans="4:25" x14ac:dyDescent="0.2">
      <c r="D263" s="12"/>
      <c r="E263" s="12"/>
      <c r="Y263" s="12"/>
    </row>
    <row r="264" spans="4:25" x14ac:dyDescent="0.2">
      <c r="D264" s="12"/>
      <c r="E264" s="12"/>
      <c r="Y264" s="12"/>
    </row>
    <row r="265" spans="4:25" x14ac:dyDescent="0.2">
      <c r="D265" s="12"/>
      <c r="E265" s="12"/>
      <c r="Y265" s="12"/>
    </row>
    <row r="266" spans="4:25" x14ac:dyDescent="0.2">
      <c r="D266" s="12"/>
      <c r="E266" s="12"/>
      <c r="Y266" s="12"/>
    </row>
    <row r="267" spans="4:25" x14ac:dyDescent="0.2">
      <c r="D267" s="12"/>
      <c r="E267" s="12"/>
      <c r="Y267" s="12"/>
    </row>
    <row r="268" spans="4:25" x14ac:dyDescent="0.2">
      <c r="D268" s="12"/>
      <c r="E268" s="12"/>
      <c r="Y268" s="12"/>
    </row>
    <row r="269" spans="4:25" x14ac:dyDescent="0.2">
      <c r="D269" s="12"/>
      <c r="E269" s="12"/>
      <c r="Y269" s="12"/>
    </row>
    <row r="270" spans="4:25" x14ac:dyDescent="0.2">
      <c r="D270" s="12"/>
      <c r="E270" s="12"/>
      <c r="Y270" s="12"/>
    </row>
    <row r="271" spans="4:25" x14ac:dyDescent="0.2">
      <c r="D271" s="12"/>
      <c r="E271" s="12"/>
      <c r="Y271" s="12"/>
    </row>
    <row r="272" spans="4:25" x14ac:dyDescent="0.2">
      <c r="D272" s="12"/>
      <c r="E272" s="12"/>
      <c r="Y272" s="12"/>
    </row>
    <row r="273" spans="4:25" x14ac:dyDescent="0.2">
      <c r="D273" s="12"/>
      <c r="E273" s="12"/>
      <c r="Y273" s="12"/>
    </row>
    <row r="274" spans="4:25" x14ac:dyDescent="0.2">
      <c r="D274" s="12"/>
      <c r="E274" s="12"/>
      <c r="Y274" s="12"/>
    </row>
    <row r="275" spans="4:25" x14ac:dyDescent="0.2">
      <c r="D275" s="12"/>
      <c r="E275" s="12"/>
      <c r="Y275" s="12"/>
    </row>
    <row r="276" spans="4:25" x14ac:dyDescent="0.2">
      <c r="D276" s="12"/>
      <c r="E276" s="12"/>
      <c r="Y276" s="12"/>
    </row>
    <row r="277" spans="4:25" x14ac:dyDescent="0.2">
      <c r="D277" s="12"/>
      <c r="E277" s="12"/>
      <c r="Y277" s="12"/>
    </row>
    <row r="278" spans="4:25" x14ac:dyDescent="0.2">
      <c r="D278" s="12"/>
      <c r="E278" s="12"/>
      <c r="Y278" s="12"/>
    </row>
    <row r="279" spans="4:25" x14ac:dyDescent="0.2">
      <c r="D279" s="12"/>
      <c r="E279" s="12"/>
      <c r="Y279" s="12"/>
    </row>
    <row r="280" spans="4:25" x14ac:dyDescent="0.2">
      <c r="D280" s="12"/>
      <c r="E280" s="12"/>
      <c r="Y280" s="12"/>
    </row>
    <row r="281" spans="4:25" x14ac:dyDescent="0.2">
      <c r="D281" s="12"/>
      <c r="E281" s="12"/>
      <c r="Y281" s="12"/>
    </row>
    <row r="282" spans="4:25" x14ac:dyDescent="0.2">
      <c r="D282" s="12"/>
      <c r="E282" s="12"/>
      <c r="Y282" s="12"/>
    </row>
    <row r="283" spans="4:25" x14ac:dyDescent="0.2">
      <c r="D283" s="12"/>
      <c r="E283" s="12"/>
      <c r="Y283" s="12"/>
    </row>
    <row r="284" spans="4:25" x14ac:dyDescent="0.2">
      <c r="D284" s="12"/>
      <c r="E284" s="12"/>
      <c r="Y284" s="12"/>
    </row>
    <row r="285" spans="4:25" x14ac:dyDescent="0.2">
      <c r="D285" s="12"/>
      <c r="E285" s="12"/>
      <c r="Y285" s="12"/>
    </row>
    <row r="286" spans="4:25" x14ac:dyDescent="0.2">
      <c r="D286" s="12"/>
      <c r="E286" s="12"/>
      <c r="Y286" s="12"/>
    </row>
    <row r="287" spans="4:25" x14ac:dyDescent="0.2">
      <c r="D287" s="12"/>
      <c r="E287" s="12"/>
      <c r="Y287" s="12"/>
    </row>
    <row r="288" spans="4:25" x14ac:dyDescent="0.2">
      <c r="D288" s="12"/>
      <c r="E288" s="12"/>
      <c r="Y288" s="12"/>
    </row>
    <row r="289" spans="4:25" x14ac:dyDescent="0.2">
      <c r="D289" s="12"/>
      <c r="E289" s="12"/>
      <c r="Y289" s="12"/>
    </row>
    <row r="290" spans="4:25" x14ac:dyDescent="0.2">
      <c r="D290" s="12"/>
      <c r="E290" s="12"/>
      <c r="Y290" s="12"/>
    </row>
    <row r="291" spans="4:25" x14ac:dyDescent="0.2">
      <c r="D291" s="12"/>
      <c r="E291" s="12"/>
      <c r="Y291" s="12"/>
    </row>
    <row r="292" spans="4:25" x14ac:dyDescent="0.2">
      <c r="D292" s="12"/>
      <c r="E292" s="12"/>
      <c r="Y292" s="12"/>
    </row>
    <row r="293" spans="4:25" x14ac:dyDescent="0.2">
      <c r="D293" s="12"/>
      <c r="E293" s="12"/>
      <c r="Y293" s="12"/>
    </row>
    <row r="294" spans="4:25" x14ac:dyDescent="0.2">
      <c r="D294" s="12"/>
      <c r="E294" s="12"/>
      <c r="Y294" s="12"/>
    </row>
    <row r="295" spans="4:25" x14ac:dyDescent="0.2">
      <c r="D295" s="12"/>
      <c r="E295" s="12"/>
      <c r="Y295" s="12"/>
    </row>
    <row r="296" spans="4:25" x14ac:dyDescent="0.2">
      <c r="D296" s="12"/>
      <c r="E296" s="12"/>
      <c r="Y296" s="12"/>
    </row>
    <row r="297" spans="4:25" x14ac:dyDescent="0.2">
      <c r="D297" s="12"/>
      <c r="E297" s="12"/>
      <c r="Y297" s="12"/>
    </row>
    <row r="298" spans="4:25" x14ac:dyDescent="0.2">
      <c r="D298" s="12"/>
      <c r="E298" s="12"/>
      <c r="Y298" s="12"/>
    </row>
    <row r="299" spans="4:25" x14ac:dyDescent="0.2">
      <c r="D299" s="12"/>
      <c r="E299" s="12"/>
      <c r="Y299" s="12"/>
    </row>
    <row r="300" spans="4:25" x14ac:dyDescent="0.2">
      <c r="D300" s="12"/>
      <c r="E300" s="12"/>
      <c r="Y300" s="12"/>
    </row>
    <row r="301" spans="4:25" x14ac:dyDescent="0.2">
      <c r="D301" s="12"/>
      <c r="E301" s="12"/>
      <c r="Y301" s="12"/>
    </row>
    <row r="302" spans="4:25" x14ac:dyDescent="0.2">
      <c r="D302" s="12"/>
      <c r="E302" s="12"/>
      <c r="Y302" s="12"/>
    </row>
    <row r="303" spans="4:25" x14ac:dyDescent="0.2">
      <c r="D303" s="12"/>
      <c r="E303" s="12"/>
      <c r="Y303" s="12"/>
    </row>
    <row r="304" spans="4:25" x14ac:dyDescent="0.2">
      <c r="D304" s="12"/>
      <c r="E304" s="12"/>
      <c r="Y304" s="12"/>
    </row>
    <row r="305" spans="4:25" x14ac:dyDescent="0.2">
      <c r="D305" s="12"/>
      <c r="E305" s="12"/>
      <c r="Y305" s="12"/>
    </row>
    <row r="306" spans="4:25" x14ac:dyDescent="0.2">
      <c r="D306" s="12"/>
      <c r="E306" s="12"/>
      <c r="Y306" s="12"/>
    </row>
    <row r="307" spans="4:25" x14ac:dyDescent="0.2">
      <c r="D307" s="12"/>
      <c r="E307" s="12"/>
      <c r="Y307" s="12"/>
    </row>
    <row r="308" spans="4:25" x14ac:dyDescent="0.2">
      <c r="D308" s="12"/>
      <c r="E308" s="12"/>
      <c r="Y308" s="12"/>
    </row>
    <row r="309" spans="4:25" x14ac:dyDescent="0.2">
      <c r="D309" s="12"/>
      <c r="E309" s="12"/>
      <c r="Y309" s="12"/>
    </row>
    <row r="310" spans="4:25" x14ac:dyDescent="0.2">
      <c r="D310" s="12"/>
      <c r="E310" s="12"/>
      <c r="Y310" s="12"/>
    </row>
    <row r="311" spans="4:25" x14ac:dyDescent="0.2">
      <c r="D311" s="12"/>
      <c r="E311" s="12"/>
      <c r="Y311" s="12"/>
    </row>
    <row r="312" spans="4:25" x14ac:dyDescent="0.2">
      <c r="D312" s="12"/>
      <c r="E312" s="12"/>
      <c r="Y312" s="12"/>
    </row>
    <row r="313" spans="4:25" x14ac:dyDescent="0.2">
      <c r="D313" s="12"/>
      <c r="E313" s="12"/>
      <c r="Y313" s="12"/>
    </row>
    <row r="314" spans="4:25" x14ac:dyDescent="0.2">
      <c r="D314" s="12"/>
      <c r="E314" s="12"/>
      <c r="Y314" s="12"/>
    </row>
    <row r="315" spans="4:25" x14ac:dyDescent="0.2">
      <c r="D315" s="12"/>
      <c r="E315" s="12"/>
      <c r="Y315" s="12"/>
    </row>
    <row r="316" spans="4:25" x14ac:dyDescent="0.2">
      <c r="D316" s="12"/>
      <c r="E316" s="12"/>
      <c r="Y316" s="12"/>
    </row>
    <row r="317" spans="4:25" x14ac:dyDescent="0.2">
      <c r="D317" s="12"/>
      <c r="E317" s="12"/>
      <c r="Y317" s="12"/>
    </row>
    <row r="318" spans="4:25" x14ac:dyDescent="0.2">
      <c r="D318" s="12"/>
      <c r="E318" s="12"/>
      <c r="Y318" s="12"/>
    </row>
    <row r="319" spans="4:25" x14ac:dyDescent="0.2">
      <c r="D319" s="12"/>
      <c r="E319" s="12"/>
      <c r="Y319" s="12"/>
    </row>
    <row r="320" spans="4:25" x14ac:dyDescent="0.2">
      <c r="D320" s="12"/>
      <c r="E320" s="12"/>
      <c r="Y320" s="12"/>
    </row>
    <row r="321" spans="4:25" x14ac:dyDescent="0.2">
      <c r="D321" s="12"/>
      <c r="E321" s="12"/>
      <c r="Y321" s="12"/>
    </row>
    <row r="322" spans="4:25" x14ac:dyDescent="0.2">
      <c r="D322" s="12"/>
      <c r="E322" s="12"/>
      <c r="Y322" s="12"/>
    </row>
    <row r="323" spans="4:25" x14ac:dyDescent="0.2">
      <c r="D323" s="12"/>
      <c r="E323" s="12"/>
      <c r="Y323" s="12"/>
    </row>
    <row r="324" spans="4:25" x14ac:dyDescent="0.2">
      <c r="D324" s="12"/>
      <c r="E324" s="12"/>
      <c r="Y324" s="12"/>
    </row>
    <row r="325" spans="4:25" x14ac:dyDescent="0.2">
      <c r="D325" s="12"/>
      <c r="E325" s="12"/>
      <c r="Y325" s="12"/>
    </row>
    <row r="326" spans="4:25" x14ac:dyDescent="0.2">
      <c r="D326" s="12"/>
      <c r="E326" s="12"/>
      <c r="Y326" s="12"/>
    </row>
    <row r="327" spans="4:25" x14ac:dyDescent="0.2">
      <c r="D327" s="12"/>
      <c r="E327" s="12"/>
      <c r="Y327" s="12"/>
    </row>
    <row r="328" spans="4:25" x14ac:dyDescent="0.2">
      <c r="D328" s="12"/>
      <c r="E328" s="12"/>
      <c r="Y328" s="12"/>
    </row>
    <row r="329" spans="4:25" x14ac:dyDescent="0.2">
      <c r="D329" s="12"/>
      <c r="E329" s="12"/>
      <c r="Y329" s="12"/>
    </row>
    <row r="330" spans="4:25" x14ac:dyDescent="0.2">
      <c r="D330" s="12"/>
      <c r="E330" s="12"/>
      <c r="Y330" s="12"/>
    </row>
    <row r="331" spans="4:25" x14ac:dyDescent="0.2">
      <c r="D331" s="12"/>
      <c r="E331" s="12"/>
      <c r="Y331" s="12"/>
    </row>
    <row r="332" spans="4:25" x14ac:dyDescent="0.2">
      <c r="D332" s="12"/>
      <c r="E332" s="12"/>
      <c r="Y332" s="12"/>
    </row>
    <row r="333" spans="4:25" x14ac:dyDescent="0.2">
      <c r="D333" s="12"/>
      <c r="E333" s="12"/>
      <c r="Y333" s="12"/>
    </row>
    <row r="334" spans="4:25" x14ac:dyDescent="0.2">
      <c r="D334" s="12"/>
      <c r="E334" s="12"/>
      <c r="Y334" s="12"/>
    </row>
    <row r="335" spans="4:25" x14ac:dyDescent="0.2">
      <c r="D335" s="12"/>
      <c r="E335" s="12"/>
      <c r="Y335" s="12"/>
    </row>
    <row r="336" spans="4:25" x14ac:dyDescent="0.2">
      <c r="D336" s="12"/>
      <c r="E336" s="12"/>
      <c r="Y336" s="12"/>
    </row>
    <row r="337" spans="4:25" x14ac:dyDescent="0.2">
      <c r="D337" s="12"/>
      <c r="E337" s="12"/>
      <c r="Y337" s="12"/>
    </row>
    <row r="338" spans="4:25" x14ac:dyDescent="0.2">
      <c r="D338" s="12"/>
      <c r="E338" s="12"/>
      <c r="Y338" s="12"/>
    </row>
    <row r="339" spans="4:25" x14ac:dyDescent="0.2">
      <c r="D339" s="12"/>
      <c r="E339" s="12"/>
      <c r="Y339" s="12"/>
    </row>
    <row r="340" spans="4:25" x14ac:dyDescent="0.2">
      <c r="D340" s="12"/>
      <c r="E340" s="12"/>
      <c r="Y340" s="12"/>
    </row>
    <row r="341" spans="4:25" x14ac:dyDescent="0.2">
      <c r="D341" s="12"/>
      <c r="E341" s="12"/>
      <c r="Y341" s="12"/>
    </row>
    <row r="342" spans="4:25" x14ac:dyDescent="0.2">
      <c r="D342" s="12"/>
      <c r="E342" s="12"/>
      <c r="Y342" s="12"/>
    </row>
    <row r="343" spans="4:25" x14ac:dyDescent="0.2">
      <c r="D343" s="12"/>
      <c r="E343" s="12"/>
      <c r="Y343" s="12"/>
    </row>
    <row r="344" spans="4:25" x14ac:dyDescent="0.2">
      <c r="D344" s="12"/>
      <c r="E344" s="12"/>
      <c r="Y344" s="12"/>
    </row>
    <row r="345" spans="4:25" x14ac:dyDescent="0.2">
      <c r="D345" s="12"/>
      <c r="E345" s="12"/>
      <c r="Y345" s="12"/>
    </row>
    <row r="346" spans="4:25" x14ac:dyDescent="0.2">
      <c r="D346" s="12"/>
      <c r="E346" s="12"/>
      <c r="Y346" s="12"/>
    </row>
    <row r="347" spans="4:25" x14ac:dyDescent="0.2">
      <c r="D347" s="12"/>
      <c r="E347" s="12"/>
      <c r="Y347" s="12"/>
    </row>
    <row r="348" spans="4:25" x14ac:dyDescent="0.2">
      <c r="D348" s="12"/>
      <c r="E348" s="12"/>
      <c r="Y348" s="12"/>
    </row>
    <row r="349" spans="4:25" x14ac:dyDescent="0.2">
      <c r="D349" s="12"/>
      <c r="E349" s="12"/>
      <c r="Y349" s="12"/>
    </row>
    <row r="350" spans="4:25" x14ac:dyDescent="0.2">
      <c r="D350" s="12"/>
      <c r="E350" s="12"/>
      <c r="Y350" s="12"/>
    </row>
    <row r="351" spans="4:25" x14ac:dyDescent="0.2">
      <c r="D351" s="12"/>
      <c r="E351" s="12"/>
      <c r="Y351" s="12"/>
    </row>
    <row r="352" spans="4:25" x14ac:dyDescent="0.2">
      <c r="D352" s="12"/>
      <c r="E352" s="12"/>
      <c r="Y352" s="12"/>
    </row>
    <row r="353" spans="4:25" x14ac:dyDescent="0.2">
      <c r="D353" s="12"/>
      <c r="E353" s="12"/>
      <c r="Y353" s="12"/>
    </row>
    <row r="354" spans="4:25" x14ac:dyDescent="0.2">
      <c r="D354" s="12"/>
      <c r="E354" s="12"/>
      <c r="Y354" s="12"/>
    </row>
    <row r="355" spans="4:25" x14ac:dyDescent="0.2">
      <c r="D355" s="12"/>
      <c r="E355" s="12"/>
      <c r="Y355" s="12"/>
    </row>
    <row r="356" spans="4:25" x14ac:dyDescent="0.2">
      <c r="D356" s="12"/>
      <c r="E356" s="12"/>
      <c r="Y356" s="12"/>
    </row>
    <row r="357" spans="4:25" x14ac:dyDescent="0.2">
      <c r="D357" s="12"/>
      <c r="E357" s="12"/>
      <c r="Y357" s="12"/>
    </row>
    <row r="358" spans="4:25" x14ac:dyDescent="0.2">
      <c r="D358" s="12"/>
      <c r="E358" s="12"/>
      <c r="Y358" s="12"/>
    </row>
    <row r="359" spans="4:25" x14ac:dyDescent="0.2">
      <c r="D359" s="12"/>
      <c r="E359" s="12"/>
      <c r="Y359" s="12"/>
    </row>
    <row r="360" spans="4:25" x14ac:dyDescent="0.2">
      <c r="D360" s="12"/>
      <c r="E360" s="12"/>
      <c r="Y360" s="12"/>
    </row>
    <row r="361" spans="4:25" x14ac:dyDescent="0.2">
      <c r="D361" s="12"/>
      <c r="E361" s="12"/>
      <c r="Y361" s="12"/>
    </row>
    <row r="362" spans="4:25" x14ac:dyDescent="0.2">
      <c r="D362" s="12"/>
      <c r="E362" s="12"/>
      <c r="Y362" s="12"/>
    </row>
    <row r="363" spans="4:25" x14ac:dyDescent="0.2">
      <c r="D363" s="12"/>
      <c r="E363" s="12"/>
      <c r="Y363" s="12"/>
    </row>
    <row r="364" spans="4:25" x14ac:dyDescent="0.2">
      <c r="D364" s="12"/>
      <c r="E364" s="12"/>
      <c r="Y364" s="12"/>
    </row>
    <row r="365" spans="4:25" x14ac:dyDescent="0.2">
      <c r="D365" s="12"/>
      <c r="E365" s="12"/>
      <c r="Y365" s="12"/>
    </row>
    <row r="366" spans="4:25" x14ac:dyDescent="0.2">
      <c r="D366" s="12"/>
      <c r="E366" s="12"/>
      <c r="Y366" s="12"/>
    </row>
    <row r="367" spans="4:25" x14ac:dyDescent="0.2">
      <c r="D367" s="12"/>
      <c r="E367" s="12"/>
      <c r="Y367" s="12"/>
    </row>
    <row r="368" spans="4:25" x14ac:dyDescent="0.2">
      <c r="D368" s="12"/>
      <c r="E368" s="12"/>
      <c r="Y368" s="12"/>
    </row>
    <row r="369" spans="4:25" x14ac:dyDescent="0.2">
      <c r="D369" s="12"/>
      <c r="E369" s="12"/>
      <c r="Y369" s="12"/>
    </row>
    <row r="370" spans="4:25" x14ac:dyDescent="0.2">
      <c r="D370" s="12"/>
      <c r="E370" s="12"/>
      <c r="Y370" s="12"/>
    </row>
    <row r="371" spans="4:25" x14ac:dyDescent="0.2">
      <c r="D371" s="12"/>
      <c r="E371" s="12"/>
      <c r="Y371" s="12"/>
    </row>
    <row r="372" spans="4:25" x14ac:dyDescent="0.2">
      <c r="D372" s="12"/>
      <c r="E372" s="12"/>
      <c r="Y372" s="12"/>
    </row>
    <row r="373" spans="4:25" x14ac:dyDescent="0.2">
      <c r="D373" s="12"/>
      <c r="E373" s="12"/>
      <c r="Y373" s="12"/>
    </row>
    <row r="374" spans="4:25" x14ac:dyDescent="0.2">
      <c r="D374" s="12"/>
      <c r="E374" s="12"/>
      <c r="Y374" s="12"/>
    </row>
    <row r="375" spans="4:25" x14ac:dyDescent="0.2">
      <c r="D375" s="12"/>
      <c r="E375" s="12"/>
      <c r="Y375" s="12"/>
    </row>
    <row r="376" spans="4:25" x14ac:dyDescent="0.2">
      <c r="D376" s="12"/>
      <c r="E376" s="12"/>
      <c r="Y376" s="12"/>
    </row>
    <row r="377" spans="4:25" x14ac:dyDescent="0.2">
      <c r="D377" s="12"/>
      <c r="E377" s="12"/>
      <c r="Y377" s="12"/>
    </row>
    <row r="378" spans="4:25" x14ac:dyDescent="0.2">
      <c r="D378" s="12"/>
      <c r="E378" s="12"/>
      <c r="Y378" s="12"/>
    </row>
    <row r="379" spans="4:25" x14ac:dyDescent="0.2">
      <c r="D379" s="12"/>
      <c r="E379" s="12"/>
      <c r="Y379" s="12"/>
    </row>
    <row r="380" spans="4:25" x14ac:dyDescent="0.2">
      <c r="D380" s="12"/>
      <c r="E380" s="12"/>
      <c r="Y380" s="12"/>
    </row>
    <row r="381" spans="4:25" x14ac:dyDescent="0.2">
      <c r="D381" s="12"/>
      <c r="E381" s="12"/>
      <c r="Y381" s="12"/>
    </row>
    <row r="382" spans="4:25" x14ac:dyDescent="0.2">
      <c r="D382" s="12"/>
      <c r="E382" s="12"/>
      <c r="Y382" s="12"/>
    </row>
    <row r="383" spans="4:25" x14ac:dyDescent="0.2">
      <c r="D383" s="12"/>
      <c r="E383" s="12"/>
      <c r="Y383" s="12"/>
    </row>
    <row r="384" spans="4:25" x14ac:dyDescent="0.2">
      <c r="D384" s="12"/>
      <c r="E384" s="12"/>
      <c r="Y384" s="12"/>
    </row>
    <row r="385" spans="4:25" x14ac:dyDescent="0.2">
      <c r="D385" s="12"/>
      <c r="E385" s="12"/>
      <c r="Y385" s="12"/>
    </row>
    <row r="386" spans="4:25" x14ac:dyDescent="0.2">
      <c r="D386" s="12"/>
      <c r="E386" s="12"/>
      <c r="Y386" s="12"/>
    </row>
    <row r="387" spans="4:25" x14ac:dyDescent="0.2">
      <c r="D387" s="12"/>
      <c r="E387" s="12"/>
      <c r="Y387" s="12"/>
    </row>
    <row r="388" spans="4:25" x14ac:dyDescent="0.2">
      <c r="D388" s="12"/>
      <c r="E388" s="12"/>
      <c r="Y388" s="12"/>
    </row>
    <row r="389" spans="4:25" x14ac:dyDescent="0.2">
      <c r="D389" s="12"/>
      <c r="E389" s="12"/>
      <c r="Y389" s="12"/>
    </row>
    <row r="390" spans="4:25" x14ac:dyDescent="0.2">
      <c r="D390" s="12"/>
      <c r="E390" s="12"/>
      <c r="Y390" s="12"/>
    </row>
    <row r="391" spans="4:25" x14ac:dyDescent="0.2">
      <c r="D391" s="12"/>
      <c r="E391" s="12"/>
      <c r="Y391" s="12"/>
    </row>
    <row r="392" spans="4:25" x14ac:dyDescent="0.2">
      <c r="D392" s="12"/>
      <c r="E392" s="12"/>
      <c r="Y392" s="12"/>
    </row>
    <row r="393" spans="4:25" x14ac:dyDescent="0.2">
      <c r="D393" s="12"/>
      <c r="E393" s="12"/>
      <c r="Y393" s="12"/>
    </row>
    <row r="394" spans="4:25" x14ac:dyDescent="0.2">
      <c r="D394" s="12"/>
      <c r="E394" s="12"/>
      <c r="Y394" s="12"/>
    </row>
    <row r="395" spans="4:25" x14ac:dyDescent="0.2">
      <c r="D395" s="12"/>
      <c r="E395" s="12"/>
      <c r="Y395" s="12"/>
    </row>
    <row r="396" spans="4:25" x14ac:dyDescent="0.2">
      <c r="D396" s="12"/>
      <c r="E396" s="12"/>
      <c r="Y396" s="12"/>
    </row>
    <row r="397" spans="4:25" x14ac:dyDescent="0.2">
      <c r="D397" s="12"/>
      <c r="E397" s="12"/>
      <c r="Y397" s="12"/>
    </row>
    <row r="398" spans="4:25" x14ac:dyDescent="0.2">
      <c r="D398" s="12"/>
      <c r="E398" s="12"/>
      <c r="Y398" s="12"/>
    </row>
    <row r="399" spans="4:25" x14ac:dyDescent="0.2">
      <c r="D399" s="12"/>
      <c r="E399" s="12"/>
      <c r="Y399" s="12"/>
    </row>
    <row r="400" spans="4:25" x14ac:dyDescent="0.2">
      <c r="D400" s="12"/>
      <c r="E400" s="12"/>
      <c r="Y400" s="12"/>
    </row>
    <row r="401" spans="4:25" x14ac:dyDescent="0.2">
      <c r="D401" s="12"/>
      <c r="E401" s="12"/>
      <c r="Y401" s="12"/>
    </row>
    <row r="402" spans="4:25" x14ac:dyDescent="0.2">
      <c r="D402" s="12"/>
      <c r="E402" s="12"/>
      <c r="Y402" s="12"/>
    </row>
    <row r="403" spans="4:25" x14ac:dyDescent="0.2">
      <c r="D403" s="12"/>
      <c r="E403" s="12"/>
      <c r="Y403" s="12"/>
    </row>
    <row r="404" spans="4:25" x14ac:dyDescent="0.2">
      <c r="D404" s="12"/>
      <c r="E404" s="12"/>
      <c r="Y404" s="12"/>
    </row>
    <row r="405" spans="4:25" x14ac:dyDescent="0.2">
      <c r="D405" s="12"/>
      <c r="E405" s="12"/>
      <c r="Y405" s="12"/>
    </row>
    <row r="406" spans="4:25" x14ac:dyDescent="0.2">
      <c r="D406" s="12"/>
      <c r="E406" s="12"/>
      <c r="Y406" s="12"/>
    </row>
    <row r="407" spans="4:25" x14ac:dyDescent="0.2">
      <c r="D407" s="12"/>
      <c r="E407" s="12"/>
      <c r="Y407" s="12"/>
    </row>
    <row r="408" spans="4:25" x14ac:dyDescent="0.2">
      <c r="D408" s="12"/>
      <c r="E408" s="12"/>
      <c r="Y408" s="12"/>
    </row>
    <row r="409" spans="4:25" x14ac:dyDescent="0.2">
      <c r="D409" s="12"/>
      <c r="E409" s="12"/>
      <c r="Y409" s="12"/>
    </row>
    <row r="410" spans="4:25" x14ac:dyDescent="0.2">
      <c r="D410" s="12"/>
      <c r="E410" s="12"/>
      <c r="Y410" s="12"/>
    </row>
    <row r="411" spans="4:25" x14ac:dyDescent="0.2">
      <c r="D411" s="12"/>
      <c r="E411" s="12"/>
      <c r="Y411" s="12"/>
    </row>
    <row r="412" spans="4:25" x14ac:dyDescent="0.2">
      <c r="D412" s="12"/>
      <c r="E412" s="12"/>
      <c r="Y412" s="12"/>
    </row>
    <row r="413" spans="4:25" x14ac:dyDescent="0.2">
      <c r="D413" s="12"/>
      <c r="E413" s="12"/>
      <c r="Y413" s="12"/>
    </row>
    <row r="414" spans="4:25" x14ac:dyDescent="0.2">
      <c r="D414" s="12"/>
      <c r="E414" s="12"/>
      <c r="Y414" s="12"/>
    </row>
    <row r="415" spans="4:25" x14ac:dyDescent="0.2">
      <c r="D415" s="12"/>
      <c r="E415" s="12"/>
      <c r="Y415" s="12"/>
    </row>
    <row r="416" spans="4:25" x14ac:dyDescent="0.2">
      <c r="D416" s="12"/>
      <c r="E416" s="12"/>
      <c r="Y416" s="12"/>
    </row>
    <row r="417" spans="4:25" x14ac:dyDescent="0.2">
      <c r="D417" s="12"/>
      <c r="E417" s="12"/>
      <c r="Y417" s="12"/>
    </row>
    <row r="418" spans="4:25" x14ac:dyDescent="0.2">
      <c r="D418" s="12"/>
      <c r="E418" s="12"/>
      <c r="Y418" s="12"/>
    </row>
    <row r="419" spans="4:25" x14ac:dyDescent="0.2">
      <c r="D419" s="12"/>
      <c r="E419" s="12"/>
      <c r="Y419" s="12"/>
    </row>
    <row r="420" spans="4:25" x14ac:dyDescent="0.2">
      <c r="D420" s="12"/>
      <c r="E420" s="12"/>
      <c r="Y420" s="12"/>
    </row>
    <row r="421" spans="4:25" x14ac:dyDescent="0.2">
      <c r="D421" s="12"/>
      <c r="E421" s="12"/>
      <c r="Y421" s="12"/>
    </row>
    <row r="422" spans="4:25" x14ac:dyDescent="0.2">
      <c r="D422" s="12"/>
      <c r="E422" s="12"/>
      <c r="Y422" s="12"/>
    </row>
    <row r="423" spans="4:25" x14ac:dyDescent="0.2">
      <c r="D423" s="12"/>
      <c r="E423" s="12"/>
      <c r="Y423" s="12"/>
    </row>
    <row r="424" spans="4:25" x14ac:dyDescent="0.2">
      <c r="D424" s="12"/>
      <c r="E424" s="12"/>
      <c r="Y424" s="12"/>
    </row>
    <row r="425" spans="4:25" x14ac:dyDescent="0.2">
      <c r="D425" s="12"/>
      <c r="E425" s="12"/>
      <c r="Y425" s="12"/>
    </row>
    <row r="426" spans="4:25" x14ac:dyDescent="0.2">
      <c r="D426" s="12"/>
      <c r="E426" s="12"/>
      <c r="Y426" s="12"/>
    </row>
    <row r="427" spans="4:25" x14ac:dyDescent="0.2">
      <c r="D427" s="12"/>
      <c r="E427" s="12"/>
      <c r="Y427" s="12"/>
    </row>
    <row r="428" spans="4:25" x14ac:dyDescent="0.2">
      <c r="D428" s="12"/>
      <c r="E428" s="12"/>
      <c r="Y428" s="12"/>
    </row>
    <row r="429" spans="4:25" x14ac:dyDescent="0.2">
      <c r="D429" s="12"/>
      <c r="E429" s="12"/>
      <c r="Y429" s="12"/>
    </row>
    <row r="430" spans="4:25" x14ac:dyDescent="0.2">
      <c r="D430" s="12"/>
      <c r="E430" s="12"/>
      <c r="Y430" s="12"/>
    </row>
    <row r="431" spans="4:25" x14ac:dyDescent="0.2">
      <c r="D431" s="12"/>
      <c r="E431" s="12"/>
      <c r="Y431" s="12"/>
    </row>
    <row r="432" spans="4:25" x14ac:dyDescent="0.2">
      <c r="D432" s="12"/>
      <c r="E432" s="12"/>
      <c r="Y432" s="12"/>
    </row>
    <row r="433" spans="4:25" x14ac:dyDescent="0.2">
      <c r="D433" s="12"/>
      <c r="E433" s="12"/>
      <c r="Y433" s="12"/>
    </row>
    <row r="434" spans="4:25" x14ac:dyDescent="0.2">
      <c r="D434" s="12"/>
      <c r="E434" s="12"/>
      <c r="Y434" s="12"/>
    </row>
    <row r="435" spans="4:25" x14ac:dyDescent="0.2">
      <c r="D435" s="12"/>
      <c r="E435" s="12"/>
      <c r="Y435" s="12"/>
    </row>
    <row r="436" spans="4:25" x14ac:dyDescent="0.2">
      <c r="D436" s="12"/>
      <c r="E436" s="12"/>
      <c r="Y436" s="12"/>
    </row>
    <row r="437" spans="4:25" x14ac:dyDescent="0.2">
      <c r="D437" s="12"/>
      <c r="E437" s="12"/>
      <c r="Y437" s="12"/>
    </row>
    <row r="438" spans="4:25" x14ac:dyDescent="0.2">
      <c r="D438" s="12"/>
      <c r="E438" s="12"/>
      <c r="Y438" s="12"/>
    </row>
    <row r="439" spans="4:25" x14ac:dyDescent="0.2">
      <c r="D439" s="12"/>
      <c r="E439" s="12"/>
      <c r="Y439" s="12"/>
    </row>
    <row r="440" spans="4:25" x14ac:dyDescent="0.2">
      <c r="D440" s="12"/>
      <c r="E440" s="12"/>
      <c r="Y440" s="12"/>
    </row>
    <row r="441" spans="4:25" x14ac:dyDescent="0.2">
      <c r="D441" s="12"/>
      <c r="E441" s="12"/>
      <c r="Y441" s="12"/>
    </row>
    <row r="442" spans="4:25" x14ac:dyDescent="0.2">
      <c r="D442" s="12"/>
      <c r="E442" s="12"/>
      <c r="Y442" s="12"/>
    </row>
    <row r="443" spans="4:25" x14ac:dyDescent="0.2">
      <c r="D443" s="12"/>
      <c r="E443" s="12"/>
      <c r="Y443" s="12"/>
    </row>
    <row r="444" spans="4:25" x14ac:dyDescent="0.2">
      <c r="D444" s="12"/>
      <c r="E444" s="12"/>
      <c r="Y444" s="12"/>
    </row>
    <row r="445" spans="4:25" x14ac:dyDescent="0.2">
      <c r="D445" s="12"/>
      <c r="E445" s="12"/>
      <c r="Y445" s="12"/>
    </row>
    <row r="446" spans="4:25" x14ac:dyDescent="0.2">
      <c r="D446" s="12"/>
      <c r="E446" s="12"/>
      <c r="Y446" s="12"/>
    </row>
    <row r="447" spans="4:25" x14ac:dyDescent="0.2">
      <c r="D447" s="12"/>
      <c r="E447" s="12"/>
      <c r="Y447" s="12"/>
    </row>
    <row r="448" spans="4:25" x14ac:dyDescent="0.2">
      <c r="D448" s="12"/>
      <c r="E448" s="12"/>
      <c r="Y448" s="12"/>
    </row>
    <row r="449" spans="4:25" x14ac:dyDescent="0.2">
      <c r="D449" s="12"/>
      <c r="E449" s="12"/>
      <c r="Y449" s="12"/>
    </row>
    <row r="450" spans="4:25" x14ac:dyDescent="0.2">
      <c r="D450" s="12"/>
      <c r="E450" s="12"/>
      <c r="Y450" s="12"/>
    </row>
    <row r="451" spans="4:25" x14ac:dyDescent="0.2">
      <c r="D451" s="12"/>
      <c r="E451" s="12"/>
      <c r="Y451" s="12"/>
    </row>
    <row r="452" spans="4:25" x14ac:dyDescent="0.2">
      <c r="D452" s="12"/>
      <c r="E452" s="12"/>
      <c r="Y452" s="12"/>
    </row>
    <row r="453" spans="4:25" x14ac:dyDescent="0.2">
      <c r="D453" s="12"/>
      <c r="E453" s="12"/>
      <c r="Y453" s="12"/>
    </row>
    <row r="454" spans="4:25" x14ac:dyDescent="0.2">
      <c r="D454" s="12"/>
      <c r="E454" s="12"/>
      <c r="Y454" s="12"/>
    </row>
    <row r="455" spans="4:25" x14ac:dyDescent="0.2">
      <c r="D455" s="12"/>
      <c r="E455" s="12"/>
      <c r="Y455" s="12"/>
    </row>
    <row r="456" spans="4:25" x14ac:dyDescent="0.2">
      <c r="D456" s="12"/>
      <c r="E456" s="12"/>
      <c r="Y456" s="12"/>
    </row>
    <row r="457" spans="4:25" x14ac:dyDescent="0.2">
      <c r="D457" s="12"/>
      <c r="E457" s="12"/>
      <c r="Y457" s="12"/>
    </row>
    <row r="458" spans="4:25" x14ac:dyDescent="0.2">
      <c r="D458" s="12"/>
      <c r="E458" s="12"/>
      <c r="Y458" s="12"/>
    </row>
    <row r="459" spans="4:25" x14ac:dyDescent="0.2">
      <c r="D459" s="12"/>
      <c r="E459" s="12"/>
      <c r="Y459" s="12"/>
    </row>
    <row r="460" spans="4:25" x14ac:dyDescent="0.2">
      <c r="D460" s="12"/>
      <c r="E460" s="12"/>
      <c r="Y460" s="12"/>
    </row>
    <row r="461" spans="4:25" x14ac:dyDescent="0.2">
      <c r="D461" s="12"/>
      <c r="E461" s="12"/>
      <c r="Y461" s="12"/>
    </row>
    <row r="462" spans="4:25" x14ac:dyDescent="0.2">
      <c r="D462" s="12"/>
      <c r="E462" s="12"/>
      <c r="Y462" s="12"/>
    </row>
    <row r="463" spans="4:25" x14ac:dyDescent="0.2">
      <c r="D463" s="12"/>
      <c r="E463" s="12"/>
      <c r="Y463" s="12"/>
    </row>
    <row r="464" spans="4:25" x14ac:dyDescent="0.2">
      <c r="D464" s="12"/>
      <c r="E464" s="12"/>
      <c r="Y464" s="12"/>
    </row>
    <row r="465" spans="4:25" x14ac:dyDescent="0.2">
      <c r="D465" s="12"/>
      <c r="E465" s="12"/>
      <c r="Y465" s="12"/>
    </row>
    <row r="466" spans="4:25" x14ac:dyDescent="0.2">
      <c r="D466" s="12"/>
      <c r="E466" s="12"/>
      <c r="Y466" s="12"/>
    </row>
    <row r="467" spans="4:25" x14ac:dyDescent="0.2">
      <c r="D467" s="12"/>
      <c r="E467" s="12"/>
      <c r="Y467" s="12"/>
    </row>
    <row r="468" spans="4:25" x14ac:dyDescent="0.2">
      <c r="D468" s="12"/>
      <c r="E468" s="12"/>
      <c r="Y468" s="12"/>
    </row>
    <row r="469" spans="4:25" x14ac:dyDescent="0.2">
      <c r="D469" s="12"/>
      <c r="E469" s="12"/>
      <c r="Y469" s="12"/>
    </row>
    <row r="470" spans="4:25" x14ac:dyDescent="0.2">
      <c r="D470" s="12"/>
      <c r="E470" s="12"/>
      <c r="Y470" s="12"/>
    </row>
    <row r="471" spans="4:25" x14ac:dyDescent="0.2">
      <c r="D471" s="12"/>
      <c r="E471" s="12"/>
      <c r="Y471" s="12"/>
    </row>
    <row r="472" spans="4:25" x14ac:dyDescent="0.2">
      <c r="D472" s="12"/>
      <c r="E472" s="12"/>
      <c r="Y472" s="12"/>
    </row>
    <row r="473" spans="4:25" x14ac:dyDescent="0.2">
      <c r="D473" s="12"/>
      <c r="E473" s="12"/>
      <c r="Y473" s="12"/>
    </row>
    <row r="474" spans="4:25" x14ac:dyDescent="0.2">
      <c r="D474" s="12"/>
      <c r="E474" s="12"/>
      <c r="Y474" s="12"/>
    </row>
    <row r="475" spans="4:25" x14ac:dyDescent="0.2">
      <c r="D475" s="12"/>
      <c r="E475" s="12"/>
      <c r="Y475" s="12"/>
    </row>
    <row r="476" spans="4:25" x14ac:dyDescent="0.2">
      <c r="D476" s="12"/>
      <c r="E476" s="12"/>
      <c r="Y476" s="12"/>
    </row>
    <row r="477" spans="4:25" x14ac:dyDescent="0.2">
      <c r="D477" s="12"/>
      <c r="E477" s="12"/>
      <c r="Y477" s="12"/>
    </row>
    <row r="478" spans="4:25" x14ac:dyDescent="0.2">
      <c r="D478" s="12"/>
      <c r="E478" s="12"/>
      <c r="Y478" s="12"/>
    </row>
    <row r="479" spans="4:25" x14ac:dyDescent="0.2">
      <c r="D479" s="12"/>
      <c r="E479" s="12"/>
      <c r="Y479" s="12"/>
    </row>
    <row r="480" spans="4:25" x14ac:dyDescent="0.2">
      <c r="D480" s="12"/>
      <c r="E480" s="12"/>
      <c r="Y480" s="12"/>
    </row>
    <row r="481" spans="4:25" x14ac:dyDescent="0.2">
      <c r="D481" s="12"/>
      <c r="E481" s="12"/>
      <c r="Y481" s="12"/>
    </row>
    <row r="482" spans="4:25" x14ac:dyDescent="0.2">
      <c r="D482" s="12"/>
      <c r="E482" s="12"/>
      <c r="Y482" s="12"/>
    </row>
    <row r="483" spans="4:25" x14ac:dyDescent="0.2">
      <c r="D483" s="12"/>
      <c r="E483" s="12"/>
      <c r="Y483" s="12"/>
    </row>
    <row r="484" spans="4:25" x14ac:dyDescent="0.2">
      <c r="D484" s="12"/>
      <c r="E484" s="12"/>
      <c r="Y484" s="12"/>
    </row>
    <row r="485" spans="4:25" x14ac:dyDescent="0.2">
      <c r="D485" s="12"/>
      <c r="E485" s="12"/>
      <c r="Y485" s="12"/>
    </row>
    <row r="486" spans="4:25" x14ac:dyDescent="0.2">
      <c r="D486" s="12"/>
      <c r="E486" s="12"/>
      <c r="Y486" s="12"/>
    </row>
    <row r="487" spans="4:25" x14ac:dyDescent="0.2">
      <c r="D487" s="12"/>
      <c r="E487" s="12"/>
      <c r="Y487" s="12"/>
    </row>
    <row r="488" spans="4:25" x14ac:dyDescent="0.2">
      <c r="D488" s="12"/>
      <c r="E488" s="12"/>
      <c r="Y488" s="12"/>
    </row>
    <row r="489" spans="4:25" x14ac:dyDescent="0.2">
      <c r="D489" s="12"/>
      <c r="E489" s="12"/>
      <c r="Y489" s="12"/>
    </row>
    <row r="490" spans="4:25" x14ac:dyDescent="0.2">
      <c r="D490" s="12"/>
      <c r="E490" s="12"/>
      <c r="Y490" s="12"/>
    </row>
    <row r="491" spans="4:25" x14ac:dyDescent="0.2">
      <c r="D491" s="12"/>
      <c r="E491" s="12"/>
      <c r="Y491" s="12"/>
    </row>
    <row r="492" spans="4:25" x14ac:dyDescent="0.2">
      <c r="D492" s="12"/>
      <c r="E492" s="12"/>
      <c r="Y492" s="12"/>
    </row>
    <row r="493" spans="4:25" x14ac:dyDescent="0.2">
      <c r="D493" s="12"/>
      <c r="E493" s="12"/>
      <c r="Y493" s="12"/>
    </row>
    <row r="494" spans="4:25" x14ac:dyDescent="0.2">
      <c r="D494" s="12"/>
      <c r="E494" s="12"/>
      <c r="Y494" s="12"/>
    </row>
    <row r="495" spans="4:25" x14ac:dyDescent="0.2">
      <c r="D495" s="12"/>
      <c r="E495" s="12"/>
      <c r="Y495" s="12"/>
    </row>
    <row r="496" spans="4:25" x14ac:dyDescent="0.2">
      <c r="D496" s="12"/>
      <c r="E496" s="12"/>
      <c r="Y496" s="12"/>
    </row>
    <row r="497" spans="4:25" x14ac:dyDescent="0.2">
      <c r="D497" s="12"/>
      <c r="E497" s="12"/>
      <c r="Y497" s="12"/>
    </row>
    <row r="498" spans="4:25" x14ac:dyDescent="0.2">
      <c r="D498" s="12"/>
      <c r="E498" s="12"/>
      <c r="Y498" s="12"/>
    </row>
    <row r="499" spans="4:25" x14ac:dyDescent="0.2">
      <c r="D499" s="12"/>
      <c r="E499" s="12"/>
      <c r="Y499" s="12"/>
    </row>
    <row r="500" spans="4:25" x14ac:dyDescent="0.2">
      <c r="D500" s="12"/>
      <c r="E500" s="12"/>
      <c r="Y500" s="12"/>
    </row>
    <row r="501" spans="4:25" x14ac:dyDescent="0.2">
      <c r="D501" s="12"/>
      <c r="E501" s="12"/>
      <c r="Y501" s="12"/>
    </row>
    <row r="502" spans="4:25" x14ac:dyDescent="0.2">
      <c r="D502" s="12"/>
      <c r="E502" s="12"/>
      <c r="Y502" s="12"/>
    </row>
    <row r="503" spans="4:25" x14ac:dyDescent="0.2">
      <c r="D503" s="12"/>
      <c r="E503" s="12"/>
      <c r="Y503" s="12"/>
    </row>
    <row r="504" spans="4:25" x14ac:dyDescent="0.2">
      <c r="D504" s="12"/>
      <c r="E504" s="12"/>
      <c r="Y504" s="12"/>
    </row>
    <row r="505" spans="4:25" x14ac:dyDescent="0.2">
      <c r="D505" s="12"/>
      <c r="E505" s="12"/>
      <c r="Y505" s="12"/>
    </row>
    <row r="506" spans="4:25" x14ac:dyDescent="0.2">
      <c r="D506" s="12"/>
      <c r="E506" s="12"/>
      <c r="Y506" s="12"/>
    </row>
    <row r="507" spans="4:25" x14ac:dyDescent="0.2">
      <c r="D507" s="12"/>
      <c r="E507" s="12"/>
      <c r="Y507" s="12"/>
    </row>
    <row r="508" spans="4:25" x14ac:dyDescent="0.2">
      <c r="D508" s="12"/>
      <c r="E508" s="12"/>
      <c r="Y508" s="12"/>
    </row>
    <row r="509" spans="4:25" x14ac:dyDescent="0.2">
      <c r="D509" s="12"/>
      <c r="E509" s="12"/>
      <c r="Y509" s="12"/>
    </row>
    <row r="510" spans="4:25" x14ac:dyDescent="0.2">
      <c r="D510" s="12"/>
      <c r="E510" s="12"/>
      <c r="Y510" s="12"/>
    </row>
    <row r="511" spans="4:25" x14ac:dyDescent="0.2">
      <c r="D511" s="12"/>
      <c r="E511" s="12"/>
      <c r="Y511" s="12"/>
    </row>
    <row r="512" spans="4:25" x14ac:dyDescent="0.2">
      <c r="D512" s="12"/>
      <c r="E512" s="12"/>
      <c r="Y512" s="12"/>
    </row>
    <row r="513" spans="4:25" x14ac:dyDescent="0.2">
      <c r="D513" s="12"/>
      <c r="E513" s="12"/>
      <c r="Y513" s="12"/>
    </row>
    <row r="514" spans="4:25" x14ac:dyDescent="0.2">
      <c r="D514" s="12"/>
      <c r="E514" s="12"/>
      <c r="Y514" s="12"/>
    </row>
    <row r="515" spans="4:25" x14ac:dyDescent="0.2">
      <c r="D515" s="12"/>
      <c r="E515" s="12"/>
      <c r="Y515" s="12"/>
    </row>
    <row r="516" spans="4:25" x14ac:dyDescent="0.2">
      <c r="D516" s="12"/>
      <c r="E516" s="12"/>
      <c r="Y516" s="12"/>
    </row>
    <row r="517" spans="4:25" x14ac:dyDescent="0.2">
      <c r="D517" s="12"/>
      <c r="E517" s="12"/>
      <c r="Y517" s="12"/>
    </row>
    <row r="518" spans="4:25" x14ac:dyDescent="0.2">
      <c r="D518" s="12"/>
      <c r="E518" s="12"/>
      <c r="Y518" s="12"/>
    </row>
    <row r="519" spans="4:25" x14ac:dyDescent="0.2">
      <c r="D519" s="12"/>
      <c r="E519" s="12"/>
      <c r="Y519" s="12"/>
    </row>
    <row r="520" spans="4:25" x14ac:dyDescent="0.2">
      <c r="D520" s="12"/>
      <c r="E520" s="12"/>
      <c r="Y520" s="12"/>
    </row>
    <row r="521" spans="4:25" x14ac:dyDescent="0.2">
      <c r="D521" s="12"/>
      <c r="E521" s="12"/>
      <c r="Y521" s="12"/>
    </row>
    <row r="522" spans="4:25" x14ac:dyDescent="0.2">
      <c r="D522" s="12"/>
      <c r="E522" s="12"/>
      <c r="Y522" s="12"/>
    </row>
    <row r="523" spans="4:25" x14ac:dyDescent="0.2">
      <c r="D523" s="12"/>
      <c r="E523" s="12"/>
      <c r="Y523" s="12"/>
    </row>
    <row r="524" spans="4:25" x14ac:dyDescent="0.2">
      <c r="D524" s="12"/>
      <c r="E524" s="12"/>
      <c r="Y524" s="12"/>
    </row>
    <row r="525" spans="4:25" x14ac:dyDescent="0.2">
      <c r="D525" s="12"/>
      <c r="E525" s="12"/>
      <c r="Y525" s="12"/>
    </row>
    <row r="526" spans="4:25" x14ac:dyDescent="0.2">
      <c r="D526" s="12"/>
      <c r="E526" s="12"/>
      <c r="Y526" s="12"/>
    </row>
    <row r="527" spans="4:25" x14ac:dyDescent="0.2">
      <c r="D527" s="12"/>
      <c r="E527" s="12"/>
      <c r="Y527" s="12"/>
    </row>
    <row r="528" spans="4:25" x14ac:dyDescent="0.2">
      <c r="D528" s="12"/>
      <c r="E528" s="12"/>
      <c r="Y528" s="12"/>
    </row>
    <row r="529" spans="4:25" x14ac:dyDescent="0.2">
      <c r="D529" s="12"/>
      <c r="E529" s="12"/>
      <c r="Y529" s="12"/>
    </row>
    <row r="530" spans="4:25" x14ac:dyDescent="0.2">
      <c r="D530" s="12"/>
      <c r="E530" s="12"/>
      <c r="Y530" s="12"/>
    </row>
    <row r="531" spans="4:25" x14ac:dyDescent="0.2">
      <c r="D531" s="12"/>
      <c r="E531" s="12"/>
      <c r="Y531" s="12"/>
    </row>
    <row r="532" spans="4:25" x14ac:dyDescent="0.2">
      <c r="D532" s="12"/>
      <c r="E532" s="12"/>
      <c r="Y532" s="12"/>
    </row>
    <row r="533" spans="4:25" x14ac:dyDescent="0.2">
      <c r="D533" s="12"/>
      <c r="E533" s="12"/>
      <c r="Y533" s="12"/>
    </row>
    <row r="534" spans="4:25" x14ac:dyDescent="0.2">
      <c r="D534" s="12"/>
      <c r="E534" s="12"/>
      <c r="Y534" s="12"/>
    </row>
    <row r="535" spans="4:25" x14ac:dyDescent="0.2">
      <c r="D535" s="12"/>
      <c r="E535" s="12"/>
      <c r="Y535" s="12"/>
    </row>
    <row r="536" spans="4:25" x14ac:dyDescent="0.2">
      <c r="D536" s="12"/>
      <c r="E536" s="12"/>
      <c r="Y536" s="12"/>
    </row>
    <row r="537" spans="4:25" x14ac:dyDescent="0.2">
      <c r="D537" s="12"/>
      <c r="E537" s="12"/>
      <c r="Y537" s="12"/>
    </row>
    <row r="538" spans="4:25" x14ac:dyDescent="0.2">
      <c r="D538" s="12"/>
      <c r="E538" s="12"/>
      <c r="Y538" s="12"/>
    </row>
    <row r="539" spans="4:25" x14ac:dyDescent="0.2">
      <c r="D539" s="12"/>
      <c r="E539" s="12"/>
      <c r="Y539" s="12"/>
    </row>
    <row r="540" spans="4:25" x14ac:dyDescent="0.2">
      <c r="D540" s="12"/>
      <c r="E540" s="12"/>
      <c r="Y540" s="12"/>
    </row>
    <row r="541" spans="4:25" x14ac:dyDescent="0.2">
      <c r="D541" s="12"/>
      <c r="E541" s="12"/>
      <c r="Y541" s="12"/>
    </row>
    <row r="542" spans="4:25" x14ac:dyDescent="0.2">
      <c r="D542" s="12"/>
      <c r="E542" s="12"/>
      <c r="Y542" s="12"/>
    </row>
    <row r="543" spans="4:25" x14ac:dyDescent="0.2">
      <c r="D543" s="12"/>
      <c r="E543" s="12"/>
      <c r="Y543" s="12"/>
    </row>
    <row r="544" spans="4:25" x14ac:dyDescent="0.2">
      <c r="D544" s="12"/>
      <c r="E544" s="12"/>
      <c r="Y544" s="12"/>
    </row>
    <row r="545" spans="4:25" x14ac:dyDescent="0.2">
      <c r="D545" s="12"/>
      <c r="E545" s="12"/>
      <c r="Y545" s="12"/>
    </row>
    <row r="546" spans="4:25" x14ac:dyDescent="0.2">
      <c r="D546" s="12"/>
      <c r="E546" s="12"/>
      <c r="Y546" s="12"/>
    </row>
    <row r="547" spans="4:25" x14ac:dyDescent="0.2">
      <c r="D547" s="12"/>
      <c r="E547" s="12"/>
      <c r="Y547" s="12"/>
    </row>
    <row r="548" spans="4:25" x14ac:dyDescent="0.2">
      <c r="D548" s="12"/>
      <c r="E548" s="12"/>
      <c r="Y548" s="12"/>
    </row>
    <row r="549" spans="4:25" x14ac:dyDescent="0.2">
      <c r="D549" s="12"/>
      <c r="E549" s="12"/>
      <c r="Y549" s="12"/>
    </row>
    <row r="550" spans="4:25" x14ac:dyDescent="0.2">
      <c r="D550" s="12"/>
      <c r="E550" s="12"/>
      <c r="Y550" s="12"/>
    </row>
    <row r="551" spans="4:25" x14ac:dyDescent="0.2">
      <c r="D551" s="12"/>
      <c r="E551" s="12"/>
      <c r="Y551" s="12"/>
    </row>
    <row r="552" spans="4:25" x14ac:dyDescent="0.2">
      <c r="D552" s="12"/>
      <c r="E552" s="12"/>
      <c r="Y552" s="12"/>
    </row>
    <row r="553" spans="4:25" x14ac:dyDescent="0.2">
      <c r="D553" s="12"/>
      <c r="E553" s="12"/>
      <c r="Y553" s="12"/>
    </row>
    <row r="554" spans="4:25" x14ac:dyDescent="0.2">
      <c r="D554" s="12"/>
      <c r="E554" s="12"/>
      <c r="Y554" s="12"/>
    </row>
    <row r="555" spans="4:25" x14ac:dyDescent="0.2">
      <c r="D555" s="12"/>
      <c r="E555" s="12"/>
      <c r="Y555" s="12"/>
    </row>
    <row r="556" spans="4:25" x14ac:dyDescent="0.2">
      <c r="D556" s="12"/>
      <c r="E556" s="12"/>
      <c r="Y556" s="12"/>
    </row>
    <row r="557" spans="4:25" x14ac:dyDescent="0.2">
      <c r="D557" s="12"/>
      <c r="E557" s="12"/>
      <c r="Y557" s="12"/>
    </row>
    <row r="558" spans="4:25" x14ac:dyDescent="0.2">
      <c r="D558" s="12"/>
      <c r="E558" s="12"/>
      <c r="Y558" s="12"/>
    </row>
    <row r="559" spans="4:25" x14ac:dyDescent="0.2">
      <c r="D559" s="12"/>
      <c r="E559" s="12"/>
      <c r="Y559" s="12"/>
    </row>
    <row r="560" spans="4:25" x14ac:dyDescent="0.2">
      <c r="D560" s="12"/>
      <c r="E560" s="12"/>
      <c r="Y560" s="12"/>
    </row>
    <row r="561" spans="4:25" x14ac:dyDescent="0.2">
      <c r="D561" s="12"/>
      <c r="E561" s="12"/>
      <c r="Y561" s="12"/>
    </row>
    <row r="562" spans="4:25" x14ac:dyDescent="0.2">
      <c r="D562" s="12"/>
      <c r="E562" s="12"/>
      <c r="Y562" s="12"/>
    </row>
    <row r="563" spans="4:25" x14ac:dyDescent="0.2">
      <c r="D563" s="12"/>
      <c r="E563" s="12"/>
      <c r="Y563" s="12"/>
    </row>
    <row r="564" spans="4:25" x14ac:dyDescent="0.2">
      <c r="D564" s="12"/>
      <c r="E564" s="12"/>
      <c r="Y564" s="12"/>
    </row>
    <row r="565" spans="4:25" x14ac:dyDescent="0.2">
      <c r="D565" s="12"/>
      <c r="E565" s="12"/>
      <c r="Y565" s="12"/>
    </row>
    <row r="566" spans="4:25" x14ac:dyDescent="0.2">
      <c r="D566" s="12"/>
      <c r="E566" s="12"/>
      <c r="Y566" s="12"/>
    </row>
    <row r="567" spans="4:25" x14ac:dyDescent="0.2">
      <c r="D567" s="12"/>
      <c r="E567" s="12"/>
      <c r="Y567" s="12"/>
    </row>
    <row r="568" spans="4:25" x14ac:dyDescent="0.2">
      <c r="D568" s="12"/>
      <c r="E568" s="12"/>
      <c r="Y568" s="12"/>
    </row>
    <row r="569" spans="4:25" x14ac:dyDescent="0.2">
      <c r="D569" s="12"/>
      <c r="E569" s="12"/>
      <c r="Y569" s="12"/>
    </row>
    <row r="570" spans="4:25" x14ac:dyDescent="0.2">
      <c r="D570" s="12"/>
      <c r="E570" s="12"/>
      <c r="Y570" s="12"/>
    </row>
    <row r="571" spans="4:25" x14ac:dyDescent="0.2">
      <c r="D571" s="12"/>
      <c r="E571" s="12"/>
      <c r="Y571" s="12"/>
    </row>
    <row r="572" spans="4:25" x14ac:dyDescent="0.2">
      <c r="D572" s="12"/>
      <c r="E572" s="12"/>
      <c r="Y572" s="12"/>
    </row>
    <row r="573" spans="4:25" x14ac:dyDescent="0.2">
      <c r="D573" s="12"/>
      <c r="E573" s="12"/>
      <c r="Y573" s="12"/>
    </row>
    <row r="574" spans="4:25" x14ac:dyDescent="0.2">
      <c r="D574" s="12"/>
      <c r="E574" s="12"/>
      <c r="Y574" s="12"/>
    </row>
    <row r="575" spans="4:25" x14ac:dyDescent="0.2">
      <c r="D575" s="12"/>
      <c r="E575" s="12"/>
      <c r="Y575" s="12"/>
    </row>
    <row r="576" spans="4:25" x14ac:dyDescent="0.2">
      <c r="D576" s="12"/>
      <c r="E576" s="12"/>
      <c r="Y576" s="12"/>
    </row>
    <row r="577" spans="4:25" x14ac:dyDescent="0.2">
      <c r="D577" s="12"/>
      <c r="E577" s="12"/>
      <c r="Y577" s="12"/>
    </row>
    <row r="578" spans="4:25" x14ac:dyDescent="0.2">
      <c r="D578" s="12"/>
      <c r="E578" s="12"/>
      <c r="Y578" s="12"/>
    </row>
    <row r="579" spans="4:25" x14ac:dyDescent="0.2">
      <c r="D579" s="12"/>
      <c r="E579" s="12"/>
      <c r="Y579" s="12"/>
    </row>
    <row r="580" spans="4:25" x14ac:dyDescent="0.2">
      <c r="D580" s="12"/>
      <c r="E580" s="12"/>
      <c r="Y580" s="12"/>
    </row>
    <row r="581" spans="4:25" x14ac:dyDescent="0.2">
      <c r="D581" s="12"/>
      <c r="E581" s="12"/>
      <c r="Y581" s="12"/>
    </row>
    <row r="582" spans="4:25" x14ac:dyDescent="0.2">
      <c r="D582" s="12"/>
      <c r="E582" s="12"/>
      <c r="Y582" s="12"/>
    </row>
    <row r="583" spans="4:25" x14ac:dyDescent="0.2">
      <c r="D583" s="12"/>
      <c r="E583" s="12"/>
      <c r="Y583" s="12"/>
    </row>
    <row r="584" spans="4:25" x14ac:dyDescent="0.2">
      <c r="D584" s="12"/>
      <c r="E584" s="12"/>
      <c r="Y584" s="12"/>
    </row>
    <row r="585" spans="4:25" x14ac:dyDescent="0.2">
      <c r="D585" s="12"/>
      <c r="E585" s="12"/>
      <c r="Y585" s="12"/>
    </row>
    <row r="586" spans="4:25" x14ac:dyDescent="0.2">
      <c r="D586" s="12"/>
      <c r="E586" s="12"/>
      <c r="Y586" s="12"/>
    </row>
    <row r="587" spans="4:25" x14ac:dyDescent="0.2">
      <c r="D587" s="12"/>
      <c r="E587" s="12"/>
      <c r="Y587" s="12"/>
    </row>
    <row r="588" spans="4:25" x14ac:dyDescent="0.2">
      <c r="D588" s="12"/>
      <c r="E588" s="12"/>
      <c r="Y588" s="12"/>
    </row>
    <row r="589" spans="4:25" x14ac:dyDescent="0.2">
      <c r="D589" s="12"/>
      <c r="E589" s="12"/>
      <c r="Y589" s="12"/>
    </row>
    <row r="590" spans="4:25" x14ac:dyDescent="0.2">
      <c r="D590" s="12"/>
      <c r="E590" s="12"/>
      <c r="Y590" s="12"/>
    </row>
    <row r="591" spans="4:25" x14ac:dyDescent="0.2">
      <c r="D591" s="12"/>
      <c r="E591" s="12"/>
      <c r="Y591" s="12"/>
    </row>
    <row r="592" spans="4:25" x14ac:dyDescent="0.2">
      <c r="D592" s="12"/>
      <c r="E592" s="12"/>
      <c r="Y592" s="12"/>
    </row>
    <row r="593" spans="4:25" x14ac:dyDescent="0.2">
      <c r="D593" s="12"/>
      <c r="E593" s="12"/>
      <c r="Y593" s="12"/>
    </row>
    <row r="594" spans="4:25" x14ac:dyDescent="0.2">
      <c r="D594" s="12"/>
      <c r="E594" s="12"/>
      <c r="Y594" s="12"/>
    </row>
    <row r="595" spans="4:25" x14ac:dyDescent="0.2">
      <c r="D595" s="12"/>
      <c r="E595" s="12"/>
      <c r="Y595" s="12"/>
    </row>
    <row r="596" spans="4:25" x14ac:dyDescent="0.2">
      <c r="D596" s="12"/>
      <c r="E596" s="12"/>
      <c r="Y596" s="12"/>
    </row>
    <row r="597" spans="4:25" x14ac:dyDescent="0.2">
      <c r="D597" s="12"/>
      <c r="E597" s="12"/>
      <c r="Y597" s="12"/>
    </row>
    <row r="598" spans="4:25" x14ac:dyDescent="0.2">
      <c r="D598" s="12"/>
      <c r="E598" s="12"/>
      <c r="Y598" s="12"/>
    </row>
    <row r="599" spans="4:25" x14ac:dyDescent="0.2">
      <c r="D599" s="12"/>
      <c r="E599" s="12"/>
      <c r="Y599" s="12"/>
    </row>
    <row r="600" spans="4:25" x14ac:dyDescent="0.2">
      <c r="D600" s="12"/>
      <c r="E600" s="12"/>
      <c r="Y600" s="12"/>
    </row>
    <row r="601" spans="4:25" x14ac:dyDescent="0.2">
      <c r="D601" s="12"/>
      <c r="E601" s="12"/>
      <c r="Y601" s="12"/>
    </row>
    <row r="602" spans="4:25" x14ac:dyDescent="0.2">
      <c r="D602" s="12"/>
      <c r="E602" s="12"/>
      <c r="Y602" s="12"/>
    </row>
    <row r="603" spans="4:25" x14ac:dyDescent="0.2">
      <c r="D603" s="12"/>
      <c r="E603" s="12"/>
      <c r="Y603" s="12"/>
    </row>
    <row r="604" spans="4:25" x14ac:dyDescent="0.2">
      <c r="D604" s="12"/>
      <c r="E604" s="12"/>
      <c r="Y604" s="12"/>
    </row>
    <row r="605" spans="4:25" x14ac:dyDescent="0.2">
      <c r="D605" s="12"/>
      <c r="E605" s="12"/>
      <c r="Y605" s="12"/>
    </row>
    <row r="606" spans="4:25" x14ac:dyDescent="0.2">
      <c r="D606" s="12"/>
      <c r="E606" s="12"/>
      <c r="Y606" s="12"/>
    </row>
    <row r="607" spans="4:25" x14ac:dyDescent="0.2">
      <c r="D607" s="12"/>
      <c r="E607" s="12"/>
      <c r="Y607" s="12"/>
    </row>
    <row r="608" spans="4:25" x14ac:dyDescent="0.2">
      <c r="D608" s="12"/>
      <c r="E608" s="12"/>
      <c r="Y608" s="12"/>
    </row>
    <row r="609" spans="4:25" x14ac:dyDescent="0.2">
      <c r="D609" s="12"/>
      <c r="E609" s="12"/>
      <c r="Y609" s="12"/>
    </row>
    <row r="610" spans="4:25" x14ac:dyDescent="0.2">
      <c r="D610" s="12"/>
      <c r="E610" s="12"/>
      <c r="Y610" s="12"/>
    </row>
    <row r="611" spans="4:25" x14ac:dyDescent="0.2">
      <c r="D611" s="12"/>
      <c r="E611" s="12"/>
      <c r="Y611" s="12"/>
    </row>
    <row r="612" spans="4:25" x14ac:dyDescent="0.2">
      <c r="D612" s="12"/>
      <c r="E612" s="12"/>
      <c r="Y612" s="12"/>
    </row>
    <row r="613" spans="4:25" x14ac:dyDescent="0.2">
      <c r="D613" s="12"/>
      <c r="E613" s="12"/>
      <c r="Y613" s="12"/>
    </row>
    <row r="614" spans="4:25" x14ac:dyDescent="0.2">
      <c r="D614" s="12"/>
      <c r="E614" s="12"/>
      <c r="Y614" s="12"/>
    </row>
    <row r="615" spans="4:25" x14ac:dyDescent="0.2">
      <c r="D615" s="12"/>
      <c r="E615" s="12"/>
      <c r="Y615" s="12"/>
    </row>
    <row r="616" spans="4:25" x14ac:dyDescent="0.2">
      <c r="D616" s="12"/>
      <c r="E616" s="12"/>
      <c r="Y616" s="12"/>
    </row>
    <row r="617" spans="4:25" x14ac:dyDescent="0.2">
      <c r="D617" s="12"/>
      <c r="E617" s="12"/>
      <c r="Y617" s="12"/>
    </row>
    <row r="618" spans="4:25" x14ac:dyDescent="0.2">
      <c r="D618" s="12"/>
      <c r="E618" s="12"/>
      <c r="Y618" s="12"/>
    </row>
    <row r="619" spans="4:25" x14ac:dyDescent="0.2">
      <c r="D619" s="12"/>
      <c r="E619" s="12"/>
      <c r="Y619" s="12"/>
    </row>
    <row r="620" spans="4:25" x14ac:dyDescent="0.2">
      <c r="D620" s="12"/>
      <c r="E620" s="12"/>
      <c r="Y620" s="12"/>
    </row>
    <row r="621" spans="4:25" x14ac:dyDescent="0.2">
      <c r="D621" s="12"/>
      <c r="E621" s="12"/>
      <c r="Y621" s="12"/>
    </row>
    <row r="622" spans="4:25" x14ac:dyDescent="0.2">
      <c r="D622" s="12"/>
      <c r="E622" s="12"/>
      <c r="Y622" s="12"/>
    </row>
    <row r="623" spans="4:25" x14ac:dyDescent="0.2">
      <c r="D623" s="12"/>
      <c r="E623" s="12"/>
      <c r="Y623" s="12"/>
    </row>
    <row r="624" spans="4:25" x14ac:dyDescent="0.2">
      <c r="D624" s="12"/>
      <c r="E624" s="12"/>
      <c r="Y624" s="12"/>
    </row>
    <row r="625" spans="4:25" x14ac:dyDescent="0.2">
      <c r="D625" s="12"/>
      <c r="E625" s="12"/>
      <c r="Y625" s="12"/>
    </row>
    <row r="626" spans="4:25" x14ac:dyDescent="0.2">
      <c r="D626" s="12"/>
      <c r="E626" s="12"/>
      <c r="Y626" s="12"/>
    </row>
    <row r="627" spans="4:25" x14ac:dyDescent="0.2">
      <c r="D627" s="12"/>
      <c r="E627" s="12"/>
      <c r="Y627" s="12"/>
    </row>
    <row r="628" spans="4:25" x14ac:dyDescent="0.2">
      <c r="D628" s="12"/>
      <c r="E628" s="12"/>
      <c r="Y628" s="12"/>
    </row>
    <row r="629" spans="4:25" x14ac:dyDescent="0.2">
      <c r="D629" s="12"/>
      <c r="E629" s="12"/>
      <c r="Y629" s="12"/>
    </row>
    <row r="630" spans="4:25" x14ac:dyDescent="0.2">
      <c r="D630" s="12"/>
      <c r="E630" s="12"/>
      <c r="Y630" s="12"/>
    </row>
    <row r="631" spans="4:25" x14ac:dyDescent="0.2">
      <c r="D631" s="12"/>
      <c r="E631" s="12"/>
      <c r="Y631" s="12"/>
    </row>
    <row r="632" spans="4:25" x14ac:dyDescent="0.2">
      <c r="D632" s="12"/>
      <c r="E632" s="12"/>
      <c r="Y632" s="12"/>
    </row>
    <row r="633" spans="4:25" x14ac:dyDescent="0.2">
      <c r="D633" s="12"/>
      <c r="E633" s="12"/>
      <c r="Y633" s="12"/>
    </row>
    <row r="634" spans="4:25" x14ac:dyDescent="0.2">
      <c r="D634" s="12"/>
      <c r="E634" s="12"/>
      <c r="Y634" s="12"/>
    </row>
    <row r="635" spans="4:25" x14ac:dyDescent="0.2">
      <c r="D635" s="12"/>
      <c r="E635" s="12"/>
      <c r="Y635" s="12"/>
    </row>
    <row r="636" spans="4:25" x14ac:dyDescent="0.2">
      <c r="D636" s="12"/>
      <c r="E636" s="12"/>
      <c r="Y636" s="12"/>
    </row>
    <row r="637" spans="4:25" x14ac:dyDescent="0.2">
      <c r="D637" s="12"/>
      <c r="E637" s="12"/>
      <c r="Y637" s="12"/>
    </row>
    <row r="638" spans="4:25" x14ac:dyDescent="0.2">
      <c r="D638" s="12"/>
      <c r="E638" s="12"/>
      <c r="Y638" s="12"/>
    </row>
    <row r="639" spans="4:25" x14ac:dyDescent="0.2">
      <c r="D639" s="12"/>
      <c r="E639" s="12"/>
      <c r="Y639" s="12"/>
    </row>
    <row r="640" spans="4:25" x14ac:dyDescent="0.2">
      <c r="D640" s="12"/>
      <c r="E640" s="12"/>
      <c r="Y640" s="12"/>
    </row>
    <row r="641" spans="4:25" x14ac:dyDescent="0.2">
      <c r="D641" s="12"/>
      <c r="E641" s="12"/>
      <c r="Y641" s="12"/>
    </row>
    <row r="642" spans="4:25" x14ac:dyDescent="0.2">
      <c r="D642" s="12"/>
      <c r="E642" s="12"/>
      <c r="Y642" s="12"/>
    </row>
    <row r="643" spans="4:25" x14ac:dyDescent="0.2">
      <c r="D643" s="12"/>
      <c r="E643" s="12"/>
      <c r="Y643" s="12"/>
    </row>
    <row r="644" spans="4:25" x14ac:dyDescent="0.2">
      <c r="D644" s="12"/>
      <c r="E644" s="12"/>
      <c r="Y644" s="12"/>
    </row>
    <row r="645" spans="4:25" x14ac:dyDescent="0.2">
      <c r="D645" s="12"/>
      <c r="E645" s="12"/>
      <c r="Y645" s="12"/>
    </row>
    <row r="646" spans="4:25" x14ac:dyDescent="0.2">
      <c r="D646" s="12"/>
      <c r="E646" s="12"/>
      <c r="Y646" s="12"/>
    </row>
    <row r="647" spans="4:25" x14ac:dyDescent="0.2">
      <c r="D647" s="12"/>
      <c r="E647" s="12"/>
      <c r="Y647" s="12"/>
    </row>
    <row r="648" spans="4:25" x14ac:dyDescent="0.2">
      <c r="D648" s="12"/>
      <c r="E648" s="12"/>
      <c r="Y648" s="12"/>
    </row>
    <row r="649" spans="4:25" x14ac:dyDescent="0.2">
      <c r="D649" s="12"/>
      <c r="E649" s="12"/>
      <c r="Y649" s="12"/>
    </row>
    <row r="650" spans="4:25" x14ac:dyDescent="0.2">
      <c r="D650" s="12"/>
      <c r="E650" s="12"/>
      <c r="Y650" s="12"/>
    </row>
    <row r="651" spans="4:25" x14ac:dyDescent="0.2">
      <c r="D651" s="12"/>
      <c r="E651" s="12"/>
      <c r="Y651" s="12"/>
    </row>
    <row r="652" spans="4:25" x14ac:dyDescent="0.2">
      <c r="D652" s="12"/>
      <c r="E652" s="12"/>
      <c r="Y652" s="12"/>
    </row>
    <row r="653" spans="4:25" x14ac:dyDescent="0.2">
      <c r="D653" s="12"/>
      <c r="E653" s="12"/>
      <c r="Y653" s="12"/>
    </row>
    <row r="654" spans="4:25" x14ac:dyDescent="0.2">
      <c r="D654" s="12"/>
      <c r="E654" s="12"/>
      <c r="Y654" s="12"/>
    </row>
    <row r="655" spans="4:25" x14ac:dyDescent="0.2">
      <c r="D655" s="12"/>
      <c r="E655" s="12"/>
      <c r="Y655" s="12"/>
    </row>
    <row r="656" spans="4:25" x14ac:dyDescent="0.2">
      <c r="D656" s="12"/>
      <c r="E656" s="12"/>
      <c r="Y656" s="12"/>
    </row>
    <row r="657" spans="4:25" x14ac:dyDescent="0.2">
      <c r="D657" s="12"/>
      <c r="E657" s="12"/>
      <c r="Y657" s="12"/>
    </row>
    <row r="658" spans="4:25" x14ac:dyDescent="0.2">
      <c r="D658" s="12"/>
      <c r="E658" s="12"/>
      <c r="Y658" s="12"/>
    </row>
    <row r="659" spans="4:25" x14ac:dyDescent="0.2">
      <c r="D659" s="12"/>
      <c r="E659" s="12"/>
      <c r="Y659" s="12"/>
    </row>
    <row r="660" spans="4:25" x14ac:dyDescent="0.2">
      <c r="D660" s="12"/>
      <c r="E660" s="12"/>
      <c r="Y660" s="12"/>
    </row>
    <row r="661" spans="4:25" x14ac:dyDescent="0.2">
      <c r="D661" s="12"/>
      <c r="E661" s="12"/>
      <c r="Y661" s="12"/>
    </row>
    <row r="662" spans="4:25" x14ac:dyDescent="0.2">
      <c r="D662" s="12"/>
      <c r="E662" s="12"/>
      <c r="Y662" s="12"/>
    </row>
    <row r="663" spans="4:25" x14ac:dyDescent="0.2">
      <c r="D663" s="12"/>
      <c r="E663" s="12"/>
      <c r="Y663" s="12"/>
    </row>
    <row r="664" spans="4:25" x14ac:dyDescent="0.2">
      <c r="D664" s="12"/>
      <c r="E664" s="12"/>
      <c r="Y664" s="12"/>
    </row>
    <row r="665" spans="4:25" x14ac:dyDescent="0.2">
      <c r="D665" s="12"/>
      <c r="E665" s="12"/>
      <c r="Y665" s="12"/>
    </row>
    <row r="666" spans="4:25" x14ac:dyDescent="0.2">
      <c r="D666" s="12"/>
      <c r="E666" s="12"/>
      <c r="Y666" s="12"/>
    </row>
    <row r="667" spans="4:25" x14ac:dyDescent="0.2">
      <c r="D667" s="12"/>
      <c r="E667" s="12"/>
      <c r="Y667" s="12"/>
    </row>
    <row r="668" spans="4:25" x14ac:dyDescent="0.2">
      <c r="D668" s="12"/>
      <c r="E668" s="12"/>
      <c r="Y668" s="12"/>
    </row>
    <row r="669" spans="4:25" x14ac:dyDescent="0.2">
      <c r="D669" s="12"/>
      <c r="E669" s="12"/>
      <c r="Y669" s="12"/>
    </row>
    <row r="670" spans="4:25" x14ac:dyDescent="0.2">
      <c r="D670" s="12"/>
      <c r="E670" s="12"/>
      <c r="Y670" s="12"/>
    </row>
    <row r="671" spans="4:25" x14ac:dyDescent="0.2">
      <c r="D671" s="12"/>
      <c r="E671" s="12"/>
      <c r="Y671" s="12"/>
    </row>
    <row r="672" spans="4:25" x14ac:dyDescent="0.2">
      <c r="D672" s="12"/>
      <c r="E672" s="12"/>
      <c r="Y672" s="12"/>
    </row>
    <row r="673" spans="4:25" x14ac:dyDescent="0.2">
      <c r="D673" s="12"/>
      <c r="E673" s="12"/>
      <c r="Y673" s="12"/>
    </row>
    <row r="674" spans="4:25" x14ac:dyDescent="0.2">
      <c r="D674" s="12"/>
      <c r="E674" s="12"/>
      <c r="Y674" s="12"/>
    </row>
    <row r="675" spans="4:25" x14ac:dyDescent="0.2">
      <c r="D675" s="12"/>
      <c r="E675" s="12"/>
      <c r="Y675" s="12"/>
    </row>
    <row r="676" spans="4:25" x14ac:dyDescent="0.2">
      <c r="D676" s="12"/>
      <c r="E676" s="12"/>
      <c r="Y676" s="12"/>
    </row>
    <row r="677" spans="4:25" x14ac:dyDescent="0.2">
      <c r="D677" s="12"/>
      <c r="E677" s="12"/>
      <c r="Y677" s="12"/>
    </row>
    <row r="678" spans="4:25" x14ac:dyDescent="0.2">
      <c r="D678" s="12"/>
      <c r="E678" s="12"/>
      <c r="Y678" s="12"/>
    </row>
    <row r="679" spans="4:25" x14ac:dyDescent="0.2">
      <c r="D679" s="12"/>
      <c r="E679" s="12"/>
      <c r="Y679" s="12"/>
    </row>
    <row r="680" spans="4:25" x14ac:dyDescent="0.2">
      <c r="D680" s="12"/>
      <c r="E680" s="12"/>
      <c r="Y680" s="12"/>
    </row>
    <row r="681" spans="4:25" x14ac:dyDescent="0.2">
      <c r="D681" s="12"/>
      <c r="E681" s="12"/>
      <c r="Y681" s="12"/>
    </row>
    <row r="682" spans="4:25" x14ac:dyDescent="0.2">
      <c r="D682" s="12"/>
      <c r="E682" s="12"/>
      <c r="Y682" s="12"/>
    </row>
    <row r="683" spans="4:25" x14ac:dyDescent="0.2">
      <c r="D683" s="12"/>
      <c r="E683" s="12"/>
      <c r="Y683" s="12"/>
    </row>
    <row r="684" spans="4:25" x14ac:dyDescent="0.2">
      <c r="D684" s="12"/>
      <c r="E684" s="12"/>
      <c r="Y684" s="12"/>
    </row>
    <row r="685" spans="4:25" x14ac:dyDescent="0.2">
      <c r="D685" s="12"/>
      <c r="E685" s="12"/>
      <c r="Y685" s="12"/>
    </row>
    <row r="686" spans="4:25" x14ac:dyDescent="0.2">
      <c r="D686" s="12"/>
      <c r="E686" s="12"/>
      <c r="Y686" s="12"/>
    </row>
    <row r="687" spans="4:25" x14ac:dyDescent="0.2">
      <c r="D687" s="12"/>
      <c r="E687" s="12"/>
      <c r="Y687" s="12"/>
    </row>
    <row r="688" spans="4:25" x14ac:dyDescent="0.2">
      <c r="D688" s="12"/>
      <c r="E688" s="12"/>
      <c r="Y688" s="12"/>
    </row>
    <row r="689" spans="4:25" x14ac:dyDescent="0.2">
      <c r="D689" s="12"/>
      <c r="E689" s="12"/>
      <c r="Y689" s="12"/>
    </row>
    <row r="690" spans="4:25" x14ac:dyDescent="0.2">
      <c r="D690" s="12"/>
      <c r="E690" s="12"/>
      <c r="Y690" s="12"/>
    </row>
    <row r="691" spans="4:25" x14ac:dyDescent="0.2">
      <c r="D691" s="12"/>
      <c r="E691" s="12"/>
      <c r="Y691" s="12"/>
    </row>
    <row r="692" spans="4:25" x14ac:dyDescent="0.2">
      <c r="D692" s="12"/>
      <c r="E692" s="12"/>
      <c r="Y692" s="12"/>
    </row>
    <row r="693" spans="4:25" x14ac:dyDescent="0.2">
      <c r="D693" s="12"/>
      <c r="E693" s="12"/>
      <c r="Y693" s="12"/>
    </row>
    <row r="694" spans="4:25" x14ac:dyDescent="0.2">
      <c r="D694" s="12"/>
      <c r="E694" s="12"/>
      <c r="Y694" s="12"/>
    </row>
    <row r="695" spans="4:25" x14ac:dyDescent="0.2">
      <c r="D695" s="12"/>
      <c r="E695" s="12"/>
      <c r="Y695" s="12"/>
    </row>
    <row r="696" spans="4:25" x14ac:dyDescent="0.2">
      <c r="D696" s="12"/>
      <c r="E696" s="12"/>
      <c r="Y696" s="12"/>
    </row>
    <row r="697" spans="4:25" x14ac:dyDescent="0.2">
      <c r="D697" s="12"/>
      <c r="E697" s="12"/>
      <c r="Y697" s="12"/>
    </row>
    <row r="698" spans="4:25" x14ac:dyDescent="0.2">
      <c r="D698" s="12"/>
      <c r="E698" s="12"/>
      <c r="Y698" s="12"/>
    </row>
    <row r="699" spans="4:25" x14ac:dyDescent="0.2">
      <c r="D699" s="12"/>
      <c r="E699" s="12"/>
      <c r="Y699" s="12"/>
    </row>
    <row r="700" spans="4:25" x14ac:dyDescent="0.2">
      <c r="D700" s="12"/>
      <c r="E700" s="12"/>
      <c r="Y700" s="12"/>
    </row>
    <row r="701" spans="4:25" x14ac:dyDescent="0.2">
      <c r="D701" s="12"/>
      <c r="E701" s="12"/>
      <c r="Y701" s="12"/>
    </row>
    <row r="702" spans="4:25" x14ac:dyDescent="0.2">
      <c r="D702" s="12"/>
      <c r="E702" s="12"/>
      <c r="Y702" s="12"/>
    </row>
    <row r="703" spans="4:25" x14ac:dyDescent="0.2">
      <c r="D703" s="12"/>
      <c r="E703" s="12"/>
      <c r="Y703" s="12"/>
    </row>
    <row r="704" spans="4:25" x14ac:dyDescent="0.2">
      <c r="D704" s="12"/>
      <c r="E704" s="12"/>
      <c r="Y704" s="12"/>
    </row>
    <row r="705" spans="4:25" x14ac:dyDescent="0.2">
      <c r="D705" s="12"/>
      <c r="E705" s="12"/>
      <c r="Y705" s="12"/>
    </row>
    <row r="706" spans="4:25" x14ac:dyDescent="0.2">
      <c r="D706" s="12"/>
      <c r="E706" s="12"/>
      <c r="Y706" s="12"/>
    </row>
    <row r="707" spans="4:25" x14ac:dyDescent="0.2">
      <c r="D707" s="12"/>
      <c r="E707" s="12"/>
      <c r="Y707" s="12"/>
    </row>
    <row r="708" spans="4:25" x14ac:dyDescent="0.2">
      <c r="D708" s="12"/>
      <c r="E708" s="12"/>
      <c r="Y708" s="12"/>
    </row>
    <row r="709" spans="4:25" x14ac:dyDescent="0.2">
      <c r="D709" s="12"/>
      <c r="E709" s="12"/>
      <c r="Y709" s="12"/>
    </row>
    <row r="710" spans="4:25" x14ac:dyDescent="0.2">
      <c r="D710" s="12"/>
      <c r="E710" s="12"/>
      <c r="Y710" s="12"/>
    </row>
    <row r="711" spans="4:25" x14ac:dyDescent="0.2">
      <c r="D711" s="12"/>
      <c r="E711" s="12"/>
      <c r="Y711" s="12"/>
    </row>
    <row r="712" spans="4:25" x14ac:dyDescent="0.2">
      <c r="D712" s="12"/>
      <c r="E712" s="12"/>
      <c r="Y712" s="12"/>
    </row>
    <row r="713" spans="4:25" x14ac:dyDescent="0.2">
      <c r="D713" s="12"/>
      <c r="E713" s="12"/>
      <c r="Y713" s="12"/>
    </row>
    <row r="714" spans="4:25" x14ac:dyDescent="0.2">
      <c r="D714" s="12"/>
      <c r="E714" s="12"/>
      <c r="Y714" s="12"/>
    </row>
    <row r="715" spans="4:25" x14ac:dyDescent="0.2">
      <c r="D715" s="12"/>
      <c r="E715" s="12"/>
      <c r="Y715" s="12"/>
    </row>
    <row r="716" spans="4:25" x14ac:dyDescent="0.2">
      <c r="D716" s="12"/>
      <c r="E716" s="12"/>
      <c r="Y716" s="12"/>
    </row>
    <row r="717" spans="4:25" x14ac:dyDescent="0.2">
      <c r="D717" s="12"/>
      <c r="E717" s="12"/>
      <c r="Y717" s="12"/>
    </row>
    <row r="718" spans="4:25" x14ac:dyDescent="0.2">
      <c r="D718" s="12"/>
      <c r="E718" s="12"/>
      <c r="Y718" s="12"/>
    </row>
    <row r="719" spans="4:25" x14ac:dyDescent="0.2">
      <c r="D719" s="12"/>
      <c r="E719" s="12"/>
      <c r="Y719" s="12"/>
    </row>
    <row r="720" spans="4:25" x14ac:dyDescent="0.2">
      <c r="D720" s="12"/>
      <c r="E720" s="12"/>
      <c r="Y720" s="12"/>
    </row>
    <row r="721" spans="4:25" x14ac:dyDescent="0.2">
      <c r="D721" s="12"/>
      <c r="E721" s="12"/>
      <c r="Y721" s="12"/>
    </row>
    <row r="722" spans="4:25" x14ac:dyDescent="0.2">
      <c r="D722" s="12"/>
      <c r="E722" s="12"/>
      <c r="Y722" s="12"/>
    </row>
    <row r="723" spans="4:25" x14ac:dyDescent="0.2">
      <c r="D723" s="12"/>
      <c r="E723" s="12"/>
      <c r="Y723" s="12"/>
    </row>
    <row r="724" spans="4:25" x14ac:dyDescent="0.2">
      <c r="D724" s="12"/>
      <c r="E724" s="12"/>
      <c r="Y724" s="12"/>
    </row>
    <row r="725" spans="4:25" x14ac:dyDescent="0.2">
      <c r="D725" s="12"/>
      <c r="E725" s="12"/>
      <c r="Y725" s="12"/>
    </row>
    <row r="726" spans="4:25" x14ac:dyDescent="0.2">
      <c r="D726" s="12"/>
      <c r="E726" s="12"/>
      <c r="Y726" s="12"/>
    </row>
    <row r="727" spans="4:25" x14ac:dyDescent="0.2">
      <c r="D727" s="12"/>
      <c r="E727" s="12"/>
      <c r="Y727" s="12"/>
    </row>
    <row r="728" spans="4:25" x14ac:dyDescent="0.2">
      <c r="D728" s="12"/>
      <c r="E728" s="12"/>
      <c r="Y728" s="12"/>
    </row>
    <row r="729" spans="4:25" x14ac:dyDescent="0.2">
      <c r="D729" s="12"/>
      <c r="E729" s="12"/>
      <c r="Y729" s="12"/>
    </row>
    <row r="730" spans="4:25" x14ac:dyDescent="0.2">
      <c r="D730" s="12"/>
      <c r="E730" s="12"/>
      <c r="Y730" s="12"/>
    </row>
    <row r="731" spans="4:25" x14ac:dyDescent="0.2">
      <c r="D731" s="12"/>
      <c r="E731" s="12"/>
      <c r="Y731" s="12"/>
    </row>
    <row r="732" spans="4:25" x14ac:dyDescent="0.2">
      <c r="D732" s="12"/>
      <c r="E732" s="12"/>
      <c r="Y732" s="12"/>
    </row>
    <row r="733" spans="4:25" x14ac:dyDescent="0.2">
      <c r="D733" s="12"/>
      <c r="E733" s="12"/>
      <c r="Y733" s="12"/>
    </row>
    <row r="734" spans="4:25" x14ac:dyDescent="0.2">
      <c r="D734" s="12"/>
      <c r="E734" s="12"/>
      <c r="Y734" s="12"/>
    </row>
    <row r="735" spans="4:25" x14ac:dyDescent="0.2">
      <c r="D735" s="12"/>
      <c r="E735" s="12"/>
      <c r="Y735" s="12"/>
    </row>
    <row r="736" spans="4:25" x14ac:dyDescent="0.2">
      <c r="D736" s="12"/>
      <c r="E736" s="12"/>
      <c r="Y736" s="12"/>
    </row>
    <row r="737" spans="4:25" x14ac:dyDescent="0.2">
      <c r="D737" s="12"/>
      <c r="E737" s="12"/>
      <c r="Y737" s="12"/>
    </row>
    <row r="738" spans="4:25" x14ac:dyDescent="0.2">
      <c r="D738" s="12"/>
      <c r="E738" s="12"/>
      <c r="Y738" s="12"/>
    </row>
    <row r="739" spans="4:25" x14ac:dyDescent="0.2">
      <c r="D739" s="12"/>
      <c r="E739" s="12"/>
      <c r="Y739" s="12"/>
    </row>
    <row r="740" spans="4:25" x14ac:dyDescent="0.2">
      <c r="D740" s="12"/>
      <c r="E740" s="12"/>
      <c r="Y740" s="12"/>
    </row>
    <row r="741" spans="4:25" x14ac:dyDescent="0.2">
      <c r="D741" s="12"/>
      <c r="E741" s="12"/>
      <c r="Y741" s="12"/>
    </row>
    <row r="742" spans="4:25" x14ac:dyDescent="0.2">
      <c r="D742" s="12"/>
      <c r="E742" s="12"/>
      <c r="Y742" s="12"/>
    </row>
    <row r="743" spans="4:25" x14ac:dyDescent="0.2">
      <c r="D743" s="12"/>
      <c r="E743" s="12"/>
      <c r="Y743" s="12"/>
    </row>
    <row r="744" spans="4:25" x14ac:dyDescent="0.2">
      <c r="D744" s="12"/>
      <c r="E744" s="12"/>
      <c r="Y744" s="12"/>
    </row>
    <row r="745" spans="4:25" x14ac:dyDescent="0.2">
      <c r="D745" s="12"/>
      <c r="E745" s="12"/>
      <c r="Y745" s="12"/>
    </row>
    <row r="746" spans="4:25" x14ac:dyDescent="0.2">
      <c r="D746" s="12"/>
      <c r="E746" s="12"/>
      <c r="Y746" s="12"/>
    </row>
    <row r="747" spans="4:25" x14ac:dyDescent="0.2">
      <c r="D747" s="12"/>
      <c r="E747" s="12"/>
      <c r="Y747" s="12"/>
    </row>
    <row r="748" spans="4:25" x14ac:dyDescent="0.2">
      <c r="D748" s="12"/>
      <c r="E748" s="12"/>
      <c r="Y748" s="12"/>
    </row>
    <row r="749" spans="4:25" x14ac:dyDescent="0.2">
      <c r="D749" s="12"/>
      <c r="E749" s="12"/>
      <c r="Y749" s="12"/>
    </row>
    <row r="750" spans="4:25" x14ac:dyDescent="0.2">
      <c r="D750" s="12"/>
      <c r="E750" s="12"/>
      <c r="Y750" s="12"/>
    </row>
    <row r="751" spans="4:25" x14ac:dyDescent="0.2">
      <c r="D751" s="12"/>
      <c r="E751" s="12"/>
      <c r="Y751" s="12"/>
    </row>
    <row r="752" spans="4:25" x14ac:dyDescent="0.2">
      <c r="D752" s="12"/>
      <c r="E752" s="12"/>
      <c r="Y752" s="12"/>
    </row>
    <row r="753" spans="4:25" x14ac:dyDescent="0.2">
      <c r="D753" s="12"/>
      <c r="E753" s="12"/>
      <c r="Y753" s="12"/>
    </row>
    <row r="754" spans="4:25" x14ac:dyDescent="0.2">
      <c r="D754" s="12"/>
      <c r="E754" s="12"/>
      <c r="Y754" s="12"/>
    </row>
    <row r="755" spans="4:25" x14ac:dyDescent="0.2">
      <c r="D755" s="12"/>
      <c r="E755" s="12"/>
      <c r="Y755" s="12"/>
    </row>
    <row r="756" spans="4:25" x14ac:dyDescent="0.2">
      <c r="D756" s="12"/>
      <c r="E756" s="12"/>
      <c r="Y756" s="12"/>
    </row>
    <row r="757" spans="4:25" x14ac:dyDescent="0.2">
      <c r="D757" s="12"/>
      <c r="E757" s="12"/>
      <c r="Y757" s="12"/>
    </row>
    <row r="758" spans="4:25" x14ac:dyDescent="0.2">
      <c r="D758" s="12"/>
      <c r="E758" s="12"/>
      <c r="Y758" s="12"/>
    </row>
    <row r="759" spans="4:25" x14ac:dyDescent="0.2">
      <c r="D759" s="12"/>
      <c r="E759" s="12"/>
      <c r="Y759" s="12"/>
    </row>
    <row r="760" spans="4:25" x14ac:dyDescent="0.2">
      <c r="D760" s="12"/>
      <c r="E760" s="12"/>
      <c r="Y760" s="12"/>
    </row>
    <row r="761" spans="4:25" x14ac:dyDescent="0.2">
      <c r="D761" s="12"/>
      <c r="E761" s="12"/>
      <c r="Y761" s="12"/>
    </row>
    <row r="762" spans="4:25" x14ac:dyDescent="0.2">
      <c r="D762" s="12"/>
      <c r="E762" s="12"/>
      <c r="Y762" s="12"/>
    </row>
    <row r="763" spans="4:25" x14ac:dyDescent="0.2">
      <c r="D763" s="12"/>
      <c r="E763" s="12"/>
      <c r="Y763" s="12"/>
    </row>
    <row r="764" spans="4:25" x14ac:dyDescent="0.2">
      <c r="D764" s="12"/>
      <c r="E764" s="12"/>
      <c r="Y764" s="12"/>
    </row>
    <row r="765" spans="4:25" x14ac:dyDescent="0.2">
      <c r="D765" s="12"/>
      <c r="E765" s="12"/>
      <c r="Y765" s="12"/>
    </row>
    <row r="766" spans="4:25" x14ac:dyDescent="0.2">
      <c r="D766" s="12"/>
      <c r="E766" s="12"/>
      <c r="Y766" s="12"/>
    </row>
    <row r="767" spans="4:25" x14ac:dyDescent="0.2">
      <c r="D767" s="12"/>
      <c r="E767" s="12"/>
      <c r="Y767" s="12"/>
    </row>
    <row r="768" spans="4:25" x14ac:dyDescent="0.2">
      <c r="D768" s="12"/>
      <c r="E768" s="12"/>
      <c r="Y768" s="12"/>
    </row>
    <row r="769" spans="4:25" x14ac:dyDescent="0.2">
      <c r="D769" s="12"/>
      <c r="E769" s="12"/>
      <c r="Y769" s="12"/>
    </row>
    <row r="770" spans="4:25" x14ac:dyDescent="0.2">
      <c r="D770" s="12"/>
      <c r="E770" s="12"/>
      <c r="Y770" s="12"/>
    </row>
    <row r="771" spans="4:25" x14ac:dyDescent="0.2">
      <c r="D771" s="12"/>
      <c r="E771" s="12"/>
      <c r="Y771" s="12"/>
    </row>
    <row r="772" spans="4:25" x14ac:dyDescent="0.2">
      <c r="D772" s="12"/>
      <c r="E772" s="12"/>
      <c r="Y772" s="12"/>
    </row>
    <row r="773" spans="4:25" x14ac:dyDescent="0.2">
      <c r="D773" s="12"/>
      <c r="E773" s="12"/>
      <c r="Y773" s="12"/>
    </row>
    <row r="774" spans="4:25" x14ac:dyDescent="0.2">
      <c r="D774" s="12"/>
      <c r="E774" s="12"/>
      <c r="Y774" s="12"/>
    </row>
    <row r="775" spans="4:25" x14ac:dyDescent="0.2">
      <c r="D775" s="12"/>
      <c r="E775" s="12"/>
      <c r="Y775" s="12"/>
    </row>
    <row r="776" spans="4:25" x14ac:dyDescent="0.2">
      <c r="D776" s="12"/>
      <c r="E776" s="12"/>
      <c r="Y776" s="12"/>
    </row>
    <row r="777" spans="4:25" x14ac:dyDescent="0.2">
      <c r="D777" s="12"/>
      <c r="E777" s="12"/>
      <c r="Y777" s="12"/>
    </row>
    <row r="778" spans="4:25" x14ac:dyDescent="0.2">
      <c r="D778" s="12"/>
      <c r="E778" s="12"/>
      <c r="Y778" s="12"/>
    </row>
    <row r="779" spans="4:25" x14ac:dyDescent="0.2">
      <c r="D779" s="12"/>
      <c r="E779" s="12"/>
      <c r="Y779" s="12"/>
    </row>
    <row r="780" spans="4:25" x14ac:dyDescent="0.2">
      <c r="D780" s="12"/>
      <c r="E780" s="12"/>
      <c r="Y780" s="12"/>
    </row>
    <row r="781" spans="4:25" x14ac:dyDescent="0.2">
      <c r="D781" s="12"/>
      <c r="E781" s="12"/>
      <c r="Y781" s="12"/>
    </row>
    <row r="782" spans="4:25" x14ac:dyDescent="0.2">
      <c r="D782" s="12"/>
      <c r="E782" s="12"/>
      <c r="Y782" s="12"/>
    </row>
    <row r="783" spans="4:25" x14ac:dyDescent="0.2">
      <c r="D783" s="12"/>
      <c r="E783" s="12"/>
      <c r="Y783" s="12"/>
    </row>
    <row r="784" spans="4:25" x14ac:dyDescent="0.2">
      <c r="D784" s="12"/>
      <c r="E784" s="12"/>
      <c r="Y784" s="12"/>
    </row>
    <row r="785" spans="4:25" x14ac:dyDescent="0.2">
      <c r="D785" s="12"/>
      <c r="E785" s="12"/>
      <c r="Y785" s="12"/>
    </row>
    <row r="786" spans="4:25" x14ac:dyDescent="0.2">
      <c r="D786" s="12"/>
      <c r="E786" s="12"/>
      <c r="Y786" s="12"/>
    </row>
    <row r="787" spans="4:25" x14ac:dyDescent="0.2">
      <c r="D787" s="12"/>
      <c r="E787" s="12"/>
      <c r="Y787" s="12"/>
    </row>
    <row r="788" spans="4:25" x14ac:dyDescent="0.2">
      <c r="D788" s="12"/>
      <c r="E788" s="12"/>
      <c r="Y788" s="12"/>
    </row>
    <row r="789" spans="4:25" x14ac:dyDescent="0.2">
      <c r="D789" s="12"/>
      <c r="E789" s="12"/>
      <c r="Y789" s="12"/>
    </row>
    <row r="790" spans="4:25" x14ac:dyDescent="0.2">
      <c r="D790" s="12"/>
      <c r="E790" s="12"/>
      <c r="Y790" s="12"/>
    </row>
    <row r="791" spans="4:25" x14ac:dyDescent="0.2">
      <c r="D791" s="12"/>
      <c r="E791" s="12"/>
      <c r="Y791" s="12"/>
    </row>
    <row r="792" spans="4:25" x14ac:dyDescent="0.2">
      <c r="D792" s="12"/>
      <c r="E792" s="12"/>
      <c r="Y792" s="12"/>
    </row>
    <row r="793" spans="4:25" x14ac:dyDescent="0.2">
      <c r="D793" s="12"/>
      <c r="E793" s="12"/>
      <c r="Y793" s="12"/>
    </row>
    <row r="794" spans="4:25" x14ac:dyDescent="0.2">
      <c r="D794" s="12"/>
      <c r="E794" s="12"/>
      <c r="Y794" s="12"/>
    </row>
    <row r="795" spans="4:25" x14ac:dyDescent="0.2">
      <c r="D795" s="12"/>
      <c r="E795" s="12"/>
      <c r="Y795" s="12"/>
    </row>
    <row r="796" spans="4:25" x14ac:dyDescent="0.2">
      <c r="D796" s="12"/>
      <c r="E796" s="12"/>
      <c r="Y796" s="12"/>
    </row>
    <row r="797" spans="4:25" x14ac:dyDescent="0.2">
      <c r="D797" s="12"/>
      <c r="E797" s="12"/>
      <c r="Y797" s="12"/>
    </row>
    <row r="798" spans="4:25" x14ac:dyDescent="0.2">
      <c r="D798" s="12"/>
      <c r="E798" s="12"/>
      <c r="Y798" s="12"/>
    </row>
    <row r="799" spans="4:25" x14ac:dyDescent="0.2">
      <c r="D799" s="12"/>
      <c r="E799" s="12"/>
      <c r="Y799" s="12"/>
    </row>
    <row r="800" spans="4:25" x14ac:dyDescent="0.2">
      <c r="D800" s="12"/>
      <c r="E800" s="12"/>
      <c r="Y800" s="12"/>
    </row>
    <row r="801" spans="4:25" x14ac:dyDescent="0.2">
      <c r="D801" s="12"/>
      <c r="E801" s="12"/>
      <c r="Y801" s="12"/>
    </row>
    <row r="802" spans="4:25" x14ac:dyDescent="0.2">
      <c r="D802" s="12"/>
      <c r="E802" s="12"/>
      <c r="Y802" s="12"/>
    </row>
    <row r="803" spans="4:25" x14ac:dyDescent="0.2">
      <c r="D803" s="12"/>
      <c r="E803" s="12"/>
      <c r="Y803" s="12"/>
    </row>
    <row r="804" spans="4:25" x14ac:dyDescent="0.2">
      <c r="D804" s="12"/>
      <c r="E804" s="12"/>
      <c r="Y804" s="12"/>
    </row>
    <row r="805" spans="4:25" x14ac:dyDescent="0.2">
      <c r="D805" s="12"/>
      <c r="E805" s="12"/>
      <c r="Y805" s="12"/>
    </row>
    <row r="806" spans="4:25" x14ac:dyDescent="0.2">
      <c r="D806" s="12"/>
      <c r="E806" s="12"/>
      <c r="Y806" s="12"/>
    </row>
    <row r="807" spans="4:25" x14ac:dyDescent="0.2">
      <c r="D807" s="12"/>
      <c r="E807" s="12"/>
      <c r="Y807" s="12"/>
    </row>
    <row r="808" spans="4:25" x14ac:dyDescent="0.2">
      <c r="D808" s="12"/>
      <c r="E808" s="12"/>
      <c r="Y808" s="12"/>
    </row>
    <row r="809" spans="4:25" x14ac:dyDescent="0.2">
      <c r="D809" s="12"/>
      <c r="E809" s="12"/>
      <c r="Y809" s="12"/>
    </row>
    <row r="810" spans="4:25" x14ac:dyDescent="0.2">
      <c r="D810" s="12"/>
      <c r="E810" s="12"/>
      <c r="Y810" s="12"/>
    </row>
    <row r="811" spans="4:25" x14ac:dyDescent="0.2">
      <c r="D811" s="12"/>
      <c r="E811" s="12"/>
      <c r="Y811" s="12"/>
    </row>
    <row r="812" spans="4:25" x14ac:dyDescent="0.2">
      <c r="D812" s="12"/>
      <c r="E812" s="12"/>
      <c r="Y812" s="12"/>
    </row>
    <row r="813" spans="4:25" x14ac:dyDescent="0.2">
      <c r="D813" s="12"/>
      <c r="E813" s="12"/>
      <c r="Y813" s="12"/>
    </row>
    <row r="814" spans="4:25" x14ac:dyDescent="0.2">
      <c r="D814" s="12"/>
      <c r="E814" s="12"/>
      <c r="Y814" s="12"/>
    </row>
    <row r="815" spans="4:25" x14ac:dyDescent="0.2">
      <c r="D815" s="12"/>
      <c r="E815" s="12"/>
      <c r="Y815" s="12"/>
    </row>
    <row r="816" spans="4:25" x14ac:dyDescent="0.2">
      <c r="D816" s="12"/>
      <c r="E816" s="12"/>
      <c r="Y816" s="12"/>
    </row>
    <row r="817" spans="4:25" x14ac:dyDescent="0.2">
      <c r="D817" s="12"/>
      <c r="E817" s="12"/>
      <c r="Y817" s="12"/>
    </row>
    <row r="818" spans="4:25" x14ac:dyDescent="0.2">
      <c r="D818" s="12"/>
      <c r="E818" s="12"/>
      <c r="Y818" s="12"/>
    </row>
    <row r="819" spans="4:25" x14ac:dyDescent="0.2">
      <c r="D819" s="12"/>
      <c r="E819" s="12"/>
      <c r="Y819" s="12"/>
    </row>
    <row r="820" spans="4:25" x14ac:dyDescent="0.2">
      <c r="D820" s="12"/>
      <c r="E820" s="12"/>
      <c r="Y820" s="12"/>
    </row>
    <row r="821" spans="4:25" x14ac:dyDescent="0.2">
      <c r="D821" s="12"/>
      <c r="E821" s="12"/>
      <c r="Y821" s="12"/>
    </row>
    <row r="822" spans="4:25" x14ac:dyDescent="0.2">
      <c r="D822" s="12"/>
      <c r="E822" s="12"/>
      <c r="Y822" s="12"/>
    </row>
    <row r="823" spans="4:25" x14ac:dyDescent="0.2">
      <c r="D823" s="12"/>
      <c r="E823" s="12"/>
      <c r="Y823" s="12"/>
    </row>
    <row r="824" spans="4:25" x14ac:dyDescent="0.2">
      <c r="D824" s="12"/>
      <c r="E824" s="12"/>
      <c r="Y824" s="12"/>
    </row>
    <row r="825" spans="4:25" x14ac:dyDescent="0.2">
      <c r="D825" s="12"/>
      <c r="E825" s="12"/>
      <c r="Y825" s="12"/>
    </row>
    <row r="826" spans="4:25" x14ac:dyDescent="0.2">
      <c r="D826" s="12"/>
      <c r="E826" s="12"/>
      <c r="Y826" s="12"/>
    </row>
    <row r="827" spans="4:25" x14ac:dyDescent="0.2">
      <c r="D827" s="12"/>
      <c r="E827" s="12"/>
      <c r="Y827" s="12"/>
    </row>
    <row r="828" spans="4:25" x14ac:dyDescent="0.2">
      <c r="D828" s="12"/>
      <c r="E828" s="12"/>
      <c r="Y828" s="12"/>
    </row>
    <row r="829" spans="4:25" x14ac:dyDescent="0.2">
      <c r="D829" s="12"/>
      <c r="E829" s="12"/>
      <c r="Y829" s="12"/>
    </row>
    <row r="830" spans="4:25" x14ac:dyDescent="0.2">
      <c r="D830" s="12"/>
      <c r="E830" s="12"/>
      <c r="Y830" s="12"/>
    </row>
    <row r="831" spans="4:25" x14ac:dyDescent="0.2">
      <c r="D831" s="12"/>
      <c r="E831" s="12"/>
      <c r="Y831" s="12"/>
    </row>
    <row r="832" spans="4:25" x14ac:dyDescent="0.2">
      <c r="D832" s="12"/>
      <c r="E832" s="12"/>
      <c r="Y832" s="12"/>
    </row>
    <row r="833" spans="4:25" x14ac:dyDescent="0.2">
      <c r="D833" s="12"/>
      <c r="E833" s="12"/>
      <c r="Y833" s="12"/>
    </row>
    <row r="834" spans="4:25" x14ac:dyDescent="0.2">
      <c r="D834" s="12"/>
      <c r="E834" s="12"/>
      <c r="Y834" s="12"/>
    </row>
    <row r="835" spans="4:25" x14ac:dyDescent="0.2">
      <c r="D835" s="12"/>
      <c r="E835" s="12"/>
      <c r="Y835" s="12"/>
    </row>
    <row r="836" spans="4:25" x14ac:dyDescent="0.2">
      <c r="D836" s="12"/>
      <c r="E836" s="12"/>
      <c r="Y836" s="12"/>
    </row>
    <row r="837" spans="4:25" x14ac:dyDescent="0.2">
      <c r="D837" s="12"/>
      <c r="E837" s="12"/>
      <c r="Y837" s="12"/>
    </row>
    <row r="838" spans="4:25" x14ac:dyDescent="0.2">
      <c r="D838" s="12"/>
      <c r="E838" s="12"/>
      <c r="Y838" s="12"/>
    </row>
    <row r="839" spans="4:25" x14ac:dyDescent="0.2">
      <c r="D839" s="12"/>
      <c r="E839" s="12"/>
      <c r="Y839" s="12"/>
    </row>
    <row r="840" spans="4:25" x14ac:dyDescent="0.2">
      <c r="D840" s="12"/>
      <c r="E840" s="12"/>
      <c r="Y840" s="12"/>
    </row>
    <row r="841" spans="4:25" x14ac:dyDescent="0.2">
      <c r="D841" s="12"/>
      <c r="E841" s="12"/>
      <c r="Y841" s="12"/>
    </row>
    <row r="842" spans="4:25" x14ac:dyDescent="0.2">
      <c r="D842" s="12"/>
      <c r="E842" s="12"/>
      <c r="Y842" s="12"/>
    </row>
    <row r="843" spans="4:25" x14ac:dyDescent="0.2">
      <c r="D843" s="12"/>
      <c r="E843" s="12"/>
      <c r="Y843" s="12"/>
    </row>
    <row r="844" spans="4:25" x14ac:dyDescent="0.2">
      <c r="D844" s="12"/>
      <c r="E844" s="12"/>
      <c r="Y844" s="12"/>
    </row>
    <row r="845" spans="4:25" x14ac:dyDescent="0.2">
      <c r="D845" s="12"/>
      <c r="E845" s="12"/>
      <c r="Y845" s="12"/>
    </row>
    <row r="846" spans="4:25" x14ac:dyDescent="0.2">
      <c r="D846" s="12"/>
      <c r="E846" s="12"/>
      <c r="Y846" s="12"/>
    </row>
    <row r="847" spans="4:25" x14ac:dyDescent="0.2">
      <c r="D847" s="12"/>
      <c r="E847" s="12"/>
      <c r="Y847" s="12"/>
    </row>
    <row r="848" spans="4:25" x14ac:dyDescent="0.2">
      <c r="D848" s="12"/>
      <c r="E848" s="12"/>
      <c r="Y848" s="12"/>
    </row>
    <row r="849" spans="4:25" x14ac:dyDescent="0.2">
      <c r="D849" s="12"/>
      <c r="E849" s="12"/>
      <c r="Y849" s="12"/>
    </row>
    <row r="850" spans="4:25" x14ac:dyDescent="0.2">
      <c r="D850" s="12"/>
      <c r="E850" s="12"/>
      <c r="Y850" s="12"/>
    </row>
    <row r="851" spans="4:25" x14ac:dyDescent="0.2">
      <c r="D851" s="12"/>
      <c r="E851" s="12"/>
      <c r="Y851" s="12"/>
    </row>
    <row r="852" spans="4:25" x14ac:dyDescent="0.2">
      <c r="D852" s="12"/>
      <c r="E852" s="12"/>
      <c r="Y852" s="12"/>
    </row>
    <row r="853" spans="4:25" x14ac:dyDescent="0.2">
      <c r="D853" s="12"/>
      <c r="E853" s="12"/>
      <c r="Y853" s="12"/>
    </row>
    <row r="854" spans="4:25" x14ac:dyDescent="0.2">
      <c r="D854" s="12"/>
      <c r="E854" s="12"/>
      <c r="Y854" s="12"/>
    </row>
    <row r="855" spans="4:25" x14ac:dyDescent="0.2">
      <c r="D855" s="12"/>
      <c r="E855" s="12"/>
      <c r="Y855" s="12"/>
    </row>
    <row r="856" spans="4:25" x14ac:dyDescent="0.2">
      <c r="D856" s="12"/>
      <c r="E856" s="12"/>
      <c r="Y856" s="12"/>
    </row>
    <row r="857" spans="4:25" x14ac:dyDescent="0.2">
      <c r="D857" s="12"/>
      <c r="E857" s="12"/>
      <c r="Y857" s="12"/>
    </row>
    <row r="858" spans="4:25" x14ac:dyDescent="0.2">
      <c r="D858" s="12"/>
      <c r="E858" s="12"/>
      <c r="Y858" s="12"/>
    </row>
    <row r="859" spans="4:25" x14ac:dyDescent="0.2">
      <c r="D859" s="12"/>
      <c r="E859" s="12"/>
      <c r="Y859" s="12"/>
    </row>
    <row r="860" spans="4:25" x14ac:dyDescent="0.2">
      <c r="D860" s="12"/>
      <c r="E860" s="12"/>
      <c r="Y860" s="12"/>
    </row>
    <row r="861" spans="4:25" x14ac:dyDescent="0.2">
      <c r="D861" s="12"/>
      <c r="E861" s="12"/>
      <c r="Y861" s="12"/>
    </row>
    <row r="862" spans="4:25" x14ac:dyDescent="0.2">
      <c r="D862" s="12"/>
      <c r="E862" s="12"/>
      <c r="Y862" s="12"/>
    </row>
    <row r="863" spans="4:25" x14ac:dyDescent="0.2">
      <c r="D863" s="12"/>
      <c r="E863" s="12"/>
      <c r="Y863" s="12"/>
    </row>
    <row r="864" spans="4:25" x14ac:dyDescent="0.2">
      <c r="D864" s="12"/>
      <c r="E864" s="12"/>
      <c r="Y864" s="12"/>
    </row>
    <row r="865" spans="4:25" x14ac:dyDescent="0.2">
      <c r="D865" s="12"/>
      <c r="E865" s="12"/>
      <c r="Y865" s="12"/>
    </row>
    <row r="866" spans="4:25" x14ac:dyDescent="0.2">
      <c r="D866" s="12"/>
      <c r="E866" s="12"/>
      <c r="Y866" s="12"/>
    </row>
    <row r="867" spans="4:25" x14ac:dyDescent="0.2">
      <c r="D867" s="12"/>
      <c r="E867" s="12"/>
      <c r="Y867" s="12"/>
    </row>
    <row r="868" spans="4:25" x14ac:dyDescent="0.2">
      <c r="D868" s="12"/>
      <c r="E868" s="12"/>
      <c r="Y868" s="12"/>
    </row>
    <row r="869" spans="4:25" x14ac:dyDescent="0.2">
      <c r="D869" s="12"/>
      <c r="E869" s="12"/>
      <c r="Y869" s="12"/>
    </row>
    <row r="870" spans="4:25" x14ac:dyDescent="0.2">
      <c r="D870" s="12"/>
      <c r="E870" s="12"/>
      <c r="Y870" s="12"/>
    </row>
    <row r="871" spans="4:25" x14ac:dyDescent="0.2">
      <c r="D871" s="12"/>
      <c r="E871" s="12"/>
      <c r="Y871" s="12"/>
    </row>
    <row r="872" spans="4:25" x14ac:dyDescent="0.2">
      <c r="D872" s="12"/>
      <c r="E872" s="12"/>
      <c r="Y872" s="12"/>
    </row>
    <row r="873" spans="4:25" x14ac:dyDescent="0.2">
      <c r="D873" s="12"/>
      <c r="E873" s="12"/>
      <c r="Y873" s="12"/>
    </row>
    <row r="874" spans="4:25" x14ac:dyDescent="0.2">
      <c r="D874" s="12"/>
      <c r="E874" s="12"/>
      <c r="Y874" s="12"/>
    </row>
    <row r="875" spans="4:25" x14ac:dyDescent="0.2">
      <c r="D875" s="12"/>
      <c r="E875" s="12"/>
      <c r="Y875" s="12"/>
    </row>
    <row r="876" spans="4:25" x14ac:dyDescent="0.2">
      <c r="D876" s="12"/>
      <c r="E876" s="12"/>
      <c r="Y876" s="12"/>
    </row>
    <row r="877" spans="4:25" x14ac:dyDescent="0.2">
      <c r="D877" s="12"/>
      <c r="E877" s="12"/>
      <c r="Y877" s="12"/>
    </row>
    <row r="878" spans="4:25" x14ac:dyDescent="0.2">
      <c r="D878" s="12"/>
      <c r="E878" s="12"/>
      <c r="Y878" s="12"/>
    </row>
    <row r="879" spans="4:25" x14ac:dyDescent="0.2">
      <c r="D879" s="12"/>
      <c r="E879" s="12"/>
      <c r="Y879" s="12"/>
    </row>
    <row r="880" spans="4:25" x14ac:dyDescent="0.2">
      <c r="D880" s="12"/>
      <c r="E880" s="12"/>
      <c r="Y880" s="12"/>
    </row>
    <row r="881" spans="4:25" x14ac:dyDescent="0.2">
      <c r="D881" s="12"/>
      <c r="E881" s="12"/>
      <c r="Y881" s="12"/>
    </row>
    <row r="882" spans="4:25" x14ac:dyDescent="0.2">
      <c r="D882" s="12"/>
      <c r="E882" s="12"/>
      <c r="Y882" s="12"/>
    </row>
    <row r="883" spans="4:25" x14ac:dyDescent="0.2">
      <c r="D883" s="12"/>
      <c r="E883" s="12"/>
      <c r="Y883" s="12"/>
    </row>
    <row r="884" spans="4:25" x14ac:dyDescent="0.2">
      <c r="D884" s="12"/>
      <c r="E884" s="12"/>
      <c r="Y884" s="12"/>
    </row>
    <row r="885" spans="4:25" x14ac:dyDescent="0.2">
      <c r="D885" s="12"/>
      <c r="E885" s="12"/>
      <c r="Y885" s="12"/>
    </row>
    <row r="886" spans="4:25" x14ac:dyDescent="0.2">
      <c r="D886" s="12"/>
      <c r="E886" s="12"/>
      <c r="Y886" s="12"/>
    </row>
    <row r="887" spans="4:25" x14ac:dyDescent="0.2">
      <c r="D887" s="12"/>
      <c r="E887" s="12"/>
      <c r="Y887" s="12"/>
    </row>
    <row r="888" spans="4:25" x14ac:dyDescent="0.2">
      <c r="D888" s="12"/>
      <c r="E888" s="12"/>
      <c r="Y888" s="12"/>
    </row>
    <row r="889" spans="4:25" x14ac:dyDescent="0.2">
      <c r="D889" s="12"/>
      <c r="E889" s="12"/>
      <c r="Y889" s="12"/>
    </row>
    <row r="890" spans="4:25" x14ac:dyDescent="0.2">
      <c r="D890" s="12"/>
      <c r="E890" s="12"/>
      <c r="Y890" s="12"/>
    </row>
    <row r="891" spans="4:25" x14ac:dyDescent="0.2">
      <c r="D891" s="12"/>
      <c r="E891" s="12"/>
      <c r="Y891" s="12"/>
    </row>
    <row r="892" spans="4:25" x14ac:dyDescent="0.2">
      <c r="D892" s="12"/>
      <c r="E892" s="12"/>
      <c r="Y892" s="12"/>
    </row>
    <row r="893" spans="4:25" x14ac:dyDescent="0.2">
      <c r="D893" s="12"/>
      <c r="E893" s="12"/>
      <c r="Y893" s="12"/>
    </row>
    <row r="894" spans="4:25" x14ac:dyDescent="0.2">
      <c r="D894" s="12"/>
      <c r="E894" s="12"/>
      <c r="Y894" s="12"/>
    </row>
    <row r="895" spans="4:25" x14ac:dyDescent="0.2">
      <c r="D895" s="12"/>
      <c r="E895" s="12"/>
      <c r="Y895" s="12"/>
    </row>
    <row r="896" spans="4:25" x14ac:dyDescent="0.2">
      <c r="D896" s="12"/>
      <c r="E896" s="12"/>
      <c r="Y896" s="12"/>
    </row>
    <row r="897" spans="4:25" x14ac:dyDescent="0.2">
      <c r="D897" s="12"/>
      <c r="E897" s="12"/>
      <c r="Y897" s="12"/>
    </row>
    <row r="898" spans="4:25" x14ac:dyDescent="0.2">
      <c r="D898" s="12"/>
      <c r="E898" s="12"/>
      <c r="Y898" s="12"/>
    </row>
    <row r="899" spans="4:25" x14ac:dyDescent="0.2">
      <c r="D899" s="12"/>
      <c r="E899" s="12"/>
      <c r="Y899" s="12"/>
    </row>
    <row r="900" spans="4:25" x14ac:dyDescent="0.2">
      <c r="D900" s="12"/>
      <c r="E900" s="12"/>
      <c r="Y900" s="12"/>
    </row>
    <row r="901" spans="4:25" x14ac:dyDescent="0.2">
      <c r="D901" s="12"/>
      <c r="E901" s="12"/>
      <c r="Y901" s="12"/>
    </row>
    <row r="902" spans="4:25" x14ac:dyDescent="0.2">
      <c r="D902" s="12"/>
      <c r="E902" s="12"/>
      <c r="Y902" s="12"/>
    </row>
    <row r="903" spans="4:25" x14ac:dyDescent="0.2">
      <c r="D903" s="12"/>
      <c r="E903" s="12"/>
      <c r="Y903" s="12"/>
    </row>
    <row r="904" spans="4:25" x14ac:dyDescent="0.2">
      <c r="D904" s="12"/>
      <c r="E904" s="12"/>
      <c r="Y904" s="12"/>
    </row>
    <row r="905" spans="4:25" x14ac:dyDescent="0.2">
      <c r="D905" s="12"/>
      <c r="E905" s="12"/>
      <c r="Y905" s="12"/>
    </row>
    <row r="906" spans="4:25" x14ac:dyDescent="0.2">
      <c r="D906" s="12"/>
      <c r="E906" s="12"/>
      <c r="Y906" s="12"/>
    </row>
    <row r="907" spans="4:25" x14ac:dyDescent="0.2">
      <c r="D907" s="12"/>
      <c r="E907" s="12"/>
      <c r="Y907" s="12"/>
    </row>
    <row r="908" spans="4:25" x14ac:dyDescent="0.2">
      <c r="D908" s="12"/>
      <c r="E908" s="12"/>
      <c r="Y908" s="12"/>
    </row>
    <row r="909" spans="4:25" x14ac:dyDescent="0.2">
      <c r="D909" s="12"/>
      <c r="E909" s="12"/>
      <c r="Y909" s="12"/>
    </row>
    <row r="910" spans="4:25" x14ac:dyDescent="0.2">
      <c r="D910" s="12"/>
      <c r="E910" s="12"/>
      <c r="Y910" s="12"/>
    </row>
    <row r="911" spans="4:25" x14ac:dyDescent="0.2">
      <c r="D911" s="12"/>
      <c r="E911" s="12"/>
      <c r="Y911" s="12"/>
    </row>
    <row r="912" spans="4:25" x14ac:dyDescent="0.2">
      <c r="D912" s="12"/>
      <c r="E912" s="12"/>
      <c r="Y912" s="12"/>
    </row>
    <row r="913" spans="4:25" x14ac:dyDescent="0.2">
      <c r="D913" s="12"/>
      <c r="E913" s="12"/>
      <c r="Y913" s="12"/>
    </row>
    <row r="914" spans="4:25" x14ac:dyDescent="0.2">
      <c r="D914" s="12"/>
      <c r="E914" s="12"/>
      <c r="Y914" s="12"/>
    </row>
    <row r="915" spans="4:25" x14ac:dyDescent="0.2">
      <c r="D915" s="12"/>
      <c r="E915" s="12"/>
      <c r="Y915" s="12"/>
    </row>
    <row r="916" spans="4:25" x14ac:dyDescent="0.2">
      <c r="D916" s="12"/>
      <c r="E916" s="12"/>
      <c r="Y916" s="12"/>
    </row>
    <row r="917" spans="4:25" x14ac:dyDescent="0.2">
      <c r="D917" s="12"/>
      <c r="E917" s="12"/>
      <c r="Y917" s="12"/>
    </row>
    <row r="918" spans="4:25" x14ac:dyDescent="0.2">
      <c r="D918" s="12"/>
      <c r="E918" s="12"/>
      <c r="Y918" s="12"/>
    </row>
    <row r="919" spans="4:25" x14ac:dyDescent="0.2">
      <c r="D919" s="12"/>
      <c r="E919" s="12"/>
      <c r="Y919" s="12"/>
    </row>
    <row r="920" spans="4:25" x14ac:dyDescent="0.2">
      <c r="D920" s="12"/>
      <c r="E920" s="12"/>
      <c r="Y920" s="12"/>
    </row>
    <row r="921" spans="4:25" x14ac:dyDescent="0.2">
      <c r="D921" s="12"/>
      <c r="E921" s="12"/>
      <c r="Y921" s="12"/>
    </row>
    <row r="922" spans="4:25" x14ac:dyDescent="0.2">
      <c r="D922" s="12"/>
      <c r="E922" s="12"/>
      <c r="Y922" s="12"/>
    </row>
    <row r="923" spans="4:25" x14ac:dyDescent="0.2">
      <c r="D923" s="12"/>
      <c r="E923" s="12"/>
      <c r="Y923" s="12"/>
    </row>
    <row r="924" spans="4:25" x14ac:dyDescent="0.2">
      <c r="D924" s="12"/>
      <c r="E924" s="12"/>
      <c r="Y924" s="12"/>
    </row>
    <row r="925" spans="4:25" x14ac:dyDescent="0.2">
      <c r="D925" s="12"/>
      <c r="E925" s="12"/>
      <c r="Y925" s="12"/>
    </row>
    <row r="926" spans="4:25" x14ac:dyDescent="0.2">
      <c r="D926" s="12"/>
      <c r="E926" s="12"/>
      <c r="Y926" s="12"/>
    </row>
    <row r="927" spans="4:25" x14ac:dyDescent="0.2">
      <c r="D927" s="12"/>
      <c r="E927" s="12"/>
      <c r="Y927" s="12"/>
    </row>
    <row r="928" spans="4:25" x14ac:dyDescent="0.2">
      <c r="D928" s="12"/>
      <c r="E928" s="12"/>
      <c r="Y928" s="12"/>
    </row>
    <row r="929" spans="4:25" x14ac:dyDescent="0.2">
      <c r="D929" s="12"/>
      <c r="E929" s="12"/>
      <c r="Y929" s="12"/>
    </row>
    <row r="930" spans="4:25" x14ac:dyDescent="0.2">
      <c r="D930" s="12"/>
      <c r="E930" s="12"/>
      <c r="Y930" s="12"/>
    </row>
    <row r="931" spans="4:25" x14ac:dyDescent="0.2">
      <c r="D931" s="12"/>
      <c r="E931" s="12"/>
      <c r="Y931" s="12"/>
    </row>
    <row r="932" spans="4:25" x14ac:dyDescent="0.2">
      <c r="D932" s="12"/>
      <c r="E932" s="12"/>
      <c r="Y932" s="12"/>
    </row>
    <row r="933" spans="4:25" x14ac:dyDescent="0.2">
      <c r="D933" s="12"/>
      <c r="E933" s="12"/>
      <c r="Y933" s="12"/>
    </row>
    <row r="934" spans="4:25" x14ac:dyDescent="0.2">
      <c r="D934" s="12"/>
      <c r="E934" s="12"/>
      <c r="Y934" s="12"/>
    </row>
    <row r="935" spans="4:25" x14ac:dyDescent="0.2">
      <c r="D935" s="12"/>
      <c r="E935" s="12"/>
      <c r="Y935" s="12"/>
    </row>
    <row r="936" spans="4:25" x14ac:dyDescent="0.2">
      <c r="D936" s="12"/>
      <c r="E936" s="12"/>
      <c r="Y936" s="12"/>
    </row>
    <row r="937" spans="4:25" x14ac:dyDescent="0.2">
      <c r="D937" s="12"/>
      <c r="E937" s="12"/>
      <c r="Y937" s="12"/>
    </row>
    <row r="938" spans="4:25" x14ac:dyDescent="0.2">
      <c r="D938" s="12"/>
      <c r="E938" s="12"/>
      <c r="Y938" s="12"/>
    </row>
    <row r="939" spans="4:25" x14ac:dyDescent="0.2">
      <c r="D939" s="12"/>
      <c r="E939" s="12"/>
      <c r="Y939" s="12"/>
    </row>
    <row r="940" spans="4:25" x14ac:dyDescent="0.2">
      <c r="D940" s="12"/>
      <c r="E940" s="12"/>
      <c r="Y940" s="12"/>
    </row>
    <row r="941" spans="4:25" x14ac:dyDescent="0.2">
      <c r="D941" s="12"/>
      <c r="E941" s="12"/>
      <c r="Y941" s="12"/>
    </row>
    <row r="942" spans="4:25" x14ac:dyDescent="0.2">
      <c r="D942" s="12"/>
      <c r="E942" s="12"/>
      <c r="Y942" s="12"/>
    </row>
    <row r="943" spans="4:25" x14ac:dyDescent="0.2">
      <c r="D943" s="12"/>
      <c r="E943" s="12"/>
      <c r="Y943" s="12"/>
    </row>
    <row r="944" spans="4:25" x14ac:dyDescent="0.2">
      <c r="D944" s="12"/>
      <c r="E944" s="12"/>
      <c r="Y944" s="12"/>
    </row>
    <row r="945" spans="4:25" x14ac:dyDescent="0.2">
      <c r="D945" s="12"/>
      <c r="E945" s="12"/>
      <c r="Y945" s="12"/>
    </row>
    <row r="946" spans="4:25" x14ac:dyDescent="0.2">
      <c r="D946" s="12"/>
      <c r="E946" s="12"/>
      <c r="Y946" s="12"/>
    </row>
    <row r="947" spans="4:25" x14ac:dyDescent="0.2">
      <c r="D947" s="12"/>
      <c r="E947" s="12"/>
      <c r="Y947" s="12"/>
    </row>
    <row r="948" spans="4:25" x14ac:dyDescent="0.2">
      <c r="D948" s="12"/>
      <c r="E948" s="12"/>
      <c r="Y948" s="12"/>
    </row>
    <row r="949" spans="4:25" x14ac:dyDescent="0.2">
      <c r="D949" s="12"/>
      <c r="E949" s="12"/>
      <c r="Y949" s="12"/>
    </row>
    <row r="950" spans="4:25" x14ac:dyDescent="0.2">
      <c r="D950" s="12"/>
      <c r="E950" s="12"/>
      <c r="Y950" s="12"/>
    </row>
    <row r="951" spans="4:25" x14ac:dyDescent="0.2">
      <c r="D951" s="12"/>
      <c r="E951" s="12"/>
      <c r="Y951" s="12"/>
    </row>
    <row r="952" spans="4:25" x14ac:dyDescent="0.2">
      <c r="D952" s="12"/>
      <c r="E952" s="12"/>
      <c r="Y952" s="12"/>
    </row>
    <row r="953" spans="4:25" x14ac:dyDescent="0.2">
      <c r="D953" s="12"/>
      <c r="E953" s="12"/>
      <c r="Y953" s="12"/>
    </row>
    <row r="954" spans="4:25" x14ac:dyDescent="0.2">
      <c r="D954" s="12"/>
      <c r="E954" s="12"/>
      <c r="Y954" s="12"/>
    </row>
    <row r="955" spans="4:25" x14ac:dyDescent="0.2">
      <c r="D955" s="12"/>
      <c r="E955" s="12"/>
      <c r="Y955" s="12"/>
    </row>
    <row r="956" spans="4:25" x14ac:dyDescent="0.2">
      <c r="D956" s="12"/>
      <c r="E956" s="12"/>
      <c r="Y956" s="12"/>
    </row>
    <row r="957" spans="4:25" x14ac:dyDescent="0.2">
      <c r="D957" s="12"/>
      <c r="E957" s="12"/>
      <c r="Y957" s="12"/>
    </row>
    <row r="958" spans="4:25" x14ac:dyDescent="0.2">
      <c r="D958" s="12"/>
      <c r="E958" s="12"/>
      <c r="Y958" s="12"/>
    </row>
    <row r="959" spans="4:25" x14ac:dyDescent="0.2">
      <c r="D959" s="12"/>
      <c r="E959" s="12"/>
      <c r="Y959" s="12"/>
    </row>
    <row r="960" spans="4:25" x14ac:dyDescent="0.2">
      <c r="D960" s="12"/>
      <c r="E960" s="12"/>
      <c r="Y960" s="12"/>
    </row>
    <row r="961" spans="4:25" x14ac:dyDescent="0.2">
      <c r="D961" s="12"/>
      <c r="E961" s="12"/>
      <c r="Y961" s="12"/>
    </row>
    <row r="962" spans="4:25" x14ac:dyDescent="0.2">
      <c r="D962" s="12"/>
      <c r="E962" s="12"/>
      <c r="Y962" s="12"/>
    </row>
    <row r="963" spans="4:25" x14ac:dyDescent="0.2">
      <c r="D963" s="12"/>
      <c r="E963" s="12"/>
      <c r="Y963" s="12"/>
    </row>
    <row r="964" spans="4:25" x14ac:dyDescent="0.2">
      <c r="D964" s="12"/>
      <c r="E964" s="12"/>
      <c r="Y964" s="12"/>
    </row>
    <row r="965" spans="4:25" x14ac:dyDescent="0.2">
      <c r="D965" s="12"/>
      <c r="E965" s="12"/>
      <c r="Y965" s="12"/>
    </row>
    <row r="966" spans="4:25" x14ac:dyDescent="0.2">
      <c r="D966" s="12"/>
      <c r="E966" s="12"/>
      <c r="Y966" s="12"/>
    </row>
    <row r="967" spans="4:25" x14ac:dyDescent="0.2">
      <c r="D967" s="12"/>
      <c r="E967" s="12"/>
      <c r="Y967" s="12"/>
    </row>
    <row r="968" spans="4:25" x14ac:dyDescent="0.2">
      <c r="D968" s="12"/>
      <c r="E968" s="12"/>
      <c r="Y968" s="12"/>
    </row>
    <row r="969" spans="4:25" x14ac:dyDescent="0.2">
      <c r="D969" s="12"/>
      <c r="E969" s="12"/>
      <c r="Y969" s="12"/>
    </row>
    <row r="970" spans="4:25" x14ac:dyDescent="0.2">
      <c r="D970" s="12"/>
      <c r="E970" s="12"/>
      <c r="Y970" s="12"/>
    </row>
    <row r="971" spans="4:25" x14ac:dyDescent="0.2">
      <c r="D971" s="12"/>
      <c r="E971" s="12"/>
      <c r="Y971" s="12"/>
    </row>
    <row r="972" spans="4:25" x14ac:dyDescent="0.2">
      <c r="D972" s="12"/>
      <c r="E972" s="12"/>
      <c r="Y972" s="12"/>
    </row>
    <row r="973" spans="4:25" x14ac:dyDescent="0.2">
      <c r="D973" s="12"/>
      <c r="E973" s="12"/>
      <c r="Y973" s="12"/>
    </row>
    <row r="974" spans="4:25" x14ac:dyDescent="0.2">
      <c r="D974" s="12"/>
      <c r="E974" s="12"/>
      <c r="Y974" s="12"/>
    </row>
    <row r="975" spans="4:25" x14ac:dyDescent="0.2">
      <c r="D975" s="12"/>
      <c r="E975" s="12"/>
      <c r="Y975" s="12"/>
    </row>
    <row r="976" spans="4:25" x14ac:dyDescent="0.2">
      <c r="D976" s="12"/>
      <c r="E976" s="12"/>
      <c r="Y976" s="12"/>
    </row>
    <row r="977" spans="4:25" x14ac:dyDescent="0.2">
      <c r="D977" s="12"/>
      <c r="E977" s="12"/>
      <c r="Y977" s="12"/>
    </row>
    <row r="978" spans="4:25" x14ac:dyDescent="0.2">
      <c r="D978" s="12"/>
      <c r="E978" s="12"/>
      <c r="Y978" s="12"/>
    </row>
    <row r="979" spans="4:25" x14ac:dyDescent="0.2">
      <c r="D979" s="12"/>
      <c r="E979" s="12"/>
      <c r="Y979" s="12"/>
    </row>
    <row r="980" spans="4:25" x14ac:dyDescent="0.2">
      <c r="D980" s="12"/>
      <c r="E980" s="12"/>
      <c r="Y980" s="12"/>
    </row>
    <row r="981" spans="4:25" x14ac:dyDescent="0.2">
      <c r="D981" s="12"/>
      <c r="E981" s="12"/>
      <c r="Y981" s="12"/>
    </row>
    <row r="982" spans="4:25" x14ac:dyDescent="0.2">
      <c r="D982" s="12"/>
      <c r="E982" s="12"/>
      <c r="Y982" s="12"/>
    </row>
    <row r="983" spans="4:25" x14ac:dyDescent="0.2">
      <c r="D983" s="12"/>
      <c r="E983" s="12"/>
      <c r="Y983" s="12"/>
    </row>
    <row r="984" spans="4:25" x14ac:dyDescent="0.2">
      <c r="D984" s="12"/>
      <c r="E984" s="12"/>
      <c r="Y984" s="12"/>
    </row>
    <row r="985" spans="4:25" x14ac:dyDescent="0.2">
      <c r="D985" s="12"/>
      <c r="E985" s="12"/>
      <c r="Y985" s="12"/>
    </row>
    <row r="986" spans="4:25" x14ac:dyDescent="0.2">
      <c r="D986" s="12"/>
      <c r="E986" s="12"/>
      <c r="Y986" s="12"/>
    </row>
    <row r="987" spans="4:25" x14ac:dyDescent="0.2">
      <c r="D987" s="12"/>
      <c r="E987" s="12"/>
      <c r="Y987" s="12"/>
    </row>
    <row r="988" spans="4:25" x14ac:dyDescent="0.2">
      <c r="D988" s="12"/>
      <c r="E988" s="12"/>
      <c r="Y988" s="12"/>
    </row>
    <row r="989" spans="4:25" x14ac:dyDescent="0.2">
      <c r="D989" s="12"/>
      <c r="E989" s="12"/>
      <c r="Y989" s="12"/>
    </row>
    <row r="990" spans="4:25" x14ac:dyDescent="0.2">
      <c r="D990" s="12"/>
      <c r="E990" s="12"/>
      <c r="Y990" s="12"/>
    </row>
    <row r="991" spans="4:25" x14ac:dyDescent="0.2">
      <c r="D991" s="12"/>
      <c r="E991" s="12"/>
      <c r="Y991" s="12"/>
    </row>
    <row r="992" spans="4:25" x14ac:dyDescent="0.2">
      <c r="D992" s="12"/>
      <c r="E992" s="12"/>
      <c r="Y992" s="12"/>
    </row>
    <row r="993" spans="4:25" x14ac:dyDescent="0.2">
      <c r="D993" s="12"/>
      <c r="E993" s="12"/>
      <c r="Y993" s="12"/>
    </row>
    <row r="994" spans="4:25" x14ac:dyDescent="0.2">
      <c r="D994" s="12"/>
      <c r="E994" s="12"/>
      <c r="Y994" s="12"/>
    </row>
    <row r="995" spans="4:25" x14ac:dyDescent="0.2">
      <c r="D995" s="12"/>
      <c r="E995" s="12"/>
      <c r="Y995" s="12"/>
    </row>
    <row r="996" spans="4:25" x14ac:dyDescent="0.2">
      <c r="D996" s="12"/>
      <c r="E996" s="12"/>
      <c r="Y996" s="12"/>
    </row>
    <row r="997" spans="4:25" x14ac:dyDescent="0.2">
      <c r="D997" s="12"/>
      <c r="E997" s="12"/>
      <c r="Y997" s="12"/>
    </row>
    <row r="998" spans="4:25" x14ac:dyDescent="0.2">
      <c r="D998" s="12"/>
      <c r="E998" s="12"/>
      <c r="Y998" s="12"/>
    </row>
    <row r="999" spans="4:25" x14ac:dyDescent="0.2">
      <c r="D999" s="12"/>
      <c r="E999" s="12"/>
      <c r="Y999" s="12"/>
    </row>
    <row r="1000" spans="4:25" x14ac:dyDescent="0.2">
      <c r="D1000" s="12"/>
      <c r="E1000" s="12"/>
      <c r="Y1000" s="12"/>
    </row>
  </sheetData>
  <autoFilter ref="G1:Y2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4"/>
  <sheetViews>
    <sheetView topLeftCell="B1" workbookViewId="0"/>
  </sheetViews>
  <sheetFormatPr baseColWidth="10" defaultColWidth="14.5" defaultRowHeight="15" customHeight="1" x14ac:dyDescent="0.2"/>
  <cols>
    <col min="1" max="1" width="14.5" hidden="1"/>
    <col min="3" max="3" width="20.6640625" customWidth="1"/>
    <col min="5" max="5" width="12.83203125" customWidth="1"/>
    <col min="6" max="6" width="16" customWidth="1"/>
    <col min="7" max="7" width="11.6640625" customWidth="1"/>
  </cols>
  <sheetData>
    <row r="1" spans="1:8" x14ac:dyDescent="0.2">
      <c r="A1" s="11"/>
    </row>
    <row r="2" spans="1:8" x14ac:dyDescent="0.2">
      <c r="A2" s="12"/>
    </row>
    <row r="3" spans="1:8" x14ac:dyDescent="0.2">
      <c r="A3" s="12"/>
      <c r="C3" s="13" t="s">
        <v>0</v>
      </c>
      <c r="D3" s="13" t="s">
        <v>1</v>
      </c>
      <c r="E3" s="13" t="s">
        <v>3</v>
      </c>
      <c r="F3" s="13" t="s">
        <v>637</v>
      </c>
      <c r="G3" s="13" t="s">
        <v>638</v>
      </c>
      <c r="H3" s="14" t="s">
        <v>639</v>
      </c>
    </row>
    <row r="4" spans="1:8" x14ac:dyDescent="0.2">
      <c r="A4" s="12"/>
      <c r="C4" s="15" t="s">
        <v>422</v>
      </c>
      <c r="D4" s="15" t="s">
        <v>117</v>
      </c>
      <c r="E4" s="15" t="s">
        <v>423</v>
      </c>
      <c r="F4" s="16" t="b">
        <f t="shared" ref="F4:F13" si="0">IF(AND(MONTH(E4)=4,YEAR(E4)=2023),TRUE,FALSE)</f>
        <v>1</v>
      </c>
      <c r="G4" s="16">
        <v>1</v>
      </c>
      <c r="H4" s="16">
        <v>10754</v>
      </c>
    </row>
    <row r="5" spans="1:8" x14ac:dyDescent="0.2">
      <c r="A5" s="12"/>
      <c r="C5" s="15" t="s">
        <v>401</v>
      </c>
      <c r="D5" s="15" t="s">
        <v>117</v>
      </c>
      <c r="E5" s="15" t="s">
        <v>402</v>
      </c>
      <c r="F5" s="16" t="b">
        <f t="shared" si="0"/>
        <v>1</v>
      </c>
      <c r="G5" s="16">
        <v>2</v>
      </c>
      <c r="H5" s="16">
        <v>3772</v>
      </c>
    </row>
    <row r="6" spans="1:8" x14ac:dyDescent="0.2">
      <c r="A6" s="12"/>
      <c r="C6" s="15" t="s">
        <v>410</v>
      </c>
      <c r="D6" s="15" t="s">
        <v>117</v>
      </c>
      <c r="E6" s="15" t="s">
        <v>411</v>
      </c>
      <c r="F6" s="16" t="b">
        <f t="shared" si="0"/>
        <v>1</v>
      </c>
      <c r="G6" s="16">
        <v>3</v>
      </c>
      <c r="H6" s="16">
        <v>3517</v>
      </c>
    </row>
    <row r="7" spans="1:8" x14ac:dyDescent="0.2">
      <c r="A7" s="12"/>
      <c r="C7" s="15" t="s">
        <v>399</v>
      </c>
      <c r="D7" s="15" t="s">
        <v>117</v>
      </c>
      <c r="E7" s="15" t="s">
        <v>400</v>
      </c>
      <c r="F7" s="16" t="b">
        <f t="shared" si="0"/>
        <v>1</v>
      </c>
      <c r="G7" s="16">
        <v>4</v>
      </c>
      <c r="H7" s="16">
        <v>3517</v>
      </c>
    </row>
    <row r="8" spans="1:8" x14ac:dyDescent="0.2">
      <c r="A8" s="12"/>
      <c r="C8" s="15" t="s">
        <v>432</v>
      </c>
      <c r="D8" s="15" t="s">
        <v>117</v>
      </c>
      <c r="E8" s="15" t="s">
        <v>433</v>
      </c>
      <c r="F8" s="16" t="b">
        <f t="shared" si="0"/>
        <v>1</v>
      </c>
      <c r="G8" s="16">
        <v>5</v>
      </c>
      <c r="H8" s="16">
        <v>5487</v>
      </c>
    </row>
    <row r="9" spans="1:8" x14ac:dyDescent="0.2">
      <c r="A9" s="12"/>
      <c r="C9" s="15" t="s">
        <v>412</v>
      </c>
      <c r="D9" s="15" t="s">
        <v>117</v>
      </c>
      <c r="E9" s="15" t="s">
        <v>411</v>
      </c>
      <c r="F9" s="16" t="b">
        <f t="shared" si="0"/>
        <v>1</v>
      </c>
      <c r="G9" s="16">
        <v>6</v>
      </c>
      <c r="H9" s="16">
        <v>4111</v>
      </c>
    </row>
    <row r="10" spans="1:8" x14ac:dyDescent="0.2">
      <c r="A10" s="12"/>
      <c r="C10" s="15" t="s">
        <v>407</v>
      </c>
      <c r="D10" s="15" t="s">
        <v>117</v>
      </c>
      <c r="E10" s="15" t="s">
        <v>406</v>
      </c>
      <c r="F10" s="16" t="b">
        <f t="shared" si="0"/>
        <v>1</v>
      </c>
      <c r="G10" s="16">
        <v>7</v>
      </c>
      <c r="H10" s="16">
        <v>4111</v>
      </c>
    </row>
    <row r="11" spans="1:8" x14ac:dyDescent="0.2">
      <c r="A11" s="12"/>
      <c r="C11" s="15" t="s">
        <v>390</v>
      </c>
      <c r="D11" s="15" t="s">
        <v>117</v>
      </c>
      <c r="E11" s="15" t="s">
        <v>386</v>
      </c>
      <c r="F11" s="16" t="b">
        <f t="shared" si="0"/>
        <v>1</v>
      </c>
      <c r="G11" s="16">
        <v>8</v>
      </c>
      <c r="H11" s="16">
        <v>4111</v>
      </c>
    </row>
    <row r="12" spans="1:8" x14ac:dyDescent="0.2">
      <c r="A12" s="12"/>
      <c r="C12" s="15" t="s">
        <v>393</v>
      </c>
      <c r="D12" s="15" t="s">
        <v>117</v>
      </c>
      <c r="E12" s="15" t="s">
        <v>394</v>
      </c>
      <c r="F12" s="16" t="b">
        <f t="shared" si="0"/>
        <v>1</v>
      </c>
      <c r="G12" s="16">
        <v>9</v>
      </c>
      <c r="H12" s="16">
        <v>4111</v>
      </c>
    </row>
    <row r="13" spans="1:8" x14ac:dyDescent="0.2">
      <c r="A13" s="12"/>
      <c r="C13" s="15" t="s">
        <v>380</v>
      </c>
      <c r="D13" s="15" t="s">
        <v>117</v>
      </c>
      <c r="E13" s="15" t="s">
        <v>379</v>
      </c>
      <c r="F13" s="16" t="b">
        <f t="shared" si="0"/>
        <v>1</v>
      </c>
      <c r="G13" s="16">
        <v>10</v>
      </c>
      <c r="H13" s="16">
        <v>2456</v>
      </c>
    </row>
    <row r="14" spans="1:8" x14ac:dyDescent="0.2">
      <c r="C14" s="2" t="s">
        <v>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X709"/>
  <sheetViews>
    <sheetView workbookViewId="0"/>
  </sheetViews>
  <sheetFormatPr baseColWidth="10" defaultColWidth="14.5" defaultRowHeight="15" customHeight="1" x14ac:dyDescent="0.2"/>
  <cols>
    <col min="2" max="2" width="20.5" customWidth="1"/>
    <col min="3" max="4" width="19" customWidth="1"/>
    <col min="5" max="5" width="16.33203125" customWidth="1"/>
    <col min="22" max="22" width="12.83203125" customWidth="1"/>
    <col min="23" max="23" width="6.83203125" customWidth="1"/>
    <col min="24" max="24" width="12" customWidth="1"/>
  </cols>
  <sheetData>
    <row r="1" spans="1:24" x14ac:dyDescent="0.2">
      <c r="A1" s="1" t="s">
        <v>0</v>
      </c>
      <c r="B1" s="1" t="s">
        <v>1</v>
      </c>
      <c r="C1" s="17" t="s">
        <v>638</v>
      </c>
      <c r="D1" s="17" t="s">
        <v>641</v>
      </c>
      <c r="E1" s="1" t="s">
        <v>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3" t="s">
        <v>642</v>
      </c>
    </row>
    <row r="2" spans="1:24" hidden="1" x14ac:dyDescent="0.2">
      <c r="A2" s="2" t="s">
        <v>436</v>
      </c>
      <c r="B2" s="2" t="s">
        <v>113</v>
      </c>
      <c r="C2" s="18"/>
      <c r="D2" s="18" t="b">
        <f t="shared" ref="D2:D184" si="0">IF(AND(MONTH(E2)=4,YEAR(E2)=2023),TRUE,FALSE)</f>
        <v>0</v>
      </c>
      <c r="E2" s="2" t="s">
        <v>435</v>
      </c>
      <c r="F2" s="2">
        <v>850</v>
      </c>
      <c r="G2" s="2">
        <v>873</v>
      </c>
      <c r="H2" s="2">
        <v>873</v>
      </c>
      <c r="I2" s="2">
        <v>876</v>
      </c>
      <c r="J2" s="2">
        <v>876</v>
      </c>
      <c r="K2" s="2">
        <v>876</v>
      </c>
      <c r="L2" s="2">
        <v>856</v>
      </c>
      <c r="M2" s="2">
        <v>831</v>
      </c>
      <c r="N2" s="2">
        <v>767</v>
      </c>
      <c r="O2" s="2">
        <v>703</v>
      </c>
      <c r="P2" s="2">
        <v>642</v>
      </c>
      <c r="Q2" s="2">
        <v>541</v>
      </c>
      <c r="R2" s="2">
        <v>527</v>
      </c>
      <c r="S2" s="2">
        <v>528</v>
      </c>
      <c r="T2" s="2">
        <v>442</v>
      </c>
      <c r="U2" s="2">
        <v>443</v>
      </c>
      <c r="V2" s="2">
        <v>434</v>
      </c>
      <c r="W2" s="2">
        <v>348</v>
      </c>
      <c r="X2" s="4">
        <f t="shared" ref="X2:X191" si="1">SUM(F2:W2)</f>
        <v>12286</v>
      </c>
    </row>
    <row r="3" spans="1:24" x14ac:dyDescent="0.2">
      <c r="A3" s="2" t="s">
        <v>415</v>
      </c>
      <c r="B3" s="2" t="s">
        <v>113</v>
      </c>
      <c r="C3" s="18">
        <v>1</v>
      </c>
      <c r="D3" s="18" t="b">
        <f t="shared" si="0"/>
        <v>1</v>
      </c>
      <c r="E3" s="2" t="s">
        <v>416</v>
      </c>
      <c r="N3" s="2">
        <v>418</v>
      </c>
      <c r="O3" s="2">
        <v>648</v>
      </c>
      <c r="P3" s="2">
        <v>772</v>
      </c>
      <c r="Q3" s="2">
        <v>803</v>
      </c>
      <c r="R3" s="2">
        <v>812</v>
      </c>
      <c r="S3" s="2">
        <v>811</v>
      </c>
      <c r="T3" s="2">
        <v>716</v>
      </c>
      <c r="U3" s="2">
        <v>644</v>
      </c>
      <c r="V3" s="2">
        <v>611</v>
      </c>
      <c r="W3" s="2">
        <v>600</v>
      </c>
      <c r="X3" s="4">
        <f t="shared" si="1"/>
        <v>6835</v>
      </c>
    </row>
    <row r="4" spans="1:24" x14ac:dyDescent="0.2">
      <c r="A4" s="2" t="s">
        <v>417</v>
      </c>
      <c r="B4" s="2" t="s">
        <v>113</v>
      </c>
      <c r="C4" s="18">
        <v>2</v>
      </c>
      <c r="D4" s="18" t="b">
        <f t="shared" si="0"/>
        <v>1</v>
      </c>
      <c r="E4" s="2" t="s">
        <v>418</v>
      </c>
      <c r="M4" s="2">
        <v>658</v>
      </c>
      <c r="N4" s="2">
        <v>783</v>
      </c>
      <c r="O4" s="2">
        <v>776</v>
      </c>
      <c r="P4" s="2">
        <v>765</v>
      </c>
      <c r="Q4" s="2">
        <v>744</v>
      </c>
      <c r="R4" s="2">
        <v>708</v>
      </c>
      <c r="S4" s="2">
        <v>659</v>
      </c>
      <c r="T4" s="2">
        <v>541</v>
      </c>
      <c r="U4" s="2">
        <v>434</v>
      </c>
      <c r="V4" s="2">
        <v>318</v>
      </c>
      <c r="W4" s="2">
        <v>218</v>
      </c>
      <c r="X4" s="4">
        <f t="shared" si="1"/>
        <v>6604</v>
      </c>
    </row>
    <row r="5" spans="1:24" hidden="1" x14ac:dyDescent="0.2">
      <c r="A5" s="2" t="s">
        <v>332</v>
      </c>
      <c r="B5" s="2" t="s">
        <v>113</v>
      </c>
      <c r="C5" s="18"/>
      <c r="D5" s="18" t="b">
        <f t="shared" si="0"/>
        <v>0</v>
      </c>
      <c r="E5" s="2" t="s">
        <v>333</v>
      </c>
      <c r="F5" s="2">
        <v>599</v>
      </c>
      <c r="G5" s="2">
        <v>646</v>
      </c>
      <c r="H5" s="2">
        <v>672</v>
      </c>
      <c r="I5" s="2">
        <v>670</v>
      </c>
      <c r="J5" s="2">
        <v>646</v>
      </c>
      <c r="K5" s="2">
        <v>648</v>
      </c>
      <c r="L5" s="2">
        <v>593</v>
      </c>
      <c r="M5" s="2">
        <v>517</v>
      </c>
      <c r="N5" s="2">
        <v>413</v>
      </c>
      <c r="O5" s="2">
        <v>319</v>
      </c>
      <c r="P5" s="2">
        <v>190</v>
      </c>
      <c r="Q5" s="2">
        <v>111</v>
      </c>
      <c r="X5" s="4">
        <f t="shared" si="1"/>
        <v>6024</v>
      </c>
    </row>
    <row r="6" spans="1:24" hidden="1" x14ac:dyDescent="0.2">
      <c r="A6" s="2" t="s">
        <v>522</v>
      </c>
      <c r="B6" s="2" t="s">
        <v>113</v>
      </c>
      <c r="C6" s="18"/>
      <c r="D6" s="18" t="b">
        <f t="shared" si="0"/>
        <v>0</v>
      </c>
      <c r="E6" s="2" t="s">
        <v>521</v>
      </c>
      <c r="F6" s="2">
        <v>498</v>
      </c>
      <c r="G6" s="2">
        <v>618</v>
      </c>
      <c r="H6" s="2">
        <v>645</v>
      </c>
      <c r="I6" s="2">
        <v>611</v>
      </c>
      <c r="J6" s="2">
        <v>571</v>
      </c>
      <c r="K6" s="2">
        <v>570</v>
      </c>
      <c r="L6" s="2">
        <v>491</v>
      </c>
      <c r="M6" s="2">
        <v>389</v>
      </c>
      <c r="N6" s="2">
        <v>296</v>
      </c>
      <c r="O6" s="2">
        <v>258</v>
      </c>
      <c r="P6" s="2">
        <v>210</v>
      </c>
      <c r="Q6" s="2">
        <v>177</v>
      </c>
      <c r="R6" s="2">
        <v>163</v>
      </c>
      <c r="S6" s="2">
        <v>164</v>
      </c>
      <c r="T6" s="2">
        <v>113</v>
      </c>
      <c r="X6" s="4">
        <f t="shared" si="1"/>
        <v>5774</v>
      </c>
    </row>
    <row r="7" spans="1:24" hidden="1" x14ac:dyDescent="0.2">
      <c r="A7" s="2" t="s">
        <v>449</v>
      </c>
      <c r="B7" s="2" t="s">
        <v>113</v>
      </c>
      <c r="C7" s="18"/>
      <c r="D7" s="18" t="b">
        <f t="shared" si="0"/>
        <v>0</v>
      </c>
      <c r="E7" s="2" t="s">
        <v>450</v>
      </c>
      <c r="I7" s="2">
        <v>129</v>
      </c>
      <c r="J7" s="2">
        <v>229</v>
      </c>
      <c r="K7" s="2">
        <v>230</v>
      </c>
      <c r="L7" s="2">
        <v>305</v>
      </c>
      <c r="M7" s="2">
        <v>283</v>
      </c>
      <c r="N7" s="2">
        <v>243</v>
      </c>
      <c r="O7" s="2">
        <v>303</v>
      </c>
      <c r="P7" s="2">
        <v>313</v>
      </c>
      <c r="Q7" s="2">
        <v>338</v>
      </c>
      <c r="R7" s="2">
        <v>362</v>
      </c>
      <c r="S7" s="2">
        <v>336</v>
      </c>
      <c r="T7" s="2">
        <v>221</v>
      </c>
      <c r="U7" s="2">
        <v>152</v>
      </c>
      <c r="V7" s="2">
        <v>110</v>
      </c>
      <c r="X7" s="4">
        <f t="shared" si="1"/>
        <v>3554</v>
      </c>
    </row>
    <row r="8" spans="1:24" x14ac:dyDescent="0.2">
      <c r="A8" s="2" t="s">
        <v>409</v>
      </c>
      <c r="B8" s="2" t="s">
        <v>113</v>
      </c>
      <c r="C8" s="18">
        <v>3</v>
      </c>
      <c r="D8" s="18" t="b">
        <f t="shared" si="0"/>
        <v>1</v>
      </c>
      <c r="E8" s="2" t="s">
        <v>406</v>
      </c>
      <c r="T8" s="2">
        <v>826</v>
      </c>
      <c r="U8" s="2">
        <v>831</v>
      </c>
      <c r="V8" s="2">
        <v>826</v>
      </c>
      <c r="W8" s="2">
        <v>808</v>
      </c>
      <c r="X8" s="4">
        <f t="shared" si="1"/>
        <v>3291</v>
      </c>
    </row>
    <row r="9" spans="1:24" hidden="1" x14ac:dyDescent="0.2">
      <c r="A9" s="2" t="s">
        <v>508</v>
      </c>
      <c r="B9" s="2" t="s">
        <v>113</v>
      </c>
      <c r="C9" s="18"/>
      <c r="D9" s="18" t="b">
        <f t="shared" si="0"/>
        <v>0</v>
      </c>
      <c r="E9" s="2" t="s">
        <v>509</v>
      </c>
      <c r="F9" s="2">
        <v>422</v>
      </c>
      <c r="G9" s="2">
        <v>330</v>
      </c>
      <c r="H9" s="2">
        <v>294</v>
      </c>
      <c r="I9" s="2">
        <v>155</v>
      </c>
      <c r="J9" s="2">
        <v>117</v>
      </c>
      <c r="K9" s="2">
        <v>120</v>
      </c>
      <c r="L9" s="2">
        <v>119</v>
      </c>
      <c r="M9" s="2">
        <v>120</v>
      </c>
      <c r="N9" s="2">
        <v>121</v>
      </c>
      <c r="O9" s="2">
        <v>121</v>
      </c>
      <c r="X9" s="4">
        <f t="shared" si="1"/>
        <v>1919</v>
      </c>
    </row>
    <row r="10" spans="1:24" hidden="1" x14ac:dyDescent="0.2">
      <c r="A10" s="2" t="s">
        <v>447</v>
      </c>
      <c r="B10" s="2" t="s">
        <v>113</v>
      </c>
      <c r="C10" s="18"/>
      <c r="D10" s="18" t="b">
        <f t="shared" si="0"/>
        <v>0</v>
      </c>
      <c r="E10" s="2" t="s">
        <v>448</v>
      </c>
      <c r="I10" s="2">
        <v>120</v>
      </c>
      <c r="J10" s="2">
        <v>139</v>
      </c>
      <c r="K10" s="2">
        <v>143</v>
      </c>
      <c r="L10" s="2">
        <v>174</v>
      </c>
      <c r="M10" s="2">
        <v>112</v>
      </c>
      <c r="N10" s="2">
        <v>122</v>
      </c>
      <c r="O10" s="2">
        <v>115</v>
      </c>
      <c r="P10" s="2">
        <v>160</v>
      </c>
      <c r="Q10" s="2">
        <v>183</v>
      </c>
      <c r="R10" s="2">
        <v>213</v>
      </c>
      <c r="S10" s="2">
        <v>219</v>
      </c>
      <c r="T10" s="2">
        <v>149</v>
      </c>
      <c r="X10" s="4">
        <f t="shared" si="1"/>
        <v>1849</v>
      </c>
    </row>
    <row r="11" spans="1:24" hidden="1" x14ac:dyDescent="0.2">
      <c r="A11" s="2" t="s">
        <v>466</v>
      </c>
      <c r="B11" s="2" t="s">
        <v>113</v>
      </c>
      <c r="C11" s="18"/>
      <c r="D11" s="18" t="b">
        <f t="shared" si="0"/>
        <v>0</v>
      </c>
      <c r="E11" s="2" t="s">
        <v>467</v>
      </c>
      <c r="P11" s="2">
        <v>169</v>
      </c>
      <c r="Q11" s="2">
        <v>166</v>
      </c>
      <c r="R11" s="2">
        <v>176</v>
      </c>
      <c r="S11" s="2">
        <v>182</v>
      </c>
      <c r="T11" s="2">
        <v>149</v>
      </c>
      <c r="U11" s="2">
        <v>141</v>
      </c>
      <c r="V11" s="2">
        <v>122</v>
      </c>
      <c r="W11" s="2">
        <v>136</v>
      </c>
      <c r="X11" s="4">
        <f t="shared" si="1"/>
        <v>1241</v>
      </c>
    </row>
    <row r="12" spans="1:24" hidden="1" x14ac:dyDescent="0.2">
      <c r="A12" s="2" t="s">
        <v>274</v>
      </c>
      <c r="B12" s="2" t="s">
        <v>113</v>
      </c>
      <c r="C12" s="18"/>
      <c r="D12" s="18" t="b">
        <f t="shared" si="0"/>
        <v>0</v>
      </c>
      <c r="E12" s="2" t="s">
        <v>275</v>
      </c>
      <c r="F12" s="2">
        <v>154</v>
      </c>
      <c r="G12" s="2">
        <v>150</v>
      </c>
      <c r="H12" s="2">
        <v>151</v>
      </c>
      <c r="I12" s="2">
        <v>149</v>
      </c>
      <c r="J12" s="2">
        <v>136</v>
      </c>
      <c r="K12" s="2">
        <v>136</v>
      </c>
      <c r="L12" s="2">
        <v>131</v>
      </c>
      <c r="M12" s="2">
        <v>107</v>
      </c>
      <c r="X12" s="4">
        <f t="shared" si="1"/>
        <v>1114</v>
      </c>
    </row>
    <row r="13" spans="1:24" x14ac:dyDescent="0.2">
      <c r="A13" s="2" t="s">
        <v>408</v>
      </c>
      <c r="B13" s="2" t="s">
        <v>113</v>
      </c>
      <c r="C13" s="18">
        <v>4</v>
      </c>
      <c r="D13" s="18" t="b">
        <f t="shared" si="0"/>
        <v>1</v>
      </c>
      <c r="E13" s="2" t="s">
        <v>406</v>
      </c>
      <c r="T13" s="2">
        <v>142</v>
      </c>
      <c r="U13" s="2">
        <v>249</v>
      </c>
      <c r="V13" s="2">
        <v>334</v>
      </c>
      <c r="W13" s="2">
        <v>350</v>
      </c>
      <c r="X13" s="4">
        <f t="shared" si="1"/>
        <v>1075</v>
      </c>
    </row>
    <row r="14" spans="1:24" hidden="1" x14ac:dyDescent="0.2">
      <c r="A14" s="2" t="s">
        <v>453</v>
      </c>
      <c r="B14" s="2" t="s">
        <v>113</v>
      </c>
      <c r="C14" s="18"/>
      <c r="D14" s="18" t="b">
        <f t="shared" si="0"/>
        <v>0</v>
      </c>
      <c r="E14" s="2" t="s">
        <v>452</v>
      </c>
      <c r="F14" s="2">
        <v>352</v>
      </c>
      <c r="G14" s="2">
        <v>238</v>
      </c>
      <c r="H14" s="2">
        <v>184</v>
      </c>
      <c r="I14" s="2">
        <v>90</v>
      </c>
      <c r="X14" s="4">
        <f t="shared" si="1"/>
        <v>864</v>
      </c>
    </row>
    <row r="15" spans="1:24" hidden="1" x14ac:dyDescent="0.2">
      <c r="A15" s="2" t="s">
        <v>270</v>
      </c>
      <c r="B15" s="2" t="s">
        <v>113</v>
      </c>
      <c r="C15" s="18"/>
      <c r="D15" s="18" t="b">
        <f t="shared" si="0"/>
        <v>0</v>
      </c>
      <c r="E15" s="2" t="s">
        <v>271</v>
      </c>
      <c r="F15" s="2">
        <v>77</v>
      </c>
      <c r="G15" s="2">
        <v>82</v>
      </c>
      <c r="H15" s="2">
        <v>78</v>
      </c>
      <c r="I15" s="2">
        <v>90</v>
      </c>
      <c r="L15" s="2">
        <v>90</v>
      </c>
      <c r="R15" s="2">
        <v>106</v>
      </c>
      <c r="S15" s="2">
        <v>127</v>
      </c>
      <c r="T15" s="2">
        <v>106</v>
      </c>
      <c r="W15" s="2">
        <v>89</v>
      </c>
      <c r="X15" s="4">
        <f t="shared" si="1"/>
        <v>845</v>
      </c>
    </row>
    <row r="16" spans="1:24" hidden="1" x14ac:dyDescent="0.2">
      <c r="A16" s="2" t="s">
        <v>523</v>
      </c>
      <c r="B16" s="2" t="s">
        <v>113</v>
      </c>
      <c r="C16" s="18"/>
      <c r="D16" s="18" t="b">
        <f t="shared" si="0"/>
        <v>0</v>
      </c>
      <c r="E16" s="2" t="s">
        <v>521</v>
      </c>
      <c r="U16" s="2">
        <v>187</v>
      </c>
      <c r="V16" s="2">
        <v>254</v>
      </c>
      <c r="W16" s="2">
        <v>323</v>
      </c>
      <c r="X16" s="4">
        <f t="shared" si="1"/>
        <v>764</v>
      </c>
    </row>
    <row r="17" spans="1:24" hidden="1" x14ac:dyDescent="0.2">
      <c r="A17" s="2" t="s">
        <v>556</v>
      </c>
      <c r="B17" s="2" t="s">
        <v>113</v>
      </c>
      <c r="C17" s="18"/>
      <c r="D17" s="18" t="b">
        <f t="shared" si="0"/>
        <v>0</v>
      </c>
      <c r="E17" s="2" t="s">
        <v>557</v>
      </c>
      <c r="G17" s="2">
        <v>109</v>
      </c>
      <c r="H17" s="2">
        <v>161</v>
      </c>
      <c r="I17" s="2">
        <v>113</v>
      </c>
      <c r="J17" s="2">
        <v>83</v>
      </c>
      <c r="K17" s="2">
        <v>83</v>
      </c>
      <c r="X17" s="4">
        <f t="shared" si="1"/>
        <v>549</v>
      </c>
    </row>
    <row r="18" spans="1:24" x14ac:dyDescent="0.2">
      <c r="A18" s="2" t="s">
        <v>405</v>
      </c>
      <c r="B18" s="2" t="s">
        <v>113</v>
      </c>
      <c r="C18" s="18">
        <v>5</v>
      </c>
      <c r="D18" s="18" t="b">
        <f t="shared" si="0"/>
        <v>1</v>
      </c>
      <c r="E18" s="2" t="s">
        <v>406</v>
      </c>
      <c r="U18" s="2">
        <v>125</v>
      </c>
      <c r="V18" s="2">
        <v>208</v>
      </c>
      <c r="W18" s="2">
        <v>203</v>
      </c>
      <c r="X18" s="4">
        <f t="shared" si="1"/>
        <v>536</v>
      </c>
    </row>
    <row r="19" spans="1:24" x14ac:dyDescent="0.2">
      <c r="A19" s="2" t="s">
        <v>419</v>
      </c>
      <c r="B19" s="2" t="s">
        <v>113</v>
      </c>
      <c r="C19" s="18">
        <v>6</v>
      </c>
      <c r="D19" s="18" t="b">
        <f t="shared" si="0"/>
        <v>1</v>
      </c>
      <c r="E19" s="2" t="s">
        <v>418</v>
      </c>
      <c r="N19" s="2">
        <v>89</v>
      </c>
      <c r="P19" s="2">
        <v>102</v>
      </c>
      <c r="Q19" s="2">
        <v>122</v>
      </c>
      <c r="R19" s="2">
        <v>99</v>
      </c>
      <c r="S19" s="2">
        <v>95</v>
      </c>
      <c r="X19" s="4">
        <f t="shared" si="1"/>
        <v>507</v>
      </c>
    </row>
    <row r="20" spans="1:24" hidden="1" x14ac:dyDescent="0.2">
      <c r="A20" s="2" t="s">
        <v>266</v>
      </c>
      <c r="B20" s="2" t="s">
        <v>113</v>
      </c>
      <c r="C20" s="18"/>
      <c r="D20" s="18" t="b">
        <f t="shared" si="0"/>
        <v>0</v>
      </c>
      <c r="E20" s="2" t="s">
        <v>267</v>
      </c>
      <c r="J20" s="2">
        <v>102</v>
      </c>
      <c r="K20" s="2">
        <v>108</v>
      </c>
      <c r="L20" s="2">
        <v>172</v>
      </c>
      <c r="M20" s="2">
        <v>120</v>
      </c>
      <c r="X20" s="4">
        <f t="shared" si="1"/>
        <v>502</v>
      </c>
    </row>
    <row r="21" spans="1:24" hidden="1" x14ac:dyDescent="0.2">
      <c r="A21" s="2" t="s">
        <v>280</v>
      </c>
      <c r="B21" s="2" t="s">
        <v>113</v>
      </c>
      <c r="C21" s="18"/>
      <c r="D21" s="18" t="b">
        <f t="shared" si="0"/>
        <v>0</v>
      </c>
      <c r="E21" s="2" t="s">
        <v>281</v>
      </c>
      <c r="M21" s="2">
        <v>120</v>
      </c>
      <c r="N21" s="2">
        <v>116</v>
      </c>
      <c r="O21" s="2">
        <v>104</v>
      </c>
      <c r="P21" s="2">
        <v>97</v>
      </c>
      <c r="X21" s="4">
        <f t="shared" si="1"/>
        <v>437</v>
      </c>
    </row>
    <row r="22" spans="1:24" hidden="1" x14ac:dyDescent="0.2">
      <c r="A22" s="2" t="s">
        <v>323</v>
      </c>
      <c r="B22" s="2" t="s">
        <v>113</v>
      </c>
      <c r="C22" s="18"/>
      <c r="D22" s="18" t="b">
        <f t="shared" si="0"/>
        <v>0</v>
      </c>
      <c r="E22" s="2" t="s">
        <v>324</v>
      </c>
      <c r="U22" s="2">
        <v>116</v>
      </c>
      <c r="V22" s="2">
        <v>119</v>
      </c>
      <c r="W22" s="2">
        <v>129</v>
      </c>
      <c r="X22" s="4">
        <f t="shared" si="1"/>
        <v>364</v>
      </c>
    </row>
    <row r="23" spans="1:24" hidden="1" x14ac:dyDescent="0.2">
      <c r="A23" s="2" t="s">
        <v>589</v>
      </c>
      <c r="B23" s="2" t="s">
        <v>113</v>
      </c>
      <c r="C23" s="18"/>
      <c r="D23" s="18" t="b">
        <f t="shared" si="0"/>
        <v>0</v>
      </c>
      <c r="E23" s="2" t="s">
        <v>590</v>
      </c>
      <c r="O23" s="2">
        <v>128</v>
      </c>
      <c r="Q23" s="2">
        <v>145</v>
      </c>
      <c r="X23" s="4">
        <f t="shared" si="1"/>
        <v>273</v>
      </c>
    </row>
    <row r="24" spans="1:24" hidden="1" x14ac:dyDescent="0.2">
      <c r="A24" s="2" t="s">
        <v>487</v>
      </c>
      <c r="B24" s="2" t="s">
        <v>113</v>
      </c>
      <c r="C24" s="18"/>
      <c r="D24" s="18" t="b">
        <f t="shared" si="0"/>
        <v>0</v>
      </c>
      <c r="E24" s="2" t="s">
        <v>486</v>
      </c>
      <c r="F24" s="2">
        <v>160</v>
      </c>
      <c r="G24" s="2">
        <v>79</v>
      </c>
      <c r="X24" s="4">
        <f t="shared" si="1"/>
        <v>239</v>
      </c>
    </row>
    <row r="25" spans="1:24" hidden="1" x14ac:dyDescent="0.2">
      <c r="A25" s="2" t="s">
        <v>599</v>
      </c>
      <c r="B25" s="2" t="s">
        <v>113</v>
      </c>
      <c r="C25" s="18"/>
      <c r="D25" s="18" t="b">
        <f t="shared" si="0"/>
        <v>0</v>
      </c>
      <c r="E25" s="2" t="s">
        <v>600</v>
      </c>
      <c r="R25" s="2">
        <v>99</v>
      </c>
      <c r="S25" s="2">
        <v>107</v>
      </c>
      <c r="X25" s="4">
        <f t="shared" si="1"/>
        <v>206</v>
      </c>
    </row>
    <row r="26" spans="1:24" hidden="1" x14ac:dyDescent="0.2">
      <c r="A26" s="2" t="s">
        <v>530</v>
      </c>
      <c r="B26" s="2" t="s">
        <v>113</v>
      </c>
      <c r="C26" s="18"/>
      <c r="D26" s="18" t="b">
        <f t="shared" si="0"/>
        <v>0</v>
      </c>
      <c r="E26" s="2" t="s">
        <v>531</v>
      </c>
      <c r="J26" s="2">
        <v>90</v>
      </c>
      <c r="K26" s="2">
        <v>90</v>
      </c>
      <c r="X26" s="4">
        <f t="shared" si="1"/>
        <v>180</v>
      </c>
    </row>
    <row r="27" spans="1:24" x14ac:dyDescent="0.2">
      <c r="A27" s="2" t="s">
        <v>426</v>
      </c>
      <c r="B27" s="2" t="s">
        <v>113</v>
      </c>
      <c r="C27" s="18">
        <v>7</v>
      </c>
      <c r="D27" s="18" t="b">
        <f t="shared" si="0"/>
        <v>1</v>
      </c>
      <c r="E27" s="2" t="s">
        <v>427</v>
      </c>
      <c r="L27" s="2">
        <v>139</v>
      </c>
      <c r="X27" s="4">
        <f t="shared" si="1"/>
        <v>139</v>
      </c>
    </row>
    <row r="28" spans="1:24" hidden="1" x14ac:dyDescent="0.2">
      <c r="A28" s="2" t="s">
        <v>284</v>
      </c>
      <c r="B28" s="2" t="s">
        <v>113</v>
      </c>
      <c r="C28" s="18"/>
      <c r="D28" s="18" t="b">
        <f t="shared" si="0"/>
        <v>0</v>
      </c>
      <c r="E28" s="2" t="s">
        <v>285</v>
      </c>
      <c r="F28" s="2">
        <v>69</v>
      </c>
      <c r="X28" s="4">
        <f t="shared" si="1"/>
        <v>69</v>
      </c>
    </row>
    <row r="29" spans="1:24" hidden="1" x14ac:dyDescent="0.2">
      <c r="A29" s="2" t="s">
        <v>217</v>
      </c>
      <c r="B29" s="2" t="s">
        <v>113</v>
      </c>
      <c r="C29" s="18"/>
      <c r="D29" s="18" t="b">
        <f t="shared" si="0"/>
        <v>0</v>
      </c>
      <c r="E29" s="2" t="s">
        <v>218</v>
      </c>
      <c r="F29" s="2">
        <v>69</v>
      </c>
      <c r="X29" s="4">
        <f t="shared" si="1"/>
        <v>69</v>
      </c>
    </row>
    <row r="30" spans="1:24" hidden="1" x14ac:dyDescent="0.2">
      <c r="A30" s="2" t="s">
        <v>256</v>
      </c>
      <c r="B30" s="2" t="s">
        <v>113</v>
      </c>
      <c r="C30" s="18"/>
      <c r="D30" s="18" t="b">
        <f t="shared" si="0"/>
        <v>0</v>
      </c>
      <c r="E30" s="2" t="s">
        <v>257</v>
      </c>
      <c r="H30" s="2">
        <v>67</v>
      </c>
      <c r="X30" s="4">
        <f t="shared" si="1"/>
        <v>67</v>
      </c>
    </row>
    <row r="31" spans="1:24" hidden="1" x14ac:dyDescent="0.2">
      <c r="A31" s="2" t="s">
        <v>456</v>
      </c>
      <c r="B31" s="2" t="s">
        <v>113</v>
      </c>
      <c r="C31" s="18"/>
      <c r="D31" s="18" t="b">
        <f t="shared" si="0"/>
        <v>0</v>
      </c>
      <c r="E31" s="2" t="s">
        <v>457</v>
      </c>
      <c r="H31" s="2">
        <v>62</v>
      </c>
      <c r="X31" s="4">
        <f t="shared" si="1"/>
        <v>62</v>
      </c>
    </row>
    <row r="32" spans="1:24" hidden="1" x14ac:dyDescent="0.2">
      <c r="A32" s="2" t="s">
        <v>544</v>
      </c>
      <c r="B32" s="2" t="s">
        <v>113</v>
      </c>
      <c r="C32" s="18"/>
      <c r="D32" s="18" t="b">
        <f t="shared" si="0"/>
        <v>0</v>
      </c>
      <c r="E32" s="2" t="s">
        <v>545</v>
      </c>
      <c r="X32" s="4">
        <f t="shared" si="1"/>
        <v>0</v>
      </c>
    </row>
    <row r="33" spans="1:24" hidden="1" x14ac:dyDescent="0.2">
      <c r="A33" s="2" t="s">
        <v>223</v>
      </c>
      <c r="B33" s="2" t="s">
        <v>113</v>
      </c>
      <c r="C33" s="18"/>
      <c r="D33" s="18" t="b">
        <f t="shared" si="0"/>
        <v>0</v>
      </c>
      <c r="E33" s="2" t="s">
        <v>224</v>
      </c>
      <c r="X33" s="4">
        <f t="shared" si="1"/>
        <v>0</v>
      </c>
    </row>
    <row r="34" spans="1:24" hidden="1" x14ac:dyDescent="0.2">
      <c r="A34" s="2" t="s">
        <v>125</v>
      </c>
      <c r="B34" s="2" t="s">
        <v>113</v>
      </c>
      <c r="C34" s="18"/>
      <c r="D34" s="18" t="b">
        <f t="shared" si="0"/>
        <v>0</v>
      </c>
      <c r="E34" s="2" t="s">
        <v>126</v>
      </c>
      <c r="X34" s="4">
        <f t="shared" si="1"/>
        <v>0</v>
      </c>
    </row>
    <row r="35" spans="1:24" hidden="1" x14ac:dyDescent="0.2">
      <c r="A35" s="2" t="s">
        <v>383</v>
      </c>
      <c r="B35" s="2" t="s">
        <v>113</v>
      </c>
      <c r="C35" s="18"/>
      <c r="D35" s="18" t="b">
        <f t="shared" si="0"/>
        <v>0</v>
      </c>
      <c r="E35" s="2" t="s">
        <v>384</v>
      </c>
      <c r="X35" s="4">
        <f t="shared" si="1"/>
        <v>0</v>
      </c>
    </row>
    <row r="36" spans="1:24" x14ac:dyDescent="0.2">
      <c r="A36" s="2" t="s">
        <v>385</v>
      </c>
      <c r="B36" s="2" t="s">
        <v>113</v>
      </c>
      <c r="C36" s="18">
        <v>8</v>
      </c>
      <c r="D36" s="18" t="b">
        <f t="shared" si="0"/>
        <v>1</v>
      </c>
      <c r="E36" s="2" t="s">
        <v>386</v>
      </c>
      <c r="X36" s="4">
        <f t="shared" si="1"/>
        <v>0</v>
      </c>
    </row>
    <row r="37" spans="1:24" x14ac:dyDescent="0.2">
      <c r="A37" s="2" t="s">
        <v>372</v>
      </c>
      <c r="B37" s="2" t="s">
        <v>113</v>
      </c>
      <c r="C37" s="18">
        <v>9</v>
      </c>
      <c r="D37" s="18" t="b">
        <f t="shared" si="0"/>
        <v>1</v>
      </c>
      <c r="E37" s="2" t="s">
        <v>373</v>
      </c>
      <c r="X37" s="4">
        <f t="shared" si="1"/>
        <v>0</v>
      </c>
    </row>
    <row r="38" spans="1:24" hidden="1" x14ac:dyDescent="0.2">
      <c r="A38" s="2" t="s">
        <v>579</v>
      </c>
      <c r="B38" s="2" t="s">
        <v>113</v>
      </c>
      <c r="C38" s="18"/>
      <c r="D38" s="18" t="b">
        <f t="shared" si="0"/>
        <v>0</v>
      </c>
      <c r="E38" s="2" t="s">
        <v>580</v>
      </c>
      <c r="X38" s="4">
        <f t="shared" si="1"/>
        <v>0</v>
      </c>
    </row>
    <row r="39" spans="1:24" hidden="1" x14ac:dyDescent="0.2">
      <c r="A39" s="2" t="s">
        <v>207</v>
      </c>
      <c r="B39" s="2" t="s">
        <v>113</v>
      </c>
      <c r="C39" s="18"/>
      <c r="D39" s="18" t="b">
        <f t="shared" si="0"/>
        <v>0</v>
      </c>
      <c r="E39" s="2" t="s">
        <v>208</v>
      </c>
      <c r="X39" s="4">
        <f t="shared" si="1"/>
        <v>0</v>
      </c>
    </row>
    <row r="40" spans="1:24" hidden="1" x14ac:dyDescent="0.2">
      <c r="A40" s="2" t="s">
        <v>536</v>
      </c>
      <c r="B40" s="2" t="s">
        <v>113</v>
      </c>
      <c r="C40" s="18"/>
      <c r="D40" s="18" t="b">
        <f t="shared" si="0"/>
        <v>0</v>
      </c>
      <c r="E40" s="2" t="s">
        <v>537</v>
      </c>
      <c r="X40" s="4">
        <f t="shared" si="1"/>
        <v>0</v>
      </c>
    </row>
    <row r="41" spans="1:24" hidden="1" x14ac:dyDescent="0.2">
      <c r="A41" s="2" t="s">
        <v>172</v>
      </c>
      <c r="B41" s="2" t="s">
        <v>113</v>
      </c>
      <c r="C41" s="18"/>
      <c r="D41" s="18" t="b">
        <f t="shared" si="0"/>
        <v>0</v>
      </c>
      <c r="E41" s="2" t="s">
        <v>173</v>
      </c>
      <c r="X41" s="4">
        <f t="shared" si="1"/>
        <v>0</v>
      </c>
    </row>
    <row r="42" spans="1:24" hidden="1" x14ac:dyDescent="0.2">
      <c r="A42" s="2" t="s">
        <v>347</v>
      </c>
      <c r="B42" s="2" t="s">
        <v>113</v>
      </c>
      <c r="C42" s="18"/>
      <c r="D42" s="18" t="b">
        <f t="shared" si="0"/>
        <v>0</v>
      </c>
      <c r="E42" s="2" t="s">
        <v>348</v>
      </c>
      <c r="X42" s="4">
        <f t="shared" si="1"/>
        <v>0</v>
      </c>
    </row>
    <row r="43" spans="1:24" hidden="1" x14ac:dyDescent="0.2">
      <c r="A43" s="2" t="s">
        <v>301</v>
      </c>
      <c r="B43" s="2" t="s">
        <v>113</v>
      </c>
      <c r="C43" s="18"/>
      <c r="D43" s="18" t="b">
        <f t="shared" si="0"/>
        <v>0</v>
      </c>
      <c r="E43" s="2" t="s">
        <v>302</v>
      </c>
      <c r="X43" s="4">
        <f t="shared" si="1"/>
        <v>0</v>
      </c>
    </row>
    <row r="44" spans="1:24" hidden="1" x14ac:dyDescent="0.2">
      <c r="A44" s="2" t="s">
        <v>155</v>
      </c>
      <c r="B44" s="2" t="s">
        <v>113</v>
      </c>
      <c r="C44" s="18"/>
      <c r="D44" s="18" t="b">
        <f t="shared" si="0"/>
        <v>0</v>
      </c>
      <c r="E44" s="2" t="s">
        <v>156</v>
      </c>
      <c r="X44" s="4">
        <f t="shared" si="1"/>
        <v>0</v>
      </c>
    </row>
    <row r="45" spans="1:24" hidden="1" x14ac:dyDescent="0.2">
      <c r="A45" s="2" t="s">
        <v>562</v>
      </c>
      <c r="B45" s="2" t="s">
        <v>113</v>
      </c>
      <c r="C45" s="18"/>
      <c r="D45" s="18" t="b">
        <f t="shared" si="0"/>
        <v>0</v>
      </c>
      <c r="E45" s="2" t="s">
        <v>563</v>
      </c>
      <c r="X45" s="4">
        <f t="shared" si="1"/>
        <v>0</v>
      </c>
    </row>
    <row r="46" spans="1:24" hidden="1" x14ac:dyDescent="0.2">
      <c r="A46" s="2" t="s">
        <v>601</v>
      </c>
      <c r="B46" s="2" t="s">
        <v>113</v>
      </c>
      <c r="C46" s="18"/>
      <c r="D46" s="18" t="b">
        <f t="shared" si="0"/>
        <v>0</v>
      </c>
      <c r="E46" s="2" t="s">
        <v>602</v>
      </c>
      <c r="X46" s="4">
        <f t="shared" si="1"/>
        <v>0</v>
      </c>
    </row>
    <row r="47" spans="1:24" x14ac:dyDescent="0.2">
      <c r="A47" s="2" t="s">
        <v>387</v>
      </c>
      <c r="B47" s="2" t="s">
        <v>113</v>
      </c>
      <c r="C47" s="18">
        <v>10</v>
      </c>
      <c r="D47" s="18" t="b">
        <f t="shared" si="0"/>
        <v>1</v>
      </c>
      <c r="E47" s="2" t="s">
        <v>386</v>
      </c>
      <c r="X47" s="4">
        <f t="shared" si="1"/>
        <v>0</v>
      </c>
    </row>
    <row r="48" spans="1:24" hidden="1" x14ac:dyDescent="0.2">
      <c r="A48" s="2" t="s">
        <v>518</v>
      </c>
      <c r="B48" s="2" t="s">
        <v>113</v>
      </c>
      <c r="C48" s="18"/>
      <c r="D48" s="18" t="b">
        <f t="shared" si="0"/>
        <v>0</v>
      </c>
      <c r="E48" s="2" t="s">
        <v>519</v>
      </c>
      <c r="X48" s="4">
        <f t="shared" si="1"/>
        <v>0</v>
      </c>
    </row>
    <row r="49" spans="1:24" hidden="1" x14ac:dyDescent="0.2">
      <c r="A49" s="2" t="s">
        <v>242</v>
      </c>
      <c r="B49" s="2" t="s">
        <v>113</v>
      </c>
      <c r="C49" s="18"/>
      <c r="D49" s="18" t="b">
        <f t="shared" si="0"/>
        <v>0</v>
      </c>
      <c r="E49" s="2" t="s">
        <v>243</v>
      </c>
      <c r="X49" s="4">
        <f t="shared" si="1"/>
        <v>0</v>
      </c>
    </row>
    <row r="50" spans="1:24" hidden="1" x14ac:dyDescent="0.2">
      <c r="A50" s="2" t="s">
        <v>513</v>
      </c>
      <c r="B50" s="2" t="s">
        <v>113</v>
      </c>
      <c r="C50" s="18"/>
      <c r="D50" s="18" t="b">
        <f t="shared" si="0"/>
        <v>0</v>
      </c>
      <c r="E50" s="2" t="s">
        <v>514</v>
      </c>
      <c r="X50" s="4">
        <f t="shared" si="1"/>
        <v>0</v>
      </c>
    </row>
    <row r="51" spans="1:24" hidden="1" x14ac:dyDescent="0.2">
      <c r="A51" s="2" t="s">
        <v>319</v>
      </c>
      <c r="B51" s="2" t="s">
        <v>113</v>
      </c>
      <c r="C51" s="18"/>
      <c r="D51" s="18" t="b">
        <f t="shared" si="0"/>
        <v>0</v>
      </c>
      <c r="E51" s="2" t="s">
        <v>320</v>
      </c>
      <c r="X51" s="4">
        <f t="shared" si="1"/>
        <v>0</v>
      </c>
    </row>
    <row r="52" spans="1:24" x14ac:dyDescent="0.2">
      <c r="A52" s="2" t="s">
        <v>388</v>
      </c>
      <c r="B52" s="2" t="s">
        <v>113</v>
      </c>
      <c r="C52" s="18">
        <v>11</v>
      </c>
      <c r="D52" s="18" t="b">
        <f t="shared" si="0"/>
        <v>1</v>
      </c>
      <c r="E52" s="2" t="s">
        <v>386</v>
      </c>
      <c r="X52" s="4">
        <f t="shared" si="1"/>
        <v>0</v>
      </c>
    </row>
    <row r="53" spans="1:24" hidden="1" x14ac:dyDescent="0.2">
      <c r="A53" s="2" t="s">
        <v>496</v>
      </c>
      <c r="B53" s="2" t="s">
        <v>113</v>
      </c>
      <c r="C53" s="18"/>
      <c r="D53" s="18" t="b">
        <f t="shared" si="0"/>
        <v>0</v>
      </c>
      <c r="E53" s="2" t="s">
        <v>497</v>
      </c>
      <c r="X53" s="4">
        <f t="shared" si="1"/>
        <v>0</v>
      </c>
    </row>
    <row r="54" spans="1:24" hidden="1" x14ac:dyDescent="0.2">
      <c r="A54" s="2" t="s">
        <v>131</v>
      </c>
      <c r="B54" s="2" t="s">
        <v>113</v>
      </c>
      <c r="C54" s="18"/>
      <c r="D54" s="18" t="b">
        <f t="shared" si="0"/>
        <v>0</v>
      </c>
      <c r="E54" s="2" t="s">
        <v>132</v>
      </c>
      <c r="X54" s="4">
        <f t="shared" si="1"/>
        <v>0</v>
      </c>
    </row>
    <row r="55" spans="1:24" hidden="1" x14ac:dyDescent="0.2">
      <c r="A55" s="2" t="s">
        <v>262</v>
      </c>
      <c r="B55" s="2" t="s">
        <v>113</v>
      </c>
      <c r="C55" s="18"/>
      <c r="D55" s="18" t="b">
        <f t="shared" si="0"/>
        <v>0</v>
      </c>
      <c r="E55" s="2" t="s">
        <v>263</v>
      </c>
      <c r="X55" s="4">
        <f t="shared" si="1"/>
        <v>0</v>
      </c>
    </row>
    <row r="56" spans="1:24" hidden="1" x14ac:dyDescent="0.2">
      <c r="A56" s="2" t="s">
        <v>554</v>
      </c>
      <c r="B56" s="2" t="s">
        <v>113</v>
      </c>
      <c r="C56" s="18"/>
      <c r="D56" s="18" t="b">
        <f t="shared" si="0"/>
        <v>0</v>
      </c>
      <c r="E56" s="2" t="s">
        <v>555</v>
      </c>
      <c r="X56" s="4">
        <f t="shared" si="1"/>
        <v>0</v>
      </c>
    </row>
    <row r="57" spans="1:24" hidden="1" x14ac:dyDescent="0.2">
      <c r="A57" s="2" t="s">
        <v>258</v>
      </c>
      <c r="B57" s="2" t="s">
        <v>113</v>
      </c>
      <c r="C57" s="18"/>
      <c r="D57" s="18" t="b">
        <f t="shared" si="0"/>
        <v>0</v>
      </c>
      <c r="E57" s="2" t="s">
        <v>259</v>
      </c>
      <c r="X57" s="4">
        <f t="shared" si="1"/>
        <v>0</v>
      </c>
    </row>
    <row r="58" spans="1:24" hidden="1" x14ac:dyDescent="0.2">
      <c r="A58" s="2" t="s">
        <v>440</v>
      </c>
      <c r="B58" s="2" t="s">
        <v>113</v>
      </c>
      <c r="C58" s="18"/>
      <c r="D58" s="18" t="b">
        <f t="shared" si="0"/>
        <v>0</v>
      </c>
      <c r="E58" s="2" t="s">
        <v>441</v>
      </c>
      <c r="X58" s="4">
        <f t="shared" si="1"/>
        <v>0</v>
      </c>
    </row>
    <row r="59" spans="1:24" hidden="1" x14ac:dyDescent="0.2">
      <c r="A59" s="2" t="s">
        <v>181</v>
      </c>
      <c r="B59" s="2" t="s">
        <v>113</v>
      </c>
      <c r="C59" s="18"/>
      <c r="D59" s="18" t="b">
        <f t="shared" si="0"/>
        <v>0</v>
      </c>
      <c r="E59" s="2" t="s">
        <v>182</v>
      </c>
      <c r="X59" s="4">
        <f t="shared" si="1"/>
        <v>0</v>
      </c>
    </row>
    <row r="60" spans="1:24" hidden="1" x14ac:dyDescent="0.2">
      <c r="A60" s="2" t="s">
        <v>607</v>
      </c>
      <c r="B60" s="2" t="s">
        <v>113</v>
      </c>
      <c r="C60" s="18"/>
      <c r="D60" s="18" t="b">
        <f t="shared" si="0"/>
        <v>0</v>
      </c>
      <c r="E60" s="2" t="s">
        <v>608</v>
      </c>
      <c r="X60" s="4">
        <f t="shared" si="1"/>
        <v>0</v>
      </c>
    </row>
    <row r="61" spans="1:24" hidden="1" x14ac:dyDescent="0.2">
      <c r="A61" s="2" t="s">
        <v>609</v>
      </c>
      <c r="B61" s="2" t="s">
        <v>113</v>
      </c>
      <c r="C61" s="18"/>
      <c r="D61" s="18" t="b">
        <f t="shared" si="0"/>
        <v>0</v>
      </c>
      <c r="E61" s="2" t="s">
        <v>608</v>
      </c>
      <c r="X61" s="4">
        <f t="shared" si="1"/>
        <v>0</v>
      </c>
    </row>
    <row r="62" spans="1:24" hidden="1" x14ac:dyDescent="0.2">
      <c r="A62" s="2" t="s">
        <v>135</v>
      </c>
      <c r="B62" s="2" t="s">
        <v>113</v>
      </c>
      <c r="C62" s="18"/>
      <c r="D62" s="18" t="b">
        <f t="shared" si="0"/>
        <v>0</v>
      </c>
      <c r="E62" s="2" t="s">
        <v>136</v>
      </c>
      <c r="X62" s="4">
        <f t="shared" si="1"/>
        <v>0</v>
      </c>
    </row>
    <row r="63" spans="1:24" hidden="1" x14ac:dyDescent="0.2">
      <c r="A63" s="2" t="s">
        <v>605</v>
      </c>
      <c r="B63" s="2" t="s">
        <v>113</v>
      </c>
      <c r="C63" s="18"/>
      <c r="D63" s="18" t="b">
        <f t="shared" si="0"/>
        <v>0</v>
      </c>
      <c r="E63" s="2" t="s">
        <v>606</v>
      </c>
      <c r="X63" s="4">
        <f t="shared" si="1"/>
        <v>0</v>
      </c>
    </row>
    <row r="64" spans="1:24" hidden="1" x14ac:dyDescent="0.2">
      <c r="A64" s="2" t="s">
        <v>370</v>
      </c>
      <c r="B64" s="2" t="s">
        <v>113</v>
      </c>
      <c r="C64" s="18"/>
      <c r="D64" s="18" t="b">
        <f t="shared" si="0"/>
        <v>0</v>
      </c>
      <c r="E64" s="2" t="s">
        <v>371</v>
      </c>
      <c r="X64" s="4">
        <f t="shared" si="1"/>
        <v>0</v>
      </c>
    </row>
    <row r="65" spans="1:24" hidden="1" x14ac:dyDescent="0.2">
      <c r="A65" s="2" t="s">
        <v>137</v>
      </c>
      <c r="B65" s="2" t="s">
        <v>113</v>
      </c>
      <c r="C65" s="18"/>
      <c r="D65" s="18" t="b">
        <f t="shared" si="0"/>
        <v>0</v>
      </c>
      <c r="E65" s="2" t="s">
        <v>136</v>
      </c>
      <c r="X65" s="4">
        <f t="shared" si="1"/>
        <v>0</v>
      </c>
    </row>
    <row r="66" spans="1:24" hidden="1" x14ac:dyDescent="0.2">
      <c r="A66" s="2" t="s">
        <v>488</v>
      </c>
      <c r="B66" s="2" t="s">
        <v>113</v>
      </c>
      <c r="C66" s="18"/>
      <c r="D66" s="18" t="b">
        <f t="shared" si="0"/>
        <v>0</v>
      </c>
      <c r="E66" s="2" t="s">
        <v>489</v>
      </c>
      <c r="X66" s="4">
        <f t="shared" si="1"/>
        <v>0</v>
      </c>
    </row>
    <row r="67" spans="1:24" hidden="1" x14ac:dyDescent="0.2">
      <c r="A67" s="2" t="s">
        <v>552</v>
      </c>
      <c r="B67" s="2" t="s">
        <v>113</v>
      </c>
      <c r="C67" s="18"/>
      <c r="D67" s="18" t="b">
        <f t="shared" si="0"/>
        <v>0</v>
      </c>
      <c r="E67" s="2" t="s">
        <v>553</v>
      </c>
      <c r="X67" s="4">
        <f t="shared" si="1"/>
        <v>0</v>
      </c>
    </row>
    <row r="68" spans="1:24" hidden="1" x14ac:dyDescent="0.2">
      <c r="A68" s="2" t="s">
        <v>112</v>
      </c>
      <c r="B68" s="2" t="s">
        <v>113</v>
      </c>
      <c r="C68" s="18"/>
      <c r="D68" s="18" t="b">
        <f t="shared" si="0"/>
        <v>0</v>
      </c>
      <c r="E68" s="2" t="s">
        <v>115</v>
      </c>
      <c r="X68" s="4">
        <f t="shared" si="1"/>
        <v>0</v>
      </c>
    </row>
    <row r="69" spans="1:24" hidden="1" x14ac:dyDescent="0.2">
      <c r="A69" s="2" t="s">
        <v>174</v>
      </c>
      <c r="B69" s="2" t="s">
        <v>113</v>
      </c>
      <c r="C69" s="18"/>
      <c r="D69" s="18" t="b">
        <f t="shared" si="0"/>
        <v>0</v>
      </c>
      <c r="E69" s="2" t="s">
        <v>173</v>
      </c>
      <c r="X69" s="4">
        <f t="shared" si="1"/>
        <v>0</v>
      </c>
    </row>
    <row r="70" spans="1:24" hidden="1" x14ac:dyDescent="0.2">
      <c r="A70" s="2" t="s">
        <v>183</v>
      </c>
      <c r="B70" s="2" t="s">
        <v>113</v>
      </c>
      <c r="C70" s="18"/>
      <c r="D70" s="18" t="b">
        <f t="shared" si="0"/>
        <v>0</v>
      </c>
      <c r="E70" s="2" t="s">
        <v>182</v>
      </c>
      <c r="X70" s="4">
        <f t="shared" si="1"/>
        <v>0</v>
      </c>
    </row>
    <row r="71" spans="1:24" hidden="1" x14ac:dyDescent="0.2">
      <c r="A71" s="2" t="s">
        <v>195</v>
      </c>
      <c r="B71" s="2" t="s">
        <v>113</v>
      </c>
      <c r="C71" s="18"/>
      <c r="D71" s="18" t="b">
        <f t="shared" si="0"/>
        <v>0</v>
      </c>
      <c r="E71" s="2" t="s">
        <v>196</v>
      </c>
      <c r="X71" s="4">
        <f t="shared" si="1"/>
        <v>0</v>
      </c>
    </row>
    <row r="72" spans="1:24" hidden="1" x14ac:dyDescent="0.2">
      <c r="A72" s="2" t="s">
        <v>167</v>
      </c>
      <c r="B72" s="2" t="s">
        <v>113</v>
      </c>
      <c r="C72" s="18"/>
      <c r="D72" s="18" t="b">
        <f t="shared" si="0"/>
        <v>0</v>
      </c>
      <c r="E72" s="2" t="s">
        <v>168</v>
      </c>
      <c r="X72" s="4">
        <f t="shared" si="1"/>
        <v>0</v>
      </c>
    </row>
    <row r="73" spans="1:24" hidden="1" x14ac:dyDescent="0.2">
      <c r="A73" s="2" t="s">
        <v>334</v>
      </c>
      <c r="B73" s="2" t="s">
        <v>113</v>
      </c>
      <c r="C73" s="18"/>
      <c r="D73" s="18" t="b">
        <f t="shared" si="0"/>
        <v>0</v>
      </c>
      <c r="E73" s="2" t="s">
        <v>335</v>
      </c>
      <c r="X73" s="4">
        <f t="shared" si="1"/>
        <v>0</v>
      </c>
    </row>
    <row r="74" spans="1:24" hidden="1" x14ac:dyDescent="0.2">
      <c r="A74" s="2" t="s">
        <v>291</v>
      </c>
      <c r="B74" s="2" t="s">
        <v>113</v>
      </c>
      <c r="C74" s="18"/>
      <c r="D74" s="18" t="b">
        <f t="shared" si="0"/>
        <v>0</v>
      </c>
      <c r="E74" s="2" t="s">
        <v>292</v>
      </c>
      <c r="X74" s="4">
        <f t="shared" si="1"/>
        <v>0</v>
      </c>
    </row>
    <row r="75" spans="1:24" hidden="1" x14ac:dyDescent="0.2">
      <c r="A75" s="2" t="s">
        <v>430</v>
      </c>
      <c r="B75" s="2" t="s">
        <v>113</v>
      </c>
      <c r="C75" s="18"/>
      <c r="D75" s="18" t="b">
        <f t="shared" si="0"/>
        <v>0</v>
      </c>
      <c r="E75" s="2" t="s">
        <v>431</v>
      </c>
      <c r="X75" s="4">
        <f t="shared" si="1"/>
        <v>0</v>
      </c>
    </row>
    <row r="76" spans="1:24" hidden="1" x14ac:dyDescent="0.2">
      <c r="A76" s="2" t="s">
        <v>254</v>
      </c>
      <c r="B76" s="2" t="s">
        <v>113</v>
      </c>
      <c r="C76" s="18"/>
      <c r="D76" s="18" t="b">
        <f t="shared" si="0"/>
        <v>0</v>
      </c>
      <c r="E76" s="2" t="s">
        <v>255</v>
      </c>
      <c r="X76" s="4">
        <f t="shared" si="1"/>
        <v>0</v>
      </c>
    </row>
    <row r="77" spans="1:24" hidden="1" x14ac:dyDescent="0.2">
      <c r="A77" s="2" t="s">
        <v>187</v>
      </c>
      <c r="B77" s="2" t="s">
        <v>113</v>
      </c>
      <c r="C77" s="18"/>
      <c r="D77" s="18" t="b">
        <f t="shared" si="0"/>
        <v>0</v>
      </c>
      <c r="E77" s="2" t="s">
        <v>188</v>
      </c>
      <c r="X77" s="4">
        <f t="shared" si="1"/>
        <v>0</v>
      </c>
    </row>
    <row r="78" spans="1:24" hidden="1" x14ac:dyDescent="0.2">
      <c r="A78" s="2" t="s">
        <v>481</v>
      </c>
      <c r="B78" s="2" t="s">
        <v>113</v>
      </c>
      <c r="C78" s="18"/>
      <c r="D78" s="18" t="b">
        <f t="shared" si="0"/>
        <v>0</v>
      </c>
      <c r="E78" s="2" t="s">
        <v>482</v>
      </c>
      <c r="X78" s="4">
        <f t="shared" si="1"/>
        <v>0</v>
      </c>
    </row>
    <row r="79" spans="1:24" hidden="1" x14ac:dyDescent="0.2">
      <c r="A79" s="2" t="s">
        <v>165</v>
      </c>
      <c r="B79" s="2" t="s">
        <v>113</v>
      </c>
      <c r="C79" s="18"/>
      <c r="D79" s="18" t="b">
        <f t="shared" si="0"/>
        <v>0</v>
      </c>
      <c r="E79" s="2" t="s">
        <v>166</v>
      </c>
      <c r="X79" s="4">
        <f t="shared" si="1"/>
        <v>0</v>
      </c>
    </row>
    <row r="80" spans="1:24" hidden="1" x14ac:dyDescent="0.2">
      <c r="A80" s="2" t="s">
        <v>472</v>
      </c>
      <c r="B80" s="2" t="s">
        <v>113</v>
      </c>
      <c r="C80" s="18"/>
      <c r="D80" s="18" t="b">
        <f t="shared" si="0"/>
        <v>0</v>
      </c>
      <c r="E80" s="2" t="s">
        <v>471</v>
      </c>
      <c r="X80" s="4">
        <f t="shared" si="1"/>
        <v>0</v>
      </c>
    </row>
    <row r="81" spans="1:24" hidden="1" x14ac:dyDescent="0.2">
      <c r="A81" s="2" t="s">
        <v>558</v>
      </c>
      <c r="B81" s="2" t="s">
        <v>113</v>
      </c>
      <c r="C81" s="18"/>
      <c r="D81" s="18" t="b">
        <f t="shared" si="0"/>
        <v>0</v>
      </c>
      <c r="E81" s="2" t="s">
        <v>557</v>
      </c>
      <c r="X81" s="4">
        <f t="shared" si="1"/>
        <v>0</v>
      </c>
    </row>
    <row r="82" spans="1:24" hidden="1" x14ac:dyDescent="0.2">
      <c r="A82" s="2" t="s">
        <v>337</v>
      </c>
      <c r="B82" s="2" t="s">
        <v>113</v>
      </c>
      <c r="C82" s="18"/>
      <c r="D82" s="18" t="b">
        <f t="shared" si="0"/>
        <v>0</v>
      </c>
      <c r="E82" s="2" t="s">
        <v>338</v>
      </c>
      <c r="X82" s="4">
        <f t="shared" si="1"/>
        <v>0</v>
      </c>
    </row>
    <row r="83" spans="1:24" hidden="1" x14ac:dyDescent="0.2">
      <c r="A83" s="2" t="s">
        <v>593</v>
      </c>
      <c r="B83" s="2" t="s">
        <v>113</v>
      </c>
      <c r="C83" s="18"/>
      <c r="D83" s="18" t="b">
        <f t="shared" si="0"/>
        <v>0</v>
      </c>
      <c r="E83" s="2" t="s">
        <v>592</v>
      </c>
      <c r="X83" s="4">
        <f t="shared" si="1"/>
        <v>0</v>
      </c>
    </row>
    <row r="84" spans="1:24" hidden="1" x14ac:dyDescent="0.2">
      <c r="A84" s="2" t="s">
        <v>622</v>
      </c>
      <c r="B84" s="2" t="s">
        <v>113</v>
      </c>
      <c r="C84" s="18"/>
      <c r="D84" s="18" t="b">
        <f t="shared" si="0"/>
        <v>0</v>
      </c>
      <c r="E84" s="2" t="s">
        <v>623</v>
      </c>
      <c r="X84" s="4">
        <f t="shared" si="1"/>
        <v>0</v>
      </c>
    </row>
    <row r="85" spans="1:24" hidden="1" x14ac:dyDescent="0.2">
      <c r="A85" s="2" t="s">
        <v>240</v>
      </c>
      <c r="B85" s="2" t="s">
        <v>113</v>
      </c>
      <c r="C85" s="18"/>
      <c r="D85" s="18" t="b">
        <f t="shared" si="0"/>
        <v>0</v>
      </c>
      <c r="E85" s="2" t="s">
        <v>241</v>
      </c>
      <c r="X85" s="4">
        <f t="shared" si="1"/>
        <v>0</v>
      </c>
    </row>
    <row r="86" spans="1:24" hidden="1" x14ac:dyDescent="0.2">
      <c r="A86" s="2" t="s">
        <v>170</v>
      </c>
      <c r="B86" s="2" t="s">
        <v>113</v>
      </c>
      <c r="C86" s="18"/>
      <c r="D86" s="18" t="b">
        <f t="shared" si="0"/>
        <v>0</v>
      </c>
      <c r="E86" s="2" t="s">
        <v>171</v>
      </c>
      <c r="X86" s="4">
        <f t="shared" si="1"/>
        <v>0</v>
      </c>
    </row>
    <row r="87" spans="1:24" hidden="1" x14ac:dyDescent="0.2">
      <c r="A87" s="2" t="s">
        <v>315</v>
      </c>
      <c r="B87" s="2" t="s">
        <v>113</v>
      </c>
      <c r="C87" s="18"/>
      <c r="D87" s="18" t="b">
        <f t="shared" si="0"/>
        <v>0</v>
      </c>
      <c r="E87" s="2" t="s">
        <v>316</v>
      </c>
      <c r="X87" s="4">
        <f t="shared" si="1"/>
        <v>0</v>
      </c>
    </row>
    <row r="88" spans="1:24" hidden="1" x14ac:dyDescent="0.2">
      <c r="A88" s="2" t="s">
        <v>138</v>
      </c>
      <c r="B88" s="2" t="s">
        <v>113</v>
      </c>
      <c r="C88" s="18"/>
      <c r="D88" s="18" t="b">
        <f t="shared" si="0"/>
        <v>0</v>
      </c>
      <c r="E88" s="2" t="s">
        <v>136</v>
      </c>
      <c r="X88" s="4">
        <f t="shared" si="1"/>
        <v>0</v>
      </c>
    </row>
    <row r="89" spans="1:24" hidden="1" x14ac:dyDescent="0.2">
      <c r="A89" s="2" t="s">
        <v>629</v>
      </c>
      <c r="B89" s="2" t="s">
        <v>113</v>
      </c>
      <c r="C89" s="18"/>
      <c r="D89" s="18" t="b">
        <f t="shared" si="0"/>
        <v>0</v>
      </c>
      <c r="X89" s="4">
        <f t="shared" si="1"/>
        <v>0</v>
      </c>
    </row>
    <row r="90" spans="1:24" x14ac:dyDescent="0.2">
      <c r="A90" s="2" t="s">
        <v>378</v>
      </c>
      <c r="B90" s="2" t="s">
        <v>113</v>
      </c>
      <c r="C90" s="18">
        <v>12</v>
      </c>
      <c r="D90" s="18" t="b">
        <f t="shared" si="0"/>
        <v>1</v>
      </c>
      <c r="E90" s="2" t="s">
        <v>379</v>
      </c>
      <c r="X90" s="4">
        <f t="shared" si="1"/>
        <v>0</v>
      </c>
    </row>
    <row r="91" spans="1:24" hidden="1" x14ac:dyDescent="0.2">
      <c r="A91" s="2" t="s">
        <v>307</v>
      </c>
      <c r="B91" s="2" t="s">
        <v>113</v>
      </c>
      <c r="C91" s="18"/>
      <c r="D91" s="18" t="b">
        <f t="shared" si="0"/>
        <v>0</v>
      </c>
      <c r="E91" s="2" t="s">
        <v>308</v>
      </c>
      <c r="X91" s="4">
        <f t="shared" si="1"/>
        <v>0</v>
      </c>
    </row>
    <row r="92" spans="1:24" hidden="1" x14ac:dyDescent="0.2">
      <c r="A92" s="2" t="s">
        <v>175</v>
      </c>
      <c r="B92" s="2" t="s">
        <v>113</v>
      </c>
      <c r="C92" s="18"/>
      <c r="D92" s="18" t="b">
        <f t="shared" si="0"/>
        <v>0</v>
      </c>
      <c r="E92" s="2" t="s">
        <v>176</v>
      </c>
      <c r="X92" s="4">
        <f t="shared" si="1"/>
        <v>0</v>
      </c>
    </row>
    <row r="93" spans="1:24" hidden="1" x14ac:dyDescent="0.2">
      <c r="A93" s="2" t="s">
        <v>462</v>
      </c>
      <c r="B93" s="2" t="s">
        <v>113</v>
      </c>
      <c r="C93" s="18"/>
      <c r="D93" s="18" t="b">
        <f t="shared" si="0"/>
        <v>0</v>
      </c>
      <c r="E93" s="2" t="s">
        <v>463</v>
      </c>
      <c r="X93" s="4">
        <f t="shared" si="1"/>
        <v>0</v>
      </c>
    </row>
    <row r="94" spans="1:24" hidden="1" x14ac:dyDescent="0.2">
      <c r="A94" s="2" t="s">
        <v>587</v>
      </c>
      <c r="B94" s="2" t="s">
        <v>113</v>
      </c>
      <c r="C94" s="18"/>
      <c r="D94" s="18" t="b">
        <f t="shared" si="0"/>
        <v>0</v>
      </c>
      <c r="E94" s="2" t="s">
        <v>588</v>
      </c>
      <c r="X94" s="4">
        <f t="shared" si="1"/>
        <v>0</v>
      </c>
    </row>
    <row r="95" spans="1:24" hidden="1" x14ac:dyDescent="0.2">
      <c r="A95" s="2" t="s">
        <v>610</v>
      </c>
      <c r="B95" s="2" t="s">
        <v>113</v>
      </c>
      <c r="C95" s="18"/>
      <c r="D95" s="18" t="b">
        <f t="shared" si="0"/>
        <v>0</v>
      </c>
      <c r="E95" s="2" t="s">
        <v>608</v>
      </c>
      <c r="X95" s="4">
        <f t="shared" si="1"/>
        <v>0</v>
      </c>
    </row>
    <row r="96" spans="1:24" hidden="1" x14ac:dyDescent="0.2">
      <c r="A96" s="2" t="s">
        <v>121</v>
      </c>
      <c r="B96" s="2" t="s">
        <v>113</v>
      </c>
      <c r="C96" s="18"/>
      <c r="D96" s="18" t="b">
        <f t="shared" si="0"/>
        <v>0</v>
      </c>
      <c r="E96" s="2" t="s">
        <v>122</v>
      </c>
      <c r="X96" s="4">
        <f t="shared" si="1"/>
        <v>0</v>
      </c>
    </row>
    <row r="97" spans="1:24" hidden="1" x14ac:dyDescent="0.2">
      <c r="A97" s="2" t="s">
        <v>199</v>
      </c>
      <c r="B97" s="2" t="s">
        <v>113</v>
      </c>
      <c r="C97" s="18"/>
      <c r="D97" s="18" t="b">
        <f t="shared" si="0"/>
        <v>0</v>
      </c>
      <c r="E97" s="2" t="s">
        <v>200</v>
      </c>
      <c r="X97" s="4">
        <f t="shared" si="1"/>
        <v>0</v>
      </c>
    </row>
    <row r="98" spans="1:24" hidden="1" x14ac:dyDescent="0.2">
      <c r="A98" s="2" t="s">
        <v>129</v>
      </c>
      <c r="B98" s="2" t="s">
        <v>113</v>
      </c>
      <c r="C98" s="18"/>
      <c r="D98" s="18" t="b">
        <f t="shared" si="0"/>
        <v>0</v>
      </c>
      <c r="E98" s="2" t="s">
        <v>130</v>
      </c>
      <c r="X98" s="4">
        <f t="shared" si="1"/>
        <v>0</v>
      </c>
    </row>
    <row r="99" spans="1:24" hidden="1" x14ac:dyDescent="0.2">
      <c r="A99" s="2" t="s">
        <v>498</v>
      </c>
      <c r="B99" s="2" t="s">
        <v>113</v>
      </c>
      <c r="C99" s="18"/>
      <c r="D99" s="18" t="b">
        <f t="shared" si="0"/>
        <v>0</v>
      </c>
      <c r="E99" s="2" t="s">
        <v>499</v>
      </c>
      <c r="X99" s="4">
        <f t="shared" si="1"/>
        <v>0</v>
      </c>
    </row>
    <row r="100" spans="1:24" hidden="1" x14ac:dyDescent="0.2">
      <c r="A100" s="2" t="s">
        <v>299</v>
      </c>
      <c r="B100" s="2" t="s">
        <v>113</v>
      </c>
      <c r="C100" s="18"/>
      <c r="D100" s="18" t="b">
        <f t="shared" si="0"/>
        <v>0</v>
      </c>
      <c r="E100" s="2" t="s">
        <v>300</v>
      </c>
      <c r="X100" s="4">
        <f t="shared" si="1"/>
        <v>0</v>
      </c>
    </row>
    <row r="101" spans="1:24" hidden="1" x14ac:dyDescent="0.2">
      <c r="A101" s="2" t="s">
        <v>191</v>
      </c>
      <c r="B101" s="2" t="s">
        <v>113</v>
      </c>
      <c r="C101" s="18"/>
      <c r="D101" s="18" t="b">
        <f t="shared" si="0"/>
        <v>0</v>
      </c>
      <c r="E101" s="2" t="s">
        <v>192</v>
      </c>
      <c r="X101" s="4">
        <f t="shared" si="1"/>
        <v>0</v>
      </c>
    </row>
    <row r="102" spans="1:24" x14ac:dyDescent="0.2">
      <c r="A102" s="2" t="s">
        <v>397</v>
      </c>
      <c r="B102" s="2" t="s">
        <v>113</v>
      </c>
      <c r="C102" s="18">
        <v>13</v>
      </c>
      <c r="D102" s="18" t="b">
        <f t="shared" si="0"/>
        <v>1</v>
      </c>
      <c r="E102" s="2" t="s">
        <v>398</v>
      </c>
      <c r="X102" s="4">
        <f t="shared" si="1"/>
        <v>0</v>
      </c>
    </row>
    <row r="103" spans="1:24" hidden="1" x14ac:dyDescent="0.2">
      <c r="A103" s="2" t="s">
        <v>201</v>
      </c>
      <c r="B103" s="2" t="s">
        <v>113</v>
      </c>
      <c r="C103" s="18"/>
      <c r="D103" s="18" t="b">
        <f t="shared" si="0"/>
        <v>0</v>
      </c>
      <c r="E103" s="2" t="s">
        <v>202</v>
      </c>
      <c r="X103" s="4">
        <f t="shared" si="1"/>
        <v>0</v>
      </c>
    </row>
    <row r="104" spans="1:24" hidden="1" x14ac:dyDescent="0.2">
      <c r="A104" s="2" t="s">
        <v>594</v>
      </c>
      <c r="B104" s="2" t="s">
        <v>113</v>
      </c>
      <c r="C104" s="18"/>
      <c r="D104" s="18" t="b">
        <f t="shared" si="0"/>
        <v>0</v>
      </c>
      <c r="E104" s="2" t="s">
        <v>592</v>
      </c>
      <c r="X104" s="4">
        <f t="shared" si="1"/>
        <v>0</v>
      </c>
    </row>
    <row r="105" spans="1:24" hidden="1" x14ac:dyDescent="0.2">
      <c r="A105" s="2" t="s">
        <v>293</v>
      </c>
      <c r="B105" s="2" t="s">
        <v>113</v>
      </c>
      <c r="C105" s="18"/>
      <c r="D105" s="18" t="b">
        <f t="shared" si="0"/>
        <v>0</v>
      </c>
      <c r="E105" s="2" t="s">
        <v>294</v>
      </c>
      <c r="X105" s="4">
        <f t="shared" si="1"/>
        <v>0</v>
      </c>
    </row>
    <row r="106" spans="1:24" hidden="1" x14ac:dyDescent="0.2">
      <c r="A106" s="2" t="s">
        <v>479</v>
      </c>
      <c r="B106" s="2" t="s">
        <v>113</v>
      </c>
      <c r="C106" s="18"/>
      <c r="D106" s="18" t="b">
        <f t="shared" si="0"/>
        <v>0</v>
      </c>
      <c r="E106" s="2" t="s">
        <v>480</v>
      </c>
      <c r="X106" s="4">
        <f t="shared" si="1"/>
        <v>0</v>
      </c>
    </row>
    <row r="107" spans="1:24" hidden="1" x14ac:dyDescent="0.2">
      <c r="A107" s="2" t="s">
        <v>336</v>
      </c>
      <c r="B107" s="2" t="s">
        <v>113</v>
      </c>
      <c r="C107" s="18"/>
      <c r="D107" s="18" t="b">
        <f t="shared" si="0"/>
        <v>0</v>
      </c>
      <c r="E107" s="2" t="s">
        <v>335</v>
      </c>
      <c r="X107" s="4">
        <f t="shared" si="1"/>
        <v>0</v>
      </c>
    </row>
    <row r="108" spans="1:24" hidden="1" x14ac:dyDescent="0.2">
      <c r="A108" s="2" t="s">
        <v>475</v>
      </c>
      <c r="B108" s="2" t="s">
        <v>113</v>
      </c>
      <c r="C108" s="18"/>
      <c r="D108" s="18" t="b">
        <f t="shared" si="0"/>
        <v>0</v>
      </c>
      <c r="E108" s="2" t="s">
        <v>476</v>
      </c>
      <c r="X108" s="4">
        <f t="shared" si="1"/>
        <v>0</v>
      </c>
    </row>
    <row r="109" spans="1:24" hidden="1" x14ac:dyDescent="0.2">
      <c r="A109" s="2" t="s">
        <v>123</v>
      </c>
      <c r="B109" s="2" t="s">
        <v>113</v>
      </c>
      <c r="C109" s="18"/>
      <c r="D109" s="18" t="b">
        <f t="shared" si="0"/>
        <v>0</v>
      </c>
      <c r="E109" s="2" t="s">
        <v>122</v>
      </c>
      <c r="X109" s="4">
        <f t="shared" si="1"/>
        <v>0</v>
      </c>
    </row>
    <row r="110" spans="1:24" hidden="1" x14ac:dyDescent="0.2">
      <c r="A110" s="2" t="s">
        <v>359</v>
      </c>
      <c r="B110" s="2" t="s">
        <v>113</v>
      </c>
      <c r="C110" s="18"/>
      <c r="D110" s="18" t="b">
        <f t="shared" si="0"/>
        <v>0</v>
      </c>
      <c r="E110" s="2" t="s">
        <v>360</v>
      </c>
      <c r="X110" s="4">
        <f t="shared" si="1"/>
        <v>0</v>
      </c>
    </row>
    <row r="111" spans="1:24" hidden="1" x14ac:dyDescent="0.2">
      <c r="A111" s="2" t="s">
        <v>468</v>
      </c>
      <c r="B111" s="2" t="s">
        <v>113</v>
      </c>
      <c r="C111" s="18"/>
      <c r="D111" s="18" t="b">
        <f t="shared" si="0"/>
        <v>0</v>
      </c>
      <c r="E111" s="2" t="s">
        <v>469</v>
      </c>
      <c r="X111" s="4">
        <f t="shared" si="1"/>
        <v>0</v>
      </c>
    </row>
    <row r="112" spans="1:24" hidden="1" x14ac:dyDescent="0.2">
      <c r="A112" s="2" t="s">
        <v>229</v>
      </c>
      <c r="B112" s="2" t="s">
        <v>113</v>
      </c>
      <c r="C112" s="18"/>
      <c r="D112" s="18" t="b">
        <f t="shared" si="0"/>
        <v>0</v>
      </c>
      <c r="E112" s="2" t="s">
        <v>228</v>
      </c>
      <c r="X112" s="4">
        <f t="shared" si="1"/>
        <v>0</v>
      </c>
    </row>
    <row r="113" spans="1:24" hidden="1" x14ac:dyDescent="0.2">
      <c r="A113" s="2" t="s">
        <v>229</v>
      </c>
      <c r="B113" s="2" t="s">
        <v>113</v>
      </c>
      <c r="C113" s="18"/>
      <c r="D113" s="18" t="b">
        <f t="shared" si="0"/>
        <v>0</v>
      </c>
      <c r="E113" s="2" t="s">
        <v>471</v>
      </c>
      <c r="X113" s="4">
        <f t="shared" si="1"/>
        <v>0</v>
      </c>
    </row>
    <row r="114" spans="1:24" hidden="1" x14ac:dyDescent="0.2">
      <c r="A114" s="2" t="s">
        <v>282</v>
      </c>
      <c r="B114" s="2" t="s">
        <v>113</v>
      </c>
      <c r="C114" s="18"/>
      <c r="D114" s="18" t="b">
        <f t="shared" si="0"/>
        <v>0</v>
      </c>
      <c r="E114" s="2" t="s">
        <v>283</v>
      </c>
      <c r="X114" s="4">
        <f t="shared" si="1"/>
        <v>0</v>
      </c>
    </row>
    <row r="115" spans="1:24" x14ac:dyDescent="0.2">
      <c r="A115" s="2" t="s">
        <v>389</v>
      </c>
      <c r="B115" s="2" t="s">
        <v>113</v>
      </c>
      <c r="C115" s="18">
        <v>14</v>
      </c>
      <c r="D115" s="18" t="b">
        <f t="shared" si="0"/>
        <v>1</v>
      </c>
      <c r="E115" s="2" t="s">
        <v>386</v>
      </c>
      <c r="X115" s="4">
        <f t="shared" si="1"/>
        <v>0</v>
      </c>
    </row>
    <row r="116" spans="1:24" hidden="1" x14ac:dyDescent="0.2">
      <c r="A116" s="2" t="s">
        <v>568</v>
      </c>
      <c r="B116" s="2" t="s">
        <v>113</v>
      </c>
      <c r="C116" s="18"/>
      <c r="D116" s="18" t="b">
        <f t="shared" si="0"/>
        <v>0</v>
      </c>
      <c r="E116" s="2" t="s">
        <v>569</v>
      </c>
      <c r="X116" s="4">
        <f t="shared" si="1"/>
        <v>0</v>
      </c>
    </row>
    <row r="117" spans="1:24" hidden="1" x14ac:dyDescent="0.2">
      <c r="A117" s="2" t="s">
        <v>278</v>
      </c>
      <c r="B117" s="2" t="s">
        <v>113</v>
      </c>
      <c r="C117" s="18"/>
      <c r="D117" s="18" t="b">
        <f t="shared" si="0"/>
        <v>0</v>
      </c>
      <c r="E117" s="2" t="s">
        <v>279</v>
      </c>
      <c r="X117" s="4">
        <f t="shared" si="1"/>
        <v>0</v>
      </c>
    </row>
    <row r="118" spans="1:24" hidden="1" x14ac:dyDescent="0.2">
      <c r="A118" s="2" t="s">
        <v>221</v>
      </c>
      <c r="B118" s="2" t="s">
        <v>113</v>
      </c>
      <c r="C118" s="18"/>
      <c r="D118" s="18" t="b">
        <f t="shared" si="0"/>
        <v>0</v>
      </c>
      <c r="E118" s="2" t="s">
        <v>222</v>
      </c>
      <c r="X118" s="4">
        <f t="shared" si="1"/>
        <v>0</v>
      </c>
    </row>
    <row r="119" spans="1:24" hidden="1" x14ac:dyDescent="0.2">
      <c r="A119" s="2" t="s">
        <v>143</v>
      </c>
      <c r="B119" s="2" t="s">
        <v>113</v>
      </c>
      <c r="C119" s="18"/>
      <c r="D119" s="18" t="b">
        <f t="shared" si="0"/>
        <v>0</v>
      </c>
      <c r="E119" s="2" t="s">
        <v>144</v>
      </c>
      <c r="X119" s="4">
        <f t="shared" si="1"/>
        <v>0</v>
      </c>
    </row>
    <row r="120" spans="1:24" hidden="1" x14ac:dyDescent="0.2">
      <c r="A120" s="2" t="s">
        <v>209</v>
      </c>
      <c r="B120" s="2" t="s">
        <v>113</v>
      </c>
      <c r="C120" s="18"/>
      <c r="D120" s="18" t="b">
        <f t="shared" si="0"/>
        <v>0</v>
      </c>
      <c r="E120" s="2" t="s">
        <v>210</v>
      </c>
      <c r="X120" s="4">
        <f t="shared" si="1"/>
        <v>0</v>
      </c>
    </row>
    <row r="121" spans="1:24" hidden="1" x14ac:dyDescent="0.2">
      <c r="A121" s="2" t="s">
        <v>225</v>
      </c>
      <c r="B121" s="2" t="s">
        <v>113</v>
      </c>
      <c r="C121" s="18"/>
      <c r="D121" s="18" t="b">
        <f t="shared" si="0"/>
        <v>0</v>
      </c>
      <c r="E121" s="2" t="s">
        <v>226</v>
      </c>
      <c r="X121" s="4">
        <f t="shared" si="1"/>
        <v>0</v>
      </c>
    </row>
    <row r="122" spans="1:24" hidden="1" x14ac:dyDescent="0.2">
      <c r="A122" s="2" t="s">
        <v>268</v>
      </c>
      <c r="B122" s="2" t="s">
        <v>113</v>
      </c>
      <c r="C122" s="18"/>
      <c r="D122" s="18" t="b">
        <f t="shared" si="0"/>
        <v>0</v>
      </c>
      <c r="E122" s="2" t="s">
        <v>269</v>
      </c>
      <c r="X122" s="4">
        <f t="shared" si="1"/>
        <v>0</v>
      </c>
    </row>
    <row r="123" spans="1:24" hidden="1" x14ac:dyDescent="0.2">
      <c r="A123" s="2" t="s">
        <v>211</v>
      </c>
      <c r="B123" s="2" t="s">
        <v>113</v>
      </c>
      <c r="C123" s="18"/>
      <c r="D123" s="18" t="b">
        <f t="shared" si="0"/>
        <v>0</v>
      </c>
      <c r="E123" s="2" t="s">
        <v>212</v>
      </c>
      <c r="X123" s="4">
        <f t="shared" si="1"/>
        <v>0</v>
      </c>
    </row>
    <row r="124" spans="1:24" hidden="1" x14ac:dyDescent="0.2">
      <c r="A124" s="2" t="s">
        <v>177</v>
      </c>
      <c r="B124" s="2" t="s">
        <v>113</v>
      </c>
      <c r="C124" s="18"/>
      <c r="D124" s="18" t="b">
        <f t="shared" si="0"/>
        <v>0</v>
      </c>
      <c r="E124" s="2" t="s">
        <v>178</v>
      </c>
      <c r="X124" s="4">
        <f t="shared" si="1"/>
        <v>0</v>
      </c>
    </row>
    <row r="125" spans="1:24" hidden="1" x14ac:dyDescent="0.2">
      <c r="A125" s="2" t="s">
        <v>352</v>
      </c>
      <c r="B125" s="2" t="s">
        <v>113</v>
      </c>
      <c r="C125" s="18"/>
      <c r="D125" s="18" t="b">
        <f t="shared" si="0"/>
        <v>0</v>
      </c>
      <c r="E125" s="2" t="s">
        <v>353</v>
      </c>
      <c r="X125" s="4">
        <f t="shared" si="1"/>
        <v>0</v>
      </c>
    </row>
    <row r="126" spans="1:24" hidden="1" x14ac:dyDescent="0.2">
      <c r="A126" s="2" t="s">
        <v>133</v>
      </c>
      <c r="B126" s="2" t="s">
        <v>113</v>
      </c>
      <c r="C126" s="18"/>
      <c r="D126" s="18" t="b">
        <f t="shared" si="0"/>
        <v>0</v>
      </c>
      <c r="E126" s="2" t="s">
        <v>134</v>
      </c>
      <c r="X126" s="4">
        <f t="shared" si="1"/>
        <v>0</v>
      </c>
    </row>
    <row r="127" spans="1:24" hidden="1" x14ac:dyDescent="0.2">
      <c r="A127" s="2" t="s">
        <v>473</v>
      </c>
      <c r="B127" s="2" t="s">
        <v>113</v>
      </c>
      <c r="C127" s="18"/>
      <c r="D127" s="18" t="b">
        <f t="shared" si="0"/>
        <v>0</v>
      </c>
      <c r="E127" s="2" t="s">
        <v>474</v>
      </c>
      <c r="X127" s="4">
        <f t="shared" si="1"/>
        <v>0</v>
      </c>
    </row>
    <row r="128" spans="1:24" hidden="1" x14ac:dyDescent="0.2">
      <c r="A128" s="2" t="s">
        <v>141</v>
      </c>
      <c r="B128" s="2" t="s">
        <v>113</v>
      </c>
      <c r="C128" s="18"/>
      <c r="D128" s="18" t="b">
        <f t="shared" si="0"/>
        <v>0</v>
      </c>
      <c r="E128" s="2" t="s">
        <v>142</v>
      </c>
      <c r="X128" s="4">
        <f t="shared" si="1"/>
        <v>0</v>
      </c>
    </row>
    <row r="129" spans="1:24" hidden="1" x14ac:dyDescent="0.2">
      <c r="A129" s="2" t="s">
        <v>313</v>
      </c>
      <c r="B129" s="2" t="s">
        <v>113</v>
      </c>
      <c r="C129" s="18"/>
      <c r="D129" s="18" t="b">
        <f t="shared" si="0"/>
        <v>0</v>
      </c>
      <c r="E129" s="2" t="s">
        <v>314</v>
      </c>
      <c r="X129" s="4">
        <f t="shared" si="1"/>
        <v>0</v>
      </c>
    </row>
    <row r="130" spans="1:24" hidden="1" x14ac:dyDescent="0.2">
      <c r="A130" s="2" t="s">
        <v>276</v>
      </c>
      <c r="B130" s="2" t="s">
        <v>113</v>
      </c>
      <c r="C130" s="18"/>
      <c r="D130" s="18" t="b">
        <f t="shared" si="0"/>
        <v>0</v>
      </c>
      <c r="E130" s="2" t="s">
        <v>277</v>
      </c>
      <c r="X130" s="4">
        <f t="shared" si="1"/>
        <v>0</v>
      </c>
    </row>
    <row r="131" spans="1:24" hidden="1" x14ac:dyDescent="0.2">
      <c r="A131" s="2" t="s">
        <v>232</v>
      </c>
      <c r="B131" s="2" t="s">
        <v>113</v>
      </c>
      <c r="C131" s="18"/>
      <c r="D131" s="18" t="b">
        <f t="shared" si="0"/>
        <v>0</v>
      </c>
      <c r="E131" s="2" t="s">
        <v>233</v>
      </c>
      <c r="X131" s="4">
        <f t="shared" si="1"/>
        <v>0</v>
      </c>
    </row>
    <row r="132" spans="1:24" hidden="1" x14ac:dyDescent="0.2">
      <c r="A132" s="2" t="s">
        <v>153</v>
      </c>
      <c r="B132" s="2" t="s">
        <v>113</v>
      </c>
      <c r="C132" s="18"/>
      <c r="D132" s="18" t="b">
        <f t="shared" si="0"/>
        <v>0</v>
      </c>
      <c r="E132" s="2" t="s">
        <v>154</v>
      </c>
      <c r="X132" s="4">
        <f t="shared" si="1"/>
        <v>0</v>
      </c>
    </row>
    <row r="133" spans="1:24" hidden="1" x14ac:dyDescent="0.2">
      <c r="A133" s="2" t="s">
        <v>540</v>
      </c>
      <c r="B133" s="2" t="s">
        <v>113</v>
      </c>
      <c r="C133" s="18"/>
      <c r="D133" s="18" t="b">
        <f t="shared" si="0"/>
        <v>0</v>
      </c>
      <c r="E133" s="2" t="s">
        <v>541</v>
      </c>
      <c r="X133" s="4">
        <f t="shared" si="1"/>
        <v>0</v>
      </c>
    </row>
    <row r="134" spans="1:24" hidden="1" x14ac:dyDescent="0.2">
      <c r="A134" s="2" t="s">
        <v>215</v>
      </c>
      <c r="B134" s="2" t="s">
        <v>113</v>
      </c>
      <c r="C134" s="18"/>
      <c r="D134" s="18" t="b">
        <f t="shared" si="0"/>
        <v>0</v>
      </c>
      <c r="E134" s="2" t="s">
        <v>216</v>
      </c>
      <c r="X134" s="4">
        <f t="shared" si="1"/>
        <v>0</v>
      </c>
    </row>
    <row r="135" spans="1:24" hidden="1" x14ac:dyDescent="0.2">
      <c r="A135" s="2" t="s">
        <v>203</v>
      </c>
      <c r="B135" s="2" t="s">
        <v>113</v>
      </c>
      <c r="C135" s="18"/>
      <c r="D135" s="18" t="b">
        <f t="shared" si="0"/>
        <v>0</v>
      </c>
      <c r="E135" s="2" t="s">
        <v>204</v>
      </c>
      <c r="X135" s="4">
        <f t="shared" si="1"/>
        <v>0</v>
      </c>
    </row>
    <row r="136" spans="1:24" hidden="1" x14ac:dyDescent="0.2">
      <c r="A136" s="2" t="s">
        <v>213</v>
      </c>
      <c r="B136" s="2" t="s">
        <v>113</v>
      </c>
      <c r="C136" s="18"/>
      <c r="D136" s="18" t="b">
        <f t="shared" si="0"/>
        <v>0</v>
      </c>
      <c r="E136" s="2" t="s">
        <v>214</v>
      </c>
      <c r="X136" s="4">
        <f t="shared" si="1"/>
        <v>0</v>
      </c>
    </row>
    <row r="137" spans="1:24" hidden="1" x14ac:dyDescent="0.2">
      <c r="A137" s="2" t="s">
        <v>494</v>
      </c>
      <c r="B137" s="2" t="s">
        <v>113</v>
      </c>
      <c r="C137" s="18"/>
      <c r="D137" s="18" t="b">
        <f t="shared" si="0"/>
        <v>0</v>
      </c>
      <c r="E137" s="2" t="s">
        <v>495</v>
      </c>
      <c r="X137" s="4">
        <f t="shared" si="1"/>
        <v>0</v>
      </c>
    </row>
    <row r="138" spans="1:24" hidden="1" x14ac:dyDescent="0.2">
      <c r="A138" s="2" t="s">
        <v>193</v>
      </c>
      <c r="B138" s="2" t="s">
        <v>113</v>
      </c>
      <c r="C138" s="18"/>
      <c r="D138" s="18" t="b">
        <f t="shared" si="0"/>
        <v>0</v>
      </c>
      <c r="E138" s="2" t="s">
        <v>194</v>
      </c>
      <c r="X138" s="4">
        <f t="shared" si="1"/>
        <v>0</v>
      </c>
    </row>
    <row r="139" spans="1:24" hidden="1" x14ac:dyDescent="0.2">
      <c r="A139" s="2" t="s">
        <v>376</v>
      </c>
      <c r="B139" s="2" t="s">
        <v>113</v>
      </c>
      <c r="C139" s="18"/>
      <c r="D139" s="18" t="b">
        <f t="shared" si="0"/>
        <v>0</v>
      </c>
      <c r="E139" s="2" t="s">
        <v>377</v>
      </c>
      <c r="X139" s="4">
        <f t="shared" si="1"/>
        <v>0</v>
      </c>
    </row>
    <row r="140" spans="1:24" hidden="1" x14ac:dyDescent="0.2">
      <c r="A140" s="2" t="s">
        <v>260</v>
      </c>
      <c r="B140" s="2" t="s">
        <v>113</v>
      </c>
      <c r="C140" s="18"/>
      <c r="D140" s="18" t="b">
        <f t="shared" si="0"/>
        <v>0</v>
      </c>
      <c r="E140" s="2" t="s">
        <v>261</v>
      </c>
      <c r="X140" s="4">
        <f t="shared" si="1"/>
        <v>0</v>
      </c>
    </row>
    <row r="141" spans="1:24" hidden="1" x14ac:dyDescent="0.2">
      <c r="A141" s="2" t="s">
        <v>179</v>
      </c>
      <c r="B141" s="2" t="s">
        <v>113</v>
      </c>
      <c r="C141" s="18"/>
      <c r="D141" s="18" t="b">
        <f t="shared" si="0"/>
        <v>0</v>
      </c>
      <c r="E141" s="2" t="s">
        <v>180</v>
      </c>
      <c r="X141" s="4">
        <f t="shared" si="1"/>
        <v>0</v>
      </c>
    </row>
    <row r="142" spans="1:24" hidden="1" x14ac:dyDescent="0.2">
      <c r="A142" s="2" t="s">
        <v>483</v>
      </c>
      <c r="B142" s="2" t="s">
        <v>113</v>
      </c>
      <c r="C142" s="18"/>
      <c r="D142" s="18" t="b">
        <f t="shared" si="0"/>
        <v>0</v>
      </c>
      <c r="E142" s="2" t="s">
        <v>484</v>
      </c>
      <c r="X142" s="4">
        <f t="shared" si="1"/>
        <v>0</v>
      </c>
    </row>
    <row r="143" spans="1:24" hidden="1" x14ac:dyDescent="0.2">
      <c r="A143" s="2" t="s">
        <v>550</v>
      </c>
      <c r="B143" s="2" t="s">
        <v>113</v>
      </c>
      <c r="C143" s="18"/>
      <c r="D143" s="18" t="b">
        <f t="shared" si="0"/>
        <v>0</v>
      </c>
      <c r="E143" s="2" t="s">
        <v>551</v>
      </c>
      <c r="X143" s="4">
        <f t="shared" si="1"/>
        <v>0</v>
      </c>
    </row>
    <row r="144" spans="1:24" hidden="1" x14ac:dyDescent="0.2">
      <c r="A144" s="2" t="s">
        <v>147</v>
      </c>
      <c r="B144" s="2" t="s">
        <v>113</v>
      </c>
      <c r="C144" s="18"/>
      <c r="D144" s="18" t="b">
        <f t="shared" si="0"/>
        <v>0</v>
      </c>
      <c r="E144" s="2" t="s">
        <v>148</v>
      </c>
      <c r="X144" s="4">
        <f t="shared" si="1"/>
        <v>0</v>
      </c>
    </row>
    <row r="145" spans="1:24" hidden="1" x14ac:dyDescent="0.2">
      <c r="A145" s="2" t="s">
        <v>303</v>
      </c>
      <c r="B145" s="2" t="s">
        <v>113</v>
      </c>
      <c r="C145" s="18"/>
      <c r="D145" s="18" t="b">
        <f t="shared" si="0"/>
        <v>0</v>
      </c>
      <c r="E145" s="2" t="s">
        <v>304</v>
      </c>
      <c r="X145" s="4">
        <f t="shared" si="1"/>
        <v>0</v>
      </c>
    </row>
    <row r="146" spans="1:24" hidden="1" x14ac:dyDescent="0.2">
      <c r="A146" s="2" t="s">
        <v>151</v>
      </c>
      <c r="B146" s="2" t="s">
        <v>113</v>
      </c>
      <c r="C146" s="18"/>
      <c r="D146" s="18" t="b">
        <f t="shared" si="0"/>
        <v>0</v>
      </c>
      <c r="E146" s="2" t="s">
        <v>152</v>
      </c>
      <c r="X146" s="4">
        <f t="shared" si="1"/>
        <v>0</v>
      </c>
    </row>
    <row r="147" spans="1:24" hidden="1" x14ac:dyDescent="0.2">
      <c r="A147" s="2" t="s">
        <v>614</v>
      </c>
      <c r="B147" s="2" t="s">
        <v>113</v>
      </c>
      <c r="C147" s="18"/>
      <c r="D147" s="18" t="b">
        <f t="shared" si="0"/>
        <v>0</v>
      </c>
      <c r="E147" s="2" t="s">
        <v>615</v>
      </c>
      <c r="X147" s="4">
        <f t="shared" si="1"/>
        <v>0</v>
      </c>
    </row>
    <row r="148" spans="1:24" hidden="1" x14ac:dyDescent="0.2">
      <c r="A148" s="2" t="s">
        <v>526</v>
      </c>
      <c r="B148" s="2" t="s">
        <v>113</v>
      </c>
      <c r="C148" s="18"/>
      <c r="D148" s="18" t="b">
        <f t="shared" si="0"/>
        <v>0</v>
      </c>
      <c r="E148" s="2" t="s">
        <v>527</v>
      </c>
      <c r="X148" s="4">
        <f t="shared" si="1"/>
        <v>0</v>
      </c>
    </row>
    <row r="149" spans="1:24" hidden="1" x14ac:dyDescent="0.2">
      <c r="A149" s="2" t="s">
        <v>566</v>
      </c>
      <c r="B149" s="2" t="s">
        <v>113</v>
      </c>
      <c r="C149" s="18"/>
      <c r="D149" s="18" t="b">
        <f t="shared" si="0"/>
        <v>0</v>
      </c>
      <c r="E149" s="2" t="s">
        <v>567</v>
      </c>
      <c r="X149" s="4">
        <f t="shared" si="1"/>
        <v>0</v>
      </c>
    </row>
    <row r="150" spans="1:24" hidden="1" x14ac:dyDescent="0.2">
      <c r="A150" s="2" t="s">
        <v>264</v>
      </c>
      <c r="B150" s="2" t="s">
        <v>113</v>
      </c>
      <c r="C150" s="18"/>
      <c r="D150" s="18" t="b">
        <f t="shared" si="0"/>
        <v>0</v>
      </c>
      <c r="E150" s="2" t="s">
        <v>265</v>
      </c>
      <c r="X150" s="4">
        <f t="shared" si="1"/>
        <v>0</v>
      </c>
    </row>
    <row r="151" spans="1:24" hidden="1" x14ac:dyDescent="0.2">
      <c r="A151" s="2" t="s">
        <v>577</v>
      </c>
      <c r="B151" s="2" t="s">
        <v>113</v>
      </c>
      <c r="C151" s="18"/>
      <c r="D151" s="18" t="b">
        <f t="shared" si="0"/>
        <v>0</v>
      </c>
      <c r="E151" s="2" t="s">
        <v>578</v>
      </c>
      <c r="X151" s="4">
        <f t="shared" si="1"/>
        <v>0</v>
      </c>
    </row>
    <row r="152" spans="1:24" hidden="1" x14ac:dyDescent="0.2">
      <c r="A152" s="2" t="s">
        <v>351</v>
      </c>
      <c r="B152" s="2" t="s">
        <v>113</v>
      </c>
      <c r="C152" s="18"/>
      <c r="D152" s="18" t="b">
        <f t="shared" si="0"/>
        <v>0</v>
      </c>
      <c r="E152" s="2" t="s">
        <v>350</v>
      </c>
      <c r="X152" s="4">
        <f t="shared" si="1"/>
        <v>0</v>
      </c>
    </row>
    <row r="153" spans="1:24" hidden="1" x14ac:dyDescent="0.2">
      <c r="A153" s="2" t="s">
        <v>618</v>
      </c>
      <c r="B153" s="2" t="s">
        <v>113</v>
      </c>
      <c r="C153" s="18"/>
      <c r="D153" s="18" t="b">
        <f t="shared" si="0"/>
        <v>0</v>
      </c>
      <c r="E153" s="2" t="s">
        <v>619</v>
      </c>
      <c r="X153" s="4">
        <f t="shared" si="1"/>
        <v>0</v>
      </c>
    </row>
    <row r="154" spans="1:24" hidden="1" x14ac:dyDescent="0.2">
      <c r="A154" s="2" t="s">
        <v>145</v>
      </c>
      <c r="B154" s="2" t="s">
        <v>113</v>
      </c>
      <c r="C154" s="18"/>
      <c r="D154" s="18" t="b">
        <f t="shared" si="0"/>
        <v>0</v>
      </c>
      <c r="E154" s="2" t="s">
        <v>146</v>
      </c>
      <c r="X154" s="4">
        <f t="shared" si="1"/>
        <v>0</v>
      </c>
    </row>
    <row r="155" spans="1:24" hidden="1" x14ac:dyDescent="0.2">
      <c r="A155" s="2" t="s">
        <v>297</v>
      </c>
      <c r="B155" s="2" t="s">
        <v>113</v>
      </c>
      <c r="C155" s="18"/>
      <c r="D155" s="18" t="b">
        <f t="shared" si="0"/>
        <v>0</v>
      </c>
      <c r="E155" s="2" t="s">
        <v>298</v>
      </c>
      <c r="X155" s="4">
        <f t="shared" si="1"/>
        <v>0</v>
      </c>
    </row>
    <row r="156" spans="1:24" hidden="1" x14ac:dyDescent="0.2">
      <c r="A156" s="2" t="s">
        <v>391</v>
      </c>
      <c r="B156" s="2" t="s">
        <v>113</v>
      </c>
      <c r="C156" s="18"/>
      <c r="D156" s="18" t="b">
        <f t="shared" si="0"/>
        <v>0</v>
      </c>
      <c r="E156" s="2" t="s">
        <v>392</v>
      </c>
      <c r="X156" s="4">
        <f t="shared" si="1"/>
        <v>0</v>
      </c>
    </row>
    <row r="157" spans="1:24" hidden="1" x14ac:dyDescent="0.2">
      <c r="A157" s="2" t="s">
        <v>524</v>
      </c>
      <c r="B157" s="2" t="s">
        <v>113</v>
      </c>
      <c r="C157" s="18"/>
      <c r="D157" s="18" t="b">
        <f t="shared" si="0"/>
        <v>0</v>
      </c>
      <c r="E157" s="2" t="s">
        <v>521</v>
      </c>
      <c r="X157" s="4">
        <f t="shared" si="1"/>
        <v>0</v>
      </c>
    </row>
    <row r="158" spans="1:24" hidden="1" x14ac:dyDescent="0.2">
      <c r="A158" s="2" t="s">
        <v>272</v>
      </c>
      <c r="B158" s="2" t="s">
        <v>113</v>
      </c>
      <c r="C158" s="18"/>
      <c r="D158" s="18" t="b">
        <f t="shared" si="0"/>
        <v>0</v>
      </c>
      <c r="E158" s="2" t="s">
        <v>273</v>
      </c>
      <c r="X158" s="4">
        <f t="shared" si="1"/>
        <v>0</v>
      </c>
    </row>
    <row r="159" spans="1:24" hidden="1" x14ac:dyDescent="0.2">
      <c r="A159" s="2" t="s">
        <v>368</v>
      </c>
      <c r="B159" s="2" t="s">
        <v>113</v>
      </c>
      <c r="C159" s="18"/>
      <c r="D159" s="18" t="b">
        <f t="shared" si="0"/>
        <v>0</v>
      </c>
      <c r="E159" s="2" t="s">
        <v>369</v>
      </c>
      <c r="X159" s="4">
        <f t="shared" si="1"/>
        <v>0</v>
      </c>
    </row>
    <row r="160" spans="1:24" hidden="1" x14ac:dyDescent="0.2">
      <c r="A160" s="2" t="s">
        <v>438</v>
      </c>
      <c r="B160" s="2" t="s">
        <v>113</v>
      </c>
      <c r="C160" s="18"/>
      <c r="D160" s="18" t="b">
        <f t="shared" si="0"/>
        <v>0</v>
      </c>
      <c r="E160" s="2" t="s">
        <v>439</v>
      </c>
      <c r="X160" s="4">
        <f t="shared" si="1"/>
        <v>0</v>
      </c>
    </row>
    <row r="161" spans="1:24" hidden="1" x14ac:dyDescent="0.2">
      <c r="A161" s="2" t="s">
        <v>219</v>
      </c>
      <c r="B161" s="2" t="s">
        <v>113</v>
      </c>
      <c r="C161" s="18"/>
      <c r="D161" s="18" t="b">
        <f t="shared" si="0"/>
        <v>0</v>
      </c>
      <c r="E161" s="2" t="s">
        <v>220</v>
      </c>
      <c r="X161" s="4">
        <f t="shared" si="1"/>
        <v>0</v>
      </c>
    </row>
    <row r="162" spans="1:24" hidden="1" x14ac:dyDescent="0.2">
      <c r="A162" s="2" t="s">
        <v>612</v>
      </c>
      <c r="B162" s="2" t="s">
        <v>113</v>
      </c>
      <c r="C162" s="18"/>
      <c r="D162" s="18" t="b">
        <f t="shared" si="0"/>
        <v>0</v>
      </c>
      <c r="E162" s="2" t="s">
        <v>613</v>
      </c>
      <c r="X162" s="4">
        <f t="shared" si="1"/>
        <v>0</v>
      </c>
    </row>
    <row r="163" spans="1:24" hidden="1" x14ac:dyDescent="0.2">
      <c r="A163" s="2" t="s">
        <v>341</v>
      </c>
      <c r="B163" s="2" t="s">
        <v>113</v>
      </c>
      <c r="C163" s="18"/>
      <c r="D163" s="18" t="b">
        <f t="shared" si="0"/>
        <v>0</v>
      </c>
      <c r="E163" s="2" t="s">
        <v>342</v>
      </c>
      <c r="X163" s="4">
        <f t="shared" si="1"/>
        <v>0</v>
      </c>
    </row>
    <row r="164" spans="1:24" hidden="1" x14ac:dyDescent="0.2">
      <c r="A164" s="2" t="s">
        <v>437</v>
      </c>
      <c r="B164" s="2" t="s">
        <v>113</v>
      </c>
      <c r="C164" s="18"/>
      <c r="D164" s="18" t="b">
        <f t="shared" si="0"/>
        <v>0</v>
      </c>
      <c r="E164" s="2" t="s">
        <v>435</v>
      </c>
      <c r="X164" s="4">
        <f t="shared" si="1"/>
        <v>0</v>
      </c>
    </row>
    <row r="165" spans="1:24" hidden="1" x14ac:dyDescent="0.2">
      <c r="A165" s="2" t="s">
        <v>500</v>
      </c>
      <c r="B165" s="2" t="s">
        <v>113</v>
      </c>
      <c r="C165" s="18"/>
      <c r="D165" s="18" t="b">
        <f t="shared" si="0"/>
        <v>0</v>
      </c>
      <c r="E165" s="2" t="s">
        <v>501</v>
      </c>
      <c r="X165" s="4">
        <f t="shared" si="1"/>
        <v>0</v>
      </c>
    </row>
    <row r="166" spans="1:24" hidden="1" x14ac:dyDescent="0.2">
      <c r="A166" s="2" t="s">
        <v>559</v>
      </c>
      <c r="B166" s="2" t="s">
        <v>113</v>
      </c>
      <c r="C166" s="18"/>
      <c r="D166" s="18" t="b">
        <f t="shared" si="0"/>
        <v>0</v>
      </c>
      <c r="E166" s="2" t="s">
        <v>557</v>
      </c>
      <c r="X166" s="4">
        <f t="shared" si="1"/>
        <v>0</v>
      </c>
    </row>
    <row r="167" spans="1:24" hidden="1" x14ac:dyDescent="0.2">
      <c r="A167" s="2" t="s">
        <v>491</v>
      </c>
      <c r="B167" s="2" t="s">
        <v>113</v>
      </c>
      <c r="C167" s="18"/>
      <c r="D167" s="18" t="b">
        <f t="shared" si="0"/>
        <v>0</v>
      </c>
      <c r="E167" s="2" t="s">
        <v>489</v>
      </c>
      <c r="X167" s="4">
        <f t="shared" si="1"/>
        <v>0</v>
      </c>
    </row>
    <row r="168" spans="1:24" hidden="1" x14ac:dyDescent="0.2">
      <c r="A168" s="2" t="s">
        <v>295</v>
      </c>
      <c r="B168" s="2" t="s">
        <v>113</v>
      </c>
      <c r="C168" s="18"/>
      <c r="D168" s="18" t="b">
        <f t="shared" si="0"/>
        <v>0</v>
      </c>
      <c r="E168" s="2" t="s">
        <v>296</v>
      </c>
      <c r="X168" s="4">
        <f t="shared" si="1"/>
        <v>0</v>
      </c>
    </row>
    <row r="169" spans="1:24" hidden="1" x14ac:dyDescent="0.2">
      <c r="A169" s="2" t="s">
        <v>525</v>
      </c>
      <c r="B169" s="2" t="s">
        <v>113</v>
      </c>
      <c r="C169" s="18"/>
      <c r="D169" s="18" t="b">
        <f t="shared" si="0"/>
        <v>0</v>
      </c>
      <c r="E169" s="2" t="s">
        <v>521</v>
      </c>
      <c r="X169" s="4">
        <f t="shared" si="1"/>
        <v>0</v>
      </c>
    </row>
    <row r="170" spans="1:24" hidden="1" x14ac:dyDescent="0.2">
      <c r="A170" s="2" t="s">
        <v>528</v>
      </c>
      <c r="B170" s="2" t="s">
        <v>113</v>
      </c>
      <c r="C170" s="18"/>
      <c r="D170" s="18" t="b">
        <f t="shared" si="0"/>
        <v>0</v>
      </c>
      <c r="E170" s="2" t="s">
        <v>529</v>
      </c>
      <c r="X170" s="4">
        <f t="shared" si="1"/>
        <v>0</v>
      </c>
    </row>
    <row r="171" spans="1:24" hidden="1" x14ac:dyDescent="0.2">
      <c r="A171" s="2" t="s">
        <v>161</v>
      </c>
      <c r="B171" s="2" t="s">
        <v>113</v>
      </c>
      <c r="C171" s="18"/>
      <c r="D171" s="18" t="b">
        <f t="shared" si="0"/>
        <v>0</v>
      </c>
      <c r="E171" s="2" t="s">
        <v>162</v>
      </c>
      <c r="X171" s="4">
        <f t="shared" si="1"/>
        <v>0</v>
      </c>
    </row>
    <row r="172" spans="1:24" hidden="1" x14ac:dyDescent="0.2">
      <c r="A172" s="2" t="s">
        <v>477</v>
      </c>
      <c r="B172" s="2" t="s">
        <v>113</v>
      </c>
      <c r="C172" s="18"/>
      <c r="D172" s="18" t="b">
        <f t="shared" si="0"/>
        <v>0</v>
      </c>
      <c r="E172" s="2" t="s">
        <v>478</v>
      </c>
      <c r="X172" s="4">
        <f t="shared" si="1"/>
        <v>0</v>
      </c>
    </row>
    <row r="173" spans="1:24" hidden="1" x14ac:dyDescent="0.2">
      <c r="A173" s="2" t="s">
        <v>585</v>
      </c>
      <c r="B173" s="2" t="s">
        <v>113</v>
      </c>
      <c r="C173" s="18"/>
      <c r="D173" s="18" t="b">
        <f t="shared" si="0"/>
        <v>0</v>
      </c>
      <c r="E173" s="2" t="s">
        <v>586</v>
      </c>
      <c r="X173" s="4">
        <f t="shared" si="1"/>
        <v>0</v>
      </c>
    </row>
    <row r="174" spans="1:24" hidden="1" x14ac:dyDescent="0.2">
      <c r="A174" s="2" t="s">
        <v>185</v>
      </c>
      <c r="B174" s="2" t="s">
        <v>113</v>
      </c>
      <c r="C174" s="18"/>
      <c r="D174" s="18" t="b">
        <f t="shared" si="0"/>
        <v>0</v>
      </c>
      <c r="E174" s="2" t="s">
        <v>186</v>
      </c>
      <c r="X174" s="4">
        <f t="shared" si="1"/>
        <v>0</v>
      </c>
    </row>
    <row r="175" spans="1:24" hidden="1" x14ac:dyDescent="0.2">
      <c r="A175" s="2" t="s">
        <v>611</v>
      </c>
      <c r="B175" s="2" t="s">
        <v>113</v>
      </c>
      <c r="C175" s="18"/>
      <c r="D175" s="18" t="b">
        <f t="shared" si="0"/>
        <v>0</v>
      </c>
      <c r="E175" s="2" t="s">
        <v>608</v>
      </c>
      <c r="X175" s="4">
        <f t="shared" si="1"/>
        <v>0</v>
      </c>
    </row>
    <row r="176" spans="1:24" hidden="1" x14ac:dyDescent="0.2">
      <c r="A176" s="2" t="s">
        <v>510</v>
      </c>
      <c r="B176" s="2" t="s">
        <v>113</v>
      </c>
      <c r="C176" s="18"/>
      <c r="D176" s="18" t="b">
        <f t="shared" si="0"/>
        <v>0</v>
      </c>
      <c r="E176" s="2" t="s">
        <v>509</v>
      </c>
      <c r="X176" s="4">
        <f t="shared" si="1"/>
        <v>0</v>
      </c>
    </row>
    <row r="177" spans="1:24" hidden="1" x14ac:dyDescent="0.2">
      <c r="A177" s="2" t="s">
        <v>288</v>
      </c>
      <c r="B177" s="2" t="s">
        <v>113</v>
      </c>
      <c r="C177" s="18"/>
      <c r="D177" s="18" t="b">
        <f t="shared" si="0"/>
        <v>0</v>
      </c>
      <c r="E177" s="2" t="s">
        <v>289</v>
      </c>
      <c r="X177" s="4">
        <f t="shared" si="1"/>
        <v>0</v>
      </c>
    </row>
    <row r="178" spans="1:24" hidden="1" x14ac:dyDescent="0.2">
      <c r="A178" s="2" t="s">
        <v>329</v>
      </c>
      <c r="B178" s="2" t="s">
        <v>113</v>
      </c>
      <c r="C178" s="18"/>
      <c r="D178" s="18" t="b">
        <f t="shared" si="0"/>
        <v>0</v>
      </c>
      <c r="E178" s="2" t="s">
        <v>328</v>
      </c>
      <c r="X178" s="4">
        <f t="shared" si="1"/>
        <v>0</v>
      </c>
    </row>
    <row r="179" spans="1:24" hidden="1" x14ac:dyDescent="0.2">
      <c r="A179" s="2" t="s">
        <v>118</v>
      </c>
      <c r="B179" s="2" t="s">
        <v>113</v>
      </c>
      <c r="C179" s="18"/>
      <c r="D179" s="18" t="b">
        <f t="shared" si="0"/>
        <v>0</v>
      </c>
      <c r="E179" s="2" t="s">
        <v>115</v>
      </c>
      <c r="X179" s="4">
        <f t="shared" si="1"/>
        <v>0</v>
      </c>
    </row>
    <row r="180" spans="1:24" hidden="1" x14ac:dyDescent="0.2">
      <c r="A180" s="2" t="s">
        <v>290</v>
      </c>
      <c r="B180" s="2" t="s">
        <v>113</v>
      </c>
      <c r="C180" s="18"/>
      <c r="D180" s="18" t="b">
        <f t="shared" si="0"/>
        <v>0</v>
      </c>
      <c r="E180" s="2" t="s">
        <v>289</v>
      </c>
      <c r="X180" s="4">
        <f t="shared" si="1"/>
        <v>0</v>
      </c>
    </row>
    <row r="181" spans="1:24" hidden="1" x14ac:dyDescent="0.2">
      <c r="A181" s="2" t="s">
        <v>321</v>
      </c>
      <c r="B181" s="2" t="s">
        <v>113</v>
      </c>
      <c r="C181" s="18"/>
      <c r="D181" s="18" t="b">
        <f t="shared" si="0"/>
        <v>0</v>
      </c>
      <c r="E181" s="2" t="s">
        <v>322</v>
      </c>
      <c r="X181" s="4">
        <f t="shared" si="1"/>
        <v>0</v>
      </c>
    </row>
    <row r="182" spans="1:24" hidden="1" x14ac:dyDescent="0.2">
      <c r="A182" s="2" t="s">
        <v>596</v>
      </c>
      <c r="B182" s="2" t="s">
        <v>113</v>
      </c>
      <c r="C182" s="18"/>
      <c r="D182" s="18" t="b">
        <f t="shared" si="0"/>
        <v>0</v>
      </c>
      <c r="E182" s="2" t="s">
        <v>592</v>
      </c>
      <c r="X182" s="4">
        <f t="shared" si="1"/>
        <v>0</v>
      </c>
    </row>
    <row r="183" spans="1:24" hidden="1" x14ac:dyDescent="0.2">
      <c r="A183" s="2" t="s">
        <v>547</v>
      </c>
      <c r="B183" s="2" t="s">
        <v>113</v>
      </c>
      <c r="C183" s="18"/>
      <c r="D183" s="18" t="b">
        <f t="shared" si="0"/>
        <v>0</v>
      </c>
      <c r="E183" s="2" t="s">
        <v>545</v>
      </c>
      <c r="X183" s="4">
        <f t="shared" si="1"/>
        <v>0</v>
      </c>
    </row>
    <row r="184" spans="1:24" hidden="1" x14ac:dyDescent="0.2">
      <c r="A184" s="2" t="s">
        <v>189</v>
      </c>
      <c r="B184" s="2" t="s">
        <v>113</v>
      </c>
      <c r="C184" s="18"/>
      <c r="D184" s="18" t="b">
        <f t="shared" si="0"/>
        <v>0</v>
      </c>
      <c r="E184" s="2" t="s">
        <v>190</v>
      </c>
      <c r="X184" s="4">
        <f t="shared" si="1"/>
        <v>0</v>
      </c>
    </row>
    <row r="185" spans="1:24" x14ac:dyDescent="0.2">
      <c r="C185" s="18"/>
      <c r="D185" s="18"/>
      <c r="X185" s="4">
        <f t="shared" si="1"/>
        <v>0</v>
      </c>
    </row>
    <row r="186" spans="1:24" x14ac:dyDescent="0.2">
      <c r="C186" s="18"/>
      <c r="D186" s="18"/>
      <c r="X186" s="4">
        <f t="shared" si="1"/>
        <v>0</v>
      </c>
    </row>
    <row r="187" spans="1:24" x14ac:dyDescent="0.2">
      <c r="C187" s="18"/>
      <c r="D187" s="18"/>
      <c r="X187" s="4">
        <f t="shared" si="1"/>
        <v>0</v>
      </c>
    </row>
    <row r="188" spans="1:24" x14ac:dyDescent="0.2">
      <c r="C188" s="18"/>
      <c r="D188" s="18"/>
      <c r="X188" s="4">
        <f t="shared" si="1"/>
        <v>0</v>
      </c>
    </row>
    <row r="189" spans="1:24" x14ac:dyDescent="0.2">
      <c r="C189" s="18"/>
      <c r="D189" s="18"/>
      <c r="X189" s="4">
        <f t="shared" si="1"/>
        <v>0</v>
      </c>
    </row>
    <row r="190" spans="1:24" x14ac:dyDescent="0.2">
      <c r="C190" s="18"/>
      <c r="D190" s="18"/>
      <c r="X190" s="4">
        <f t="shared" si="1"/>
        <v>0</v>
      </c>
    </row>
    <row r="191" spans="1:24" x14ac:dyDescent="0.2">
      <c r="C191" s="18"/>
      <c r="D191" s="18"/>
      <c r="X191" s="4">
        <f t="shared" si="1"/>
        <v>0</v>
      </c>
    </row>
    <row r="192" spans="1:24" x14ac:dyDescent="0.2">
      <c r="C192" s="18"/>
      <c r="D192" s="18"/>
      <c r="X192" s="4"/>
    </row>
    <row r="193" spans="3:24" x14ac:dyDescent="0.2">
      <c r="C193" s="18"/>
      <c r="D193" s="18"/>
      <c r="X193" s="4"/>
    </row>
    <row r="194" spans="3:24" x14ac:dyDescent="0.2">
      <c r="C194" s="18"/>
      <c r="D194" s="18"/>
      <c r="X194" s="4"/>
    </row>
    <row r="195" spans="3:24" x14ac:dyDescent="0.2">
      <c r="C195" s="18"/>
      <c r="D195" s="18"/>
      <c r="X195" s="4"/>
    </row>
    <row r="196" spans="3:24" x14ac:dyDescent="0.2">
      <c r="C196" s="18"/>
      <c r="D196" s="18"/>
      <c r="X196" s="4"/>
    </row>
    <row r="197" spans="3:24" x14ac:dyDescent="0.2">
      <c r="C197" s="18"/>
      <c r="D197" s="18"/>
      <c r="X197" s="4"/>
    </row>
    <row r="198" spans="3:24" x14ac:dyDescent="0.2">
      <c r="C198" s="18"/>
      <c r="D198" s="18"/>
      <c r="X198" s="4"/>
    </row>
    <row r="199" spans="3:24" x14ac:dyDescent="0.2">
      <c r="C199" s="18"/>
      <c r="D199" s="18"/>
      <c r="X199" s="4"/>
    </row>
    <row r="200" spans="3:24" x14ac:dyDescent="0.2">
      <c r="C200" s="18"/>
      <c r="D200" s="18"/>
      <c r="X200" s="4"/>
    </row>
    <row r="201" spans="3:24" x14ac:dyDescent="0.2">
      <c r="C201" s="18"/>
      <c r="D201" s="18"/>
      <c r="X201" s="4"/>
    </row>
    <row r="202" spans="3:24" x14ac:dyDescent="0.2">
      <c r="C202" s="18"/>
      <c r="D202" s="18"/>
      <c r="X202" s="4"/>
    </row>
    <row r="203" spans="3:24" x14ac:dyDescent="0.2">
      <c r="C203" s="18"/>
      <c r="D203" s="18"/>
      <c r="X203" s="4"/>
    </row>
    <row r="204" spans="3:24" x14ac:dyDescent="0.2">
      <c r="C204" s="18"/>
      <c r="D204" s="18"/>
      <c r="X204" s="4"/>
    </row>
    <row r="205" spans="3:24" x14ac:dyDescent="0.2">
      <c r="C205" s="18"/>
      <c r="D205" s="18"/>
      <c r="X205" s="4"/>
    </row>
    <row r="206" spans="3:24" x14ac:dyDescent="0.2">
      <c r="C206" s="18"/>
      <c r="D206" s="18"/>
      <c r="X206" s="4"/>
    </row>
    <row r="207" spans="3:24" x14ac:dyDescent="0.2">
      <c r="C207" s="18"/>
      <c r="D207" s="18"/>
      <c r="X207" s="4"/>
    </row>
    <row r="208" spans="3:24" x14ac:dyDescent="0.2">
      <c r="C208" s="18"/>
      <c r="D208" s="18"/>
      <c r="X208" s="4"/>
    </row>
    <row r="209" spans="3:24" x14ac:dyDescent="0.2">
      <c r="C209" s="18"/>
      <c r="D209" s="18"/>
      <c r="X209" s="4"/>
    </row>
    <row r="210" spans="3:24" x14ac:dyDescent="0.2">
      <c r="C210" s="18"/>
      <c r="D210" s="18"/>
      <c r="X210" s="4"/>
    </row>
    <row r="211" spans="3:24" x14ac:dyDescent="0.2">
      <c r="C211" s="18"/>
      <c r="D211" s="18"/>
      <c r="X211" s="4"/>
    </row>
    <row r="212" spans="3:24" x14ac:dyDescent="0.2">
      <c r="C212" s="18"/>
      <c r="D212" s="18"/>
      <c r="X212" s="4"/>
    </row>
    <row r="213" spans="3:24" x14ac:dyDescent="0.2">
      <c r="C213" s="18"/>
      <c r="D213" s="18"/>
      <c r="X213" s="4"/>
    </row>
    <row r="214" spans="3:24" x14ac:dyDescent="0.2">
      <c r="C214" s="18"/>
      <c r="D214" s="18"/>
      <c r="X214" s="4"/>
    </row>
    <row r="215" spans="3:24" x14ac:dyDescent="0.2">
      <c r="C215" s="18"/>
      <c r="D215" s="18"/>
      <c r="X215" s="4"/>
    </row>
    <row r="216" spans="3:24" x14ac:dyDescent="0.2">
      <c r="C216" s="18"/>
      <c r="D216" s="18"/>
      <c r="X216" s="4"/>
    </row>
    <row r="217" spans="3:24" x14ac:dyDescent="0.2">
      <c r="C217" s="18"/>
      <c r="D217" s="18"/>
      <c r="X217" s="4"/>
    </row>
    <row r="218" spans="3:24" x14ac:dyDescent="0.2">
      <c r="C218" s="18"/>
      <c r="D218" s="18"/>
      <c r="X218" s="4"/>
    </row>
    <row r="219" spans="3:24" x14ac:dyDescent="0.2">
      <c r="C219" s="18"/>
      <c r="D219" s="18"/>
      <c r="X219" s="4"/>
    </row>
    <row r="220" spans="3:24" x14ac:dyDescent="0.2">
      <c r="C220" s="18"/>
      <c r="D220" s="18"/>
      <c r="X220" s="4"/>
    </row>
    <row r="221" spans="3:24" x14ac:dyDescent="0.2">
      <c r="C221" s="18"/>
      <c r="D221" s="18"/>
      <c r="X221" s="4"/>
    </row>
    <row r="222" spans="3:24" x14ac:dyDescent="0.2">
      <c r="C222" s="18"/>
      <c r="D222" s="18"/>
      <c r="X222" s="4"/>
    </row>
    <row r="223" spans="3:24" x14ac:dyDescent="0.2">
      <c r="C223" s="18"/>
      <c r="D223" s="18"/>
      <c r="X223" s="4"/>
    </row>
    <row r="224" spans="3:24" x14ac:dyDescent="0.2">
      <c r="C224" s="18"/>
      <c r="D224" s="18"/>
      <c r="X224" s="4"/>
    </row>
    <row r="225" spans="3:24" x14ac:dyDescent="0.2">
      <c r="C225" s="18"/>
      <c r="D225" s="18"/>
      <c r="X225" s="4"/>
    </row>
    <row r="226" spans="3:24" x14ac:dyDescent="0.2">
      <c r="C226" s="18"/>
      <c r="D226" s="18"/>
      <c r="X226" s="4"/>
    </row>
    <row r="227" spans="3:24" x14ac:dyDescent="0.2">
      <c r="C227" s="18"/>
      <c r="D227" s="18"/>
      <c r="X227" s="4"/>
    </row>
    <row r="228" spans="3:24" x14ac:dyDescent="0.2">
      <c r="C228" s="18"/>
      <c r="D228" s="18"/>
      <c r="X228" s="4"/>
    </row>
    <row r="229" spans="3:24" x14ac:dyDescent="0.2">
      <c r="C229" s="18"/>
      <c r="D229" s="18"/>
      <c r="X229" s="4"/>
    </row>
    <row r="230" spans="3:24" x14ac:dyDescent="0.2">
      <c r="C230" s="18"/>
      <c r="D230" s="18"/>
      <c r="X230" s="4"/>
    </row>
    <row r="231" spans="3:24" x14ac:dyDescent="0.2">
      <c r="C231" s="18"/>
      <c r="D231" s="18"/>
      <c r="X231" s="4"/>
    </row>
    <row r="232" spans="3:24" x14ac:dyDescent="0.2">
      <c r="C232" s="18"/>
      <c r="D232" s="18"/>
      <c r="X232" s="4"/>
    </row>
    <row r="233" spans="3:24" x14ac:dyDescent="0.2">
      <c r="C233" s="18"/>
      <c r="D233" s="18"/>
      <c r="X233" s="4"/>
    </row>
    <row r="234" spans="3:24" x14ac:dyDescent="0.2">
      <c r="C234" s="18"/>
      <c r="D234" s="18"/>
      <c r="X234" s="4"/>
    </row>
    <row r="235" spans="3:24" x14ac:dyDescent="0.2">
      <c r="C235" s="18"/>
      <c r="D235" s="18"/>
      <c r="X235" s="4"/>
    </row>
    <row r="236" spans="3:24" x14ac:dyDescent="0.2">
      <c r="C236" s="18"/>
      <c r="D236" s="18"/>
      <c r="X236" s="4"/>
    </row>
    <row r="237" spans="3:24" x14ac:dyDescent="0.2">
      <c r="C237" s="18"/>
      <c r="D237" s="18"/>
      <c r="X237" s="4"/>
    </row>
    <row r="238" spans="3:24" x14ac:dyDescent="0.2">
      <c r="C238" s="18"/>
      <c r="D238" s="18"/>
      <c r="X238" s="4"/>
    </row>
    <row r="239" spans="3:24" x14ac:dyDescent="0.2">
      <c r="C239" s="18"/>
      <c r="D239" s="18"/>
      <c r="X239" s="4"/>
    </row>
    <row r="240" spans="3:24" x14ac:dyDescent="0.2">
      <c r="C240" s="18"/>
      <c r="D240" s="18"/>
      <c r="X240" s="4"/>
    </row>
    <row r="241" spans="3:24" x14ac:dyDescent="0.2">
      <c r="C241" s="18"/>
      <c r="D241" s="18"/>
      <c r="X241" s="4"/>
    </row>
    <row r="242" spans="3:24" x14ac:dyDescent="0.2">
      <c r="C242" s="18"/>
      <c r="D242" s="18"/>
      <c r="X242" s="4"/>
    </row>
    <row r="243" spans="3:24" x14ac:dyDescent="0.2">
      <c r="C243" s="18"/>
      <c r="D243" s="18"/>
      <c r="X243" s="4"/>
    </row>
    <row r="244" spans="3:24" x14ac:dyDescent="0.2">
      <c r="C244" s="18"/>
      <c r="D244" s="18"/>
      <c r="X244" s="4"/>
    </row>
    <row r="245" spans="3:24" x14ac:dyDescent="0.2">
      <c r="C245" s="18"/>
      <c r="D245" s="18"/>
      <c r="X245" s="4"/>
    </row>
    <row r="246" spans="3:24" x14ac:dyDescent="0.2">
      <c r="C246" s="18"/>
      <c r="D246" s="18"/>
      <c r="X246" s="4"/>
    </row>
    <row r="247" spans="3:24" x14ac:dyDescent="0.2">
      <c r="C247" s="18"/>
      <c r="D247" s="18"/>
      <c r="X247" s="4"/>
    </row>
    <row r="248" spans="3:24" x14ac:dyDescent="0.2">
      <c r="C248" s="18"/>
      <c r="D248" s="18"/>
      <c r="X248" s="4"/>
    </row>
    <row r="249" spans="3:24" x14ac:dyDescent="0.2">
      <c r="C249" s="18"/>
      <c r="D249" s="18"/>
      <c r="X249" s="4"/>
    </row>
    <row r="250" spans="3:24" x14ac:dyDescent="0.2">
      <c r="C250" s="18"/>
      <c r="D250" s="18"/>
      <c r="X250" s="4"/>
    </row>
    <row r="251" spans="3:24" x14ac:dyDescent="0.2">
      <c r="C251" s="18"/>
      <c r="D251" s="18"/>
      <c r="X251" s="4"/>
    </row>
    <row r="252" spans="3:24" x14ac:dyDescent="0.2">
      <c r="C252" s="18"/>
      <c r="D252" s="18"/>
      <c r="X252" s="4"/>
    </row>
    <row r="253" spans="3:24" x14ac:dyDescent="0.2">
      <c r="C253" s="18"/>
      <c r="D253" s="18"/>
      <c r="X253" s="4"/>
    </row>
    <row r="254" spans="3:24" x14ac:dyDescent="0.2">
      <c r="C254" s="18"/>
      <c r="D254" s="18"/>
      <c r="X254" s="4"/>
    </row>
    <row r="255" spans="3:24" x14ac:dyDescent="0.2">
      <c r="C255" s="18"/>
      <c r="D255" s="18"/>
      <c r="X255" s="4"/>
    </row>
    <row r="256" spans="3:24" x14ac:dyDescent="0.2">
      <c r="C256" s="18"/>
      <c r="D256" s="18"/>
      <c r="X256" s="4"/>
    </row>
    <row r="257" spans="3:24" x14ac:dyDescent="0.2">
      <c r="C257" s="18"/>
      <c r="D257" s="18"/>
      <c r="X257" s="4"/>
    </row>
    <row r="258" spans="3:24" x14ac:dyDescent="0.2">
      <c r="C258" s="18"/>
      <c r="D258" s="18"/>
      <c r="X258" s="4"/>
    </row>
    <row r="259" spans="3:24" x14ac:dyDescent="0.2">
      <c r="C259" s="18"/>
      <c r="D259" s="18"/>
      <c r="X259" s="4"/>
    </row>
    <row r="260" spans="3:24" x14ac:dyDescent="0.2">
      <c r="C260" s="18"/>
      <c r="D260" s="18"/>
      <c r="X260" s="4"/>
    </row>
    <row r="261" spans="3:24" x14ac:dyDescent="0.2">
      <c r="C261" s="18"/>
      <c r="D261" s="18"/>
      <c r="X261" s="4"/>
    </row>
    <row r="262" spans="3:24" x14ac:dyDescent="0.2">
      <c r="C262" s="18"/>
      <c r="D262" s="18"/>
      <c r="X262" s="4"/>
    </row>
    <row r="263" spans="3:24" x14ac:dyDescent="0.2">
      <c r="C263" s="18"/>
      <c r="D263" s="18"/>
      <c r="X263" s="4"/>
    </row>
    <row r="264" spans="3:24" x14ac:dyDescent="0.2">
      <c r="C264" s="18"/>
      <c r="D264" s="18"/>
      <c r="X264" s="4"/>
    </row>
    <row r="265" spans="3:24" x14ac:dyDescent="0.2">
      <c r="C265" s="18"/>
      <c r="D265" s="18"/>
      <c r="X265" s="4"/>
    </row>
    <row r="266" spans="3:24" x14ac:dyDescent="0.2">
      <c r="C266" s="18"/>
      <c r="D266" s="18"/>
      <c r="X266" s="4"/>
    </row>
    <row r="267" spans="3:24" x14ac:dyDescent="0.2">
      <c r="C267" s="18"/>
      <c r="D267" s="18"/>
      <c r="X267" s="4"/>
    </row>
    <row r="268" spans="3:24" x14ac:dyDescent="0.2">
      <c r="C268" s="18"/>
      <c r="D268" s="18"/>
      <c r="X268" s="4"/>
    </row>
    <row r="269" spans="3:24" x14ac:dyDescent="0.2">
      <c r="C269" s="18"/>
      <c r="D269" s="18"/>
      <c r="X269" s="4"/>
    </row>
    <row r="270" spans="3:24" x14ac:dyDescent="0.2">
      <c r="C270" s="18"/>
      <c r="D270" s="18"/>
      <c r="X270" s="4"/>
    </row>
    <row r="271" spans="3:24" x14ac:dyDescent="0.2">
      <c r="C271" s="18"/>
      <c r="D271" s="18"/>
      <c r="X271" s="4"/>
    </row>
    <row r="272" spans="3:24" x14ac:dyDescent="0.2">
      <c r="C272" s="18"/>
      <c r="D272" s="18"/>
      <c r="X272" s="4"/>
    </row>
    <row r="273" spans="3:24" x14ac:dyDescent="0.2">
      <c r="C273" s="18"/>
      <c r="D273" s="18"/>
      <c r="X273" s="4"/>
    </row>
    <row r="274" spans="3:24" x14ac:dyDescent="0.2">
      <c r="C274" s="18"/>
      <c r="D274" s="18"/>
      <c r="X274" s="4"/>
    </row>
    <row r="275" spans="3:24" x14ac:dyDescent="0.2">
      <c r="C275" s="18"/>
      <c r="D275" s="18"/>
      <c r="X275" s="4"/>
    </row>
    <row r="276" spans="3:24" x14ac:dyDescent="0.2">
      <c r="C276" s="18"/>
      <c r="D276" s="18"/>
      <c r="X276" s="4"/>
    </row>
    <row r="277" spans="3:24" x14ac:dyDescent="0.2">
      <c r="C277" s="18"/>
      <c r="D277" s="18"/>
      <c r="X277" s="4"/>
    </row>
    <row r="278" spans="3:24" x14ac:dyDescent="0.2">
      <c r="C278" s="18"/>
      <c r="D278" s="18"/>
      <c r="X278" s="4"/>
    </row>
    <row r="279" spans="3:24" x14ac:dyDescent="0.2">
      <c r="C279" s="18"/>
      <c r="D279" s="18"/>
      <c r="X279" s="4"/>
    </row>
    <row r="280" spans="3:24" x14ac:dyDescent="0.2">
      <c r="C280" s="18"/>
      <c r="D280" s="18"/>
      <c r="X280" s="4"/>
    </row>
    <row r="281" spans="3:24" x14ac:dyDescent="0.2">
      <c r="C281" s="18"/>
      <c r="D281" s="18"/>
      <c r="X281" s="4"/>
    </row>
    <row r="282" spans="3:24" x14ac:dyDescent="0.2">
      <c r="C282" s="18"/>
      <c r="D282" s="18"/>
      <c r="X282" s="4"/>
    </row>
    <row r="283" spans="3:24" x14ac:dyDescent="0.2">
      <c r="C283" s="18"/>
      <c r="D283" s="18"/>
      <c r="X283" s="4"/>
    </row>
    <row r="284" spans="3:24" x14ac:dyDescent="0.2">
      <c r="C284" s="18"/>
      <c r="D284" s="18"/>
      <c r="X284" s="4"/>
    </row>
    <row r="285" spans="3:24" x14ac:dyDescent="0.2">
      <c r="C285" s="18"/>
      <c r="D285" s="18"/>
      <c r="X285" s="4"/>
    </row>
    <row r="286" spans="3:24" x14ac:dyDescent="0.2">
      <c r="C286" s="18"/>
      <c r="D286" s="18"/>
      <c r="X286" s="4"/>
    </row>
    <row r="287" spans="3:24" x14ac:dyDescent="0.2">
      <c r="C287" s="18"/>
      <c r="D287" s="18"/>
      <c r="X287" s="4"/>
    </row>
    <row r="288" spans="3:24" x14ac:dyDescent="0.2">
      <c r="C288" s="18"/>
      <c r="D288" s="18"/>
      <c r="X288" s="4"/>
    </row>
    <row r="289" spans="3:24" x14ac:dyDescent="0.2">
      <c r="C289" s="18"/>
      <c r="D289" s="18"/>
      <c r="X289" s="4"/>
    </row>
    <row r="290" spans="3:24" x14ac:dyDescent="0.2">
      <c r="C290" s="18"/>
      <c r="D290" s="18"/>
      <c r="X290" s="4"/>
    </row>
    <row r="291" spans="3:24" x14ac:dyDescent="0.2">
      <c r="C291" s="18"/>
      <c r="D291" s="18"/>
      <c r="X291" s="4"/>
    </row>
    <row r="292" spans="3:24" x14ac:dyDescent="0.2">
      <c r="C292" s="18"/>
      <c r="D292" s="18"/>
      <c r="X292" s="4"/>
    </row>
    <row r="293" spans="3:24" x14ac:dyDescent="0.2">
      <c r="C293" s="18"/>
      <c r="D293" s="18"/>
      <c r="X293" s="4"/>
    </row>
    <row r="294" spans="3:24" x14ac:dyDescent="0.2">
      <c r="C294" s="18"/>
      <c r="D294" s="18"/>
      <c r="X294" s="4"/>
    </row>
    <row r="295" spans="3:24" x14ac:dyDescent="0.2">
      <c r="C295" s="18"/>
      <c r="D295" s="18"/>
      <c r="X295" s="4"/>
    </row>
    <row r="296" spans="3:24" x14ac:dyDescent="0.2">
      <c r="C296" s="18"/>
      <c r="D296" s="18"/>
      <c r="X296" s="4"/>
    </row>
    <row r="297" spans="3:24" x14ac:dyDescent="0.2">
      <c r="C297" s="18"/>
      <c r="D297" s="18"/>
      <c r="X297" s="4"/>
    </row>
    <row r="298" spans="3:24" x14ac:dyDescent="0.2">
      <c r="C298" s="18"/>
      <c r="D298" s="18"/>
      <c r="X298" s="4"/>
    </row>
    <row r="299" spans="3:24" x14ac:dyDescent="0.2">
      <c r="C299" s="18"/>
      <c r="D299" s="18"/>
      <c r="X299" s="4"/>
    </row>
    <row r="300" spans="3:24" x14ac:dyDescent="0.2">
      <c r="C300" s="18"/>
      <c r="D300" s="18"/>
      <c r="X300" s="4"/>
    </row>
    <row r="301" spans="3:24" x14ac:dyDescent="0.2">
      <c r="C301" s="18"/>
      <c r="D301" s="18"/>
      <c r="X301" s="4"/>
    </row>
    <row r="302" spans="3:24" x14ac:dyDescent="0.2">
      <c r="C302" s="18"/>
      <c r="D302" s="18"/>
      <c r="X302" s="4"/>
    </row>
    <row r="303" spans="3:24" x14ac:dyDescent="0.2">
      <c r="C303" s="18"/>
      <c r="D303" s="18"/>
      <c r="X303" s="4"/>
    </row>
    <row r="304" spans="3:24" x14ac:dyDescent="0.2">
      <c r="C304" s="18"/>
      <c r="D304" s="18"/>
      <c r="X304" s="4"/>
    </row>
    <row r="305" spans="3:24" x14ac:dyDescent="0.2">
      <c r="C305" s="18"/>
      <c r="D305" s="18"/>
      <c r="X305" s="4"/>
    </row>
    <row r="306" spans="3:24" x14ac:dyDescent="0.2">
      <c r="C306" s="18"/>
      <c r="D306" s="18"/>
      <c r="X306" s="4"/>
    </row>
    <row r="307" spans="3:24" x14ac:dyDescent="0.2">
      <c r="C307" s="18"/>
      <c r="D307" s="18"/>
      <c r="X307" s="4"/>
    </row>
    <row r="308" spans="3:24" x14ac:dyDescent="0.2">
      <c r="C308" s="18"/>
      <c r="D308" s="18"/>
      <c r="X308" s="4"/>
    </row>
    <row r="309" spans="3:24" x14ac:dyDescent="0.2">
      <c r="C309" s="18"/>
      <c r="D309" s="18"/>
      <c r="X309" s="4"/>
    </row>
    <row r="310" spans="3:24" x14ac:dyDescent="0.2">
      <c r="C310" s="18"/>
      <c r="D310" s="18"/>
      <c r="X310" s="4"/>
    </row>
    <row r="311" spans="3:24" x14ac:dyDescent="0.2">
      <c r="C311" s="18"/>
      <c r="D311" s="18"/>
      <c r="X311" s="4"/>
    </row>
    <row r="312" spans="3:24" x14ac:dyDescent="0.2">
      <c r="C312" s="18"/>
      <c r="D312" s="18"/>
      <c r="X312" s="4"/>
    </row>
    <row r="313" spans="3:24" x14ac:dyDescent="0.2">
      <c r="C313" s="18"/>
      <c r="D313" s="18"/>
      <c r="X313" s="4"/>
    </row>
    <row r="314" spans="3:24" x14ac:dyDescent="0.2">
      <c r="C314" s="18"/>
      <c r="D314" s="18"/>
      <c r="X314" s="4"/>
    </row>
    <row r="315" spans="3:24" x14ac:dyDescent="0.2">
      <c r="C315" s="18"/>
      <c r="D315" s="18"/>
      <c r="X315" s="4"/>
    </row>
    <row r="316" spans="3:24" x14ac:dyDescent="0.2">
      <c r="C316" s="18"/>
      <c r="D316" s="18"/>
      <c r="X316" s="4"/>
    </row>
    <row r="317" spans="3:24" x14ac:dyDescent="0.2">
      <c r="C317" s="18"/>
      <c r="D317" s="18"/>
      <c r="X317" s="4"/>
    </row>
    <row r="318" spans="3:24" x14ac:dyDescent="0.2">
      <c r="C318" s="18"/>
      <c r="D318" s="18"/>
      <c r="X318" s="4"/>
    </row>
    <row r="319" spans="3:24" x14ac:dyDescent="0.2">
      <c r="C319" s="18"/>
      <c r="D319" s="18"/>
      <c r="X319" s="4"/>
    </row>
    <row r="320" spans="3:24" x14ac:dyDescent="0.2">
      <c r="C320" s="18"/>
      <c r="D320" s="18"/>
      <c r="X320" s="4"/>
    </row>
    <row r="321" spans="3:24" x14ac:dyDescent="0.2">
      <c r="C321" s="18"/>
      <c r="D321" s="18"/>
      <c r="X321" s="4"/>
    </row>
    <row r="322" spans="3:24" x14ac:dyDescent="0.2">
      <c r="C322" s="18"/>
      <c r="D322" s="18"/>
      <c r="X322" s="4"/>
    </row>
    <row r="323" spans="3:24" x14ac:dyDescent="0.2">
      <c r="C323" s="18"/>
      <c r="D323" s="18"/>
      <c r="X323" s="4"/>
    </row>
    <row r="324" spans="3:24" x14ac:dyDescent="0.2">
      <c r="C324" s="18"/>
      <c r="D324" s="18"/>
      <c r="X324" s="4"/>
    </row>
    <row r="325" spans="3:24" x14ac:dyDescent="0.2">
      <c r="C325" s="18"/>
      <c r="D325" s="18"/>
      <c r="X325" s="4"/>
    </row>
    <row r="326" spans="3:24" x14ac:dyDescent="0.2">
      <c r="C326" s="18"/>
      <c r="D326" s="18"/>
      <c r="X326" s="4"/>
    </row>
    <row r="327" spans="3:24" x14ac:dyDescent="0.2">
      <c r="C327" s="18"/>
      <c r="D327" s="18"/>
      <c r="X327" s="4"/>
    </row>
    <row r="328" spans="3:24" x14ac:dyDescent="0.2">
      <c r="C328" s="18"/>
      <c r="D328" s="18"/>
      <c r="X328" s="4"/>
    </row>
    <row r="329" spans="3:24" x14ac:dyDescent="0.2">
      <c r="C329" s="18"/>
      <c r="D329" s="18"/>
      <c r="X329" s="4"/>
    </row>
    <row r="330" spans="3:24" x14ac:dyDescent="0.2">
      <c r="C330" s="18"/>
      <c r="D330" s="18"/>
      <c r="X330" s="4"/>
    </row>
    <row r="331" spans="3:24" x14ac:dyDescent="0.2">
      <c r="C331" s="18"/>
      <c r="D331" s="18"/>
      <c r="X331" s="4"/>
    </row>
    <row r="332" spans="3:24" x14ac:dyDescent="0.2">
      <c r="C332" s="18"/>
      <c r="D332" s="18"/>
      <c r="X332" s="4"/>
    </row>
    <row r="333" spans="3:24" x14ac:dyDescent="0.2">
      <c r="C333" s="18"/>
      <c r="D333" s="18"/>
      <c r="X333" s="4"/>
    </row>
    <row r="334" spans="3:24" x14ac:dyDescent="0.2">
      <c r="C334" s="18"/>
      <c r="D334" s="18"/>
      <c r="X334" s="4"/>
    </row>
    <row r="335" spans="3:24" x14ac:dyDescent="0.2">
      <c r="C335" s="18"/>
      <c r="D335" s="18"/>
      <c r="X335" s="4"/>
    </row>
    <row r="336" spans="3:24" x14ac:dyDescent="0.2">
      <c r="C336" s="18"/>
      <c r="D336" s="18"/>
      <c r="X336" s="4"/>
    </row>
    <row r="337" spans="3:24" x14ac:dyDescent="0.2">
      <c r="C337" s="18"/>
      <c r="D337" s="18"/>
      <c r="X337" s="4"/>
    </row>
    <row r="338" spans="3:24" x14ac:dyDescent="0.2">
      <c r="C338" s="18"/>
      <c r="D338" s="18"/>
      <c r="X338" s="4"/>
    </row>
    <row r="339" spans="3:24" x14ac:dyDescent="0.2">
      <c r="C339" s="18"/>
      <c r="D339" s="18"/>
      <c r="X339" s="4"/>
    </row>
    <row r="340" spans="3:24" x14ac:dyDescent="0.2">
      <c r="C340" s="18"/>
      <c r="D340" s="18"/>
      <c r="X340" s="4"/>
    </row>
    <row r="341" spans="3:24" x14ac:dyDescent="0.2">
      <c r="C341" s="18"/>
      <c r="D341" s="18"/>
      <c r="X341" s="4"/>
    </row>
    <row r="342" spans="3:24" x14ac:dyDescent="0.2">
      <c r="C342" s="18"/>
      <c r="D342" s="18"/>
      <c r="X342" s="4"/>
    </row>
    <row r="343" spans="3:24" x14ac:dyDescent="0.2">
      <c r="C343" s="18"/>
      <c r="D343" s="18"/>
      <c r="X343" s="4"/>
    </row>
    <row r="344" spans="3:24" x14ac:dyDescent="0.2">
      <c r="C344" s="18"/>
      <c r="D344" s="18"/>
      <c r="X344" s="4"/>
    </row>
    <row r="345" spans="3:24" x14ac:dyDescent="0.2">
      <c r="C345" s="18"/>
      <c r="D345" s="18"/>
      <c r="X345" s="4"/>
    </row>
    <row r="346" spans="3:24" x14ac:dyDescent="0.2">
      <c r="C346" s="18"/>
      <c r="D346" s="18"/>
      <c r="X346" s="4"/>
    </row>
    <row r="347" spans="3:24" x14ac:dyDescent="0.2">
      <c r="C347" s="18"/>
      <c r="D347" s="18"/>
      <c r="X347" s="4"/>
    </row>
    <row r="348" spans="3:24" x14ac:dyDescent="0.2">
      <c r="C348" s="18"/>
      <c r="D348" s="18"/>
      <c r="X348" s="4"/>
    </row>
    <row r="349" spans="3:24" x14ac:dyDescent="0.2">
      <c r="C349" s="18"/>
      <c r="D349" s="18"/>
      <c r="X349" s="4"/>
    </row>
    <row r="350" spans="3:24" x14ac:dyDescent="0.2">
      <c r="C350" s="18"/>
      <c r="D350" s="18"/>
      <c r="X350" s="4"/>
    </row>
    <row r="351" spans="3:24" x14ac:dyDescent="0.2">
      <c r="C351" s="18"/>
      <c r="D351" s="18"/>
      <c r="X351" s="4"/>
    </row>
    <row r="352" spans="3:24" x14ac:dyDescent="0.2">
      <c r="C352" s="18"/>
      <c r="D352" s="18"/>
      <c r="X352" s="4"/>
    </row>
    <row r="353" spans="3:24" x14ac:dyDescent="0.2">
      <c r="C353" s="18"/>
      <c r="D353" s="18"/>
      <c r="X353" s="4"/>
    </row>
    <row r="354" spans="3:24" x14ac:dyDescent="0.2">
      <c r="C354" s="18"/>
      <c r="D354" s="18"/>
      <c r="X354" s="4"/>
    </row>
    <row r="355" spans="3:24" x14ac:dyDescent="0.2">
      <c r="C355" s="18"/>
      <c r="D355" s="18"/>
      <c r="X355" s="4"/>
    </row>
    <row r="356" spans="3:24" x14ac:dyDescent="0.2">
      <c r="C356" s="18"/>
      <c r="D356" s="18"/>
      <c r="X356" s="4"/>
    </row>
    <row r="357" spans="3:24" x14ac:dyDescent="0.2">
      <c r="C357" s="18"/>
      <c r="D357" s="18"/>
      <c r="X357" s="4"/>
    </row>
    <row r="358" spans="3:24" x14ac:dyDescent="0.2">
      <c r="C358" s="18"/>
      <c r="D358" s="18"/>
      <c r="X358" s="4"/>
    </row>
    <row r="359" spans="3:24" x14ac:dyDescent="0.2">
      <c r="C359" s="18"/>
      <c r="D359" s="18"/>
      <c r="X359" s="4"/>
    </row>
    <row r="360" spans="3:24" x14ac:dyDescent="0.2">
      <c r="C360" s="18"/>
      <c r="D360" s="18"/>
      <c r="X360" s="4"/>
    </row>
    <row r="361" spans="3:24" x14ac:dyDescent="0.2">
      <c r="C361" s="18"/>
      <c r="D361" s="18"/>
      <c r="X361" s="4"/>
    </row>
    <row r="362" spans="3:24" x14ac:dyDescent="0.2">
      <c r="C362" s="18"/>
      <c r="D362" s="18"/>
      <c r="X362" s="4"/>
    </row>
    <row r="363" spans="3:24" x14ac:dyDescent="0.2">
      <c r="C363" s="18"/>
      <c r="D363" s="18"/>
      <c r="X363" s="4"/>
    </row>
    <row r="364" spans="3:24" x14ac:dyDescent="0.2">
      <c r="C364" s="18"/>
      <c r="D364" s="18"/>
      <c r="X364" s="4"/>
    </row>
    <row r="365" spans="3:24" x14ac:dyDescent="0.2">
      <c r="C365" s="18"/>
      <c r="D365" s="18"/>
      <c r="X365" s="4"/>
    </row>
    <row r="366" spans="3:24" x14ac:dyDescent="0.2">
      <c r="C366" s="18"/>
      <c r="D366" s="18"/>
      <c r="X366" s="4"/>
    </row>
    <row r="367" spans="3:24" x14ac:dyDescent="0.2">
      <c r="C367" s="18"/>
      <c r="D367" s="18"/>
      <c r="X367" s="4"/>
    </row>
    <row r="368" spans="3:24" x14ac:dyDescent="0.2">
      <c r="C368" s="18"/>
      <c r="D368" s="18"/>
      <c r="X368" s="4"/>
    </row>
    <row r="369" spans="3:24" x14ac:dyDescent="0.2">
      <c r="C369" s="18"/>
      <c r="D369" s="18"/>
      <c r="X369" s="4"/>
    </row>
    <row r="370" spans="3:24" x14ac:dyDescent="0.2">
      <c r="C370" s="18"/>
      <c r="D370" s="18"/>
      <c r="X370" s="4"/>
    </row>
    <row r="371" spans="3:24" x14ac:dyDescent="0.2">
      <c r="C371" s="18"/>
      <c r="D371" s="18"/>
      <c r="X371" s="4"/>
    </row>
    <row r="372" spans="3:24" x14ac:dyDescent="0.2">
      <c r="C372" s="18"/>
      <c r="D372" s="18"/>
      <c r="X372" s="4"/>
    </row>
    <row r="373" spans="3:24" x14ac:dyDescent="0.2">
      <c r="C373" s="18"/>
      <c r="D373" s="18"/>
      <c r="X373" s="4"/>
    </row>
    <row r="374" spans="3:24" x14ac:dyDescent="0.2">
      <c r="C374" s="18"/>
      <c r="D374" s="18"/>
      <c r="X374" s="4"/>
    </row>
    <row r="375" spans="3:24" x14ac:dyDescent="0.2">
      <c r="C375" s="18"/>
      <c r="D375" s="18"/>
      <c r="X375" s="4"/>
    </row>
    <row r="376" spans="3:24" x14ac:dyDescent="0.2">
      <c r="C376" s="18"/>
      <c r="D376" s="18"/>
      <c r="X376" s="4"/>
    </row>
    <row r="377" spans="3:24" x14ac:dyDescent="0.2">
      <c r="C377" s="18"/>
      <c r="D377" s="18"/>
      <c r="X377" s="4"/>
    </row>
    <row r="378" spans="3:24" x14ac:dyDescent="0.2">
      <c r="C378" s="18"/>
      <c r="D378" s="18"/>
      <c r="X378" s="4"/>
    </row>
    <row r="379" spans="3:24" x14ac:dyDescent="0.2">
      <c r="C379" s="18"/>
      <c r="D379" s="18"/>
      <c r="X379" s="4"/>
    </row>
    <row r="380" spans="3:24" x14ac:dyDescent="0.2">
      <c r="C380" s="18"/>
      <c r="D380" s="18"/>
      <c r="X380" s="4"/>
    </row>
    <row r="381" spans="3:24" x14ac:dyDescent="0.2">
      <c r="C381" s="18"/>
      <c r="D381" s="18"/>
      <c r="X381" s="4"/>
    </row>
    <row r="382" spans="3:24" x14ac:dyDescent="0.2">
      <c r="C382" s="18"/>
      <c r="D382" s="18"/>
      <c r="X382" s="4"/>
    </row>
    <row r="383" spans="3:24" x14ac:dyDescent="0.2">
      <c r="C383" s="18"/>
      <c r="D383" s="18"/>
      <c r="X383" s="4"/>
    </row>
    <row r="384" spans="3:24" x14ac:dyDescent="0.2">
      <c r="C384" s="18"/>
      <c r="D384" s="18"/>
      <c r="X384" s="4"/>
    </row>
    <row r="385" spans="3:24" x14ac:dyDescent="0.2">
      <c r="C385" s="18"/>
      <c r="D385" s="18"/>
      <c r="X385" s="4"/>
    </row>
    <row r="386" spans="3:24" x14ac:dyDescent="0.2">
      <c r="C386" s="18"/>
      <c r="D386" s="18"/>
      <c r="X386" s="4"/>
    </row>
    <row r="387" spans="3:24" x14ac:dyDescent="0.2">
      <c r="C387" s="18"/>
      <c r="D387" s="18"/>
      <c r="X387" s="4"/>
    </row>
    <row r="388" spans="3:24" x14ac:dyDescent="0.2">
      <c r="C388" s="18"/>
      <c r="D388" s="18"/>
      <c r="X388" s="4"/>
    </row>
    <row r="389" spans="3:24" x14ac:dyDescent="0.2">
      <c r="C389" s="18"/>
      <c r="D389" s="18"/>
      <c r="X389" s="4"/>
    </row>
    <row r="390" spans="3:24" x14ac:dyDescent="0.2">
      <c r="C390" s="18"/>
      <c r="D390" s="18"/>
      <c r="X390" s="4"/>
    </row>
    <row r="391" spans="3:24" x14ac:dyDescent="0.2">
      <c r="C391" s="18"/>
      <c r="D391" s="18"/>
      <c r="X391" s="4"/>
    </row>
    <row r="392" spans="3:24" x14ac:dyDescent="0.2">
      <c r="C392" s="18"/>
      <c r="D392" s="18"/>
      <c r="X392" s="4"/>
    </row>
    <row r="393" spans="3:24" x14ac:dyDescent="0.2">
      <c r="C393" s="18"/>
      <c r="D393" s="18"/>
      <c r="X393" s="4"/>
    </row>
    <row r="394" spans="3:24" x14ac:dyDescent="0.2">
      <c r="C394" s="18"/>
      <c r="D394" s="18"/>
      <c r="X394" s="4"/>
    </row>
    <row r="395" spans="3:24" x14ac:dyDescent="0.2">
      <c r="C395" s="18"/>
      <c r="D395" s="18"/>
      <c r="X395" s="4"/>
    </row>
    <row r="396" spans="3:24" x14ac:dyDescent="0.2">
      <c r="C396" s="18"/>
      <c r="D396" s="18"/>
      <c r="X396" s="4"/>
    </row>
    <row r="397" spans="3:24" x14ac:dyDescent="0.2">
      <c r="C397" s="18"/>
      <c r="D397" s="18"/>
      <c r="X397" s="4"/>
    </row>
    <row r="398" spans="3:24" x14ac:dyDescent="0.2">
      <c r="C398" s="18"/>
      <c r="D398" s="18"/>
      <c r="X398" s="4"/>
    </row>
    <row r="399" spans="3:24" x14ac:dyDescent="0.2">
      <c r="C399" s="18"/>
      <c r="D399" s="18"/>
      <c r="X399" s="4"/>
    </row>
    <row r="400" spans="3:24" x14ac:dyDescent="0.2">
      <c r="C400" s="18"/>
      <c r="D400" s="18"/>
      <c r="X400" s="4"/>
    </row>
    <row r="401" spans="3:24" x14ac:dyDescent="0.2">
      <c r="C401" s="18"/>
      <c r="D401" s="18"/>
      <c r="X401" s="4"/>
    </row>
    <row r="402" spans="3:24" x14ac:dyDescent="0.2">
      <c r="C402" s="18"/>
      <c r="D402" s="18"/>
      <c r="X402" s="4"/>
    </row>
    <row r="403" spans="3:24" x14ac:dyDescent="0.2">
      <c r="C403" s="18"/>
      <c r="D403" s="18"/>
      <c r="X403" s="4"/>
    </row>
    <row r="404" spans="3:24" x14ac:dyDescent="0.2">
      <c r="C404" s="18"/>
      <c r="D404" s="18"/>
      <c r="X404" s="4"/>
    </row>
    <row r="405" spans="3:24" x14ac:dyDescent="0.2">
      <c r="C405" s="18"/>
      <c r="D405" s="18"/>
      <c r="X405" s="4"/>
    </row>
    <row r="406" spans="3:24" x14ac:dyDescent="0.2">
      <c r="C406" s="18"/>
      <c r="D406" s="18"/>
      <c r="X406" s="4"/>
    </row>
    <row r="407" spans="3:24" x14ac:dyDescent="0.2">
      <c r="C407" s="18"/>
      <c r="D407" s="18"/>
      <c r="X407" s="4"/>
    </row>
    <row r="408" spans="3:24" x14ac:dyDescent="0.2">
      <c r="C408" s="18"/>
      <c r="D408" s="18"/>
      <c r="X408" s="4"/>
    </row>
    <row r="409" spans="3:24" x14ac:dyDescent="0.2">
      <c r="C409" s="18"/>
      <c r="D409" s="18"/>
      <c r="X409" s="4"/>
    </row>
    <row r="410" spans="3:24" x14ac:dyDescent="0.2">
      <c r="C410" s="18"/>
      <c r="D410" s="18"/>
      <c r="X410" s="4"/>
    </row>
    <row r="411" spans="3:24" x14ac:dyDescent="0.2">
      <c r="C411" s="18"/>
      <c r="D411" s="18"/>
      <c r="X411" s="4"/>
    </row>
    <row r="412" spans="3:24" x14ac:dyDescent="0.2">
      <c r="C412" s="18"/>
      <c r="D412" s="18"/>
      <c r="X412" s="4"/>
    </row>
    <row r="413" spans="3:24" x14ac:dyDescent="0.2">
      <c r="C413" s="18"/>
      <c r="D413" s="18"/>
      <c r="X413" s="4"/>
    </row>
    <row r="414" spans="3:24" x14ac:dyDescent="0.2">
      <c r="C414" s="18"/>
      <c r="D414" s="18"/>
      <c r="X414" s="4"/>
    </row>
    <row r="415" spans="3:24" x14ac:dyDescent="0.2">
      <c r="C415" s="18"/>
      <c r="D415" s="18"/>
      <c r="X415" s="4"/>
    </row>
    <row r="416" spans="3:24" x14ac:dyDescent="0.2">
      <c r="C416" s="18"/>
      <c r="D416" s="18"/>
      <c r="X416" s="4"/>
    </row>
    <row r="417" spans="3:24" x14ac:dyDescent="0.2">
      <c r="C417" s="18"/>
      <c r="D417" s="18"/>
      <c r="X417" s="4"/>
    </row>
    <row r="418" spans="3:24" x14ac:dyDescent="0.2">
      <c r="C418" s="18"/>
      <c r="D418" s="18"/>
      <c r="X418" s="4"/>
    </row>
    <row r="419" spans="3:24" x14ac:dyDescent="0.2">
      <c r="C419" s="18"/>
      <c r="D419" s="18"/>
      <c r="X419" s="4"/>
    </row>
    <row r="420" spans="3:24" x14ac:dyDescent="0.2">
      <c r="C420" s="18"/>
      <c r="D420" s="18"/>
      <c r="X420" s="4"/>
    </row>
    <row r="421" spans="3:24" x14ac:dyDescent="0.2">
      <c r="C421" s="18"/>
      <c r="D421" s="18"/>
      <c r="X421" s="4"/>
    </row>
    <row r="422" spans="3:24" x14ac:dyDescent="0.2">
      <c r="C422" s="18"/>
      <c r="D422" s="18"/>
      <c r="X422" s="4"/>
    </row>
    <row r="423" spans="3:24" x14ac:dyDescent="0.2">
      <c r="C423" s="18"/>
      <c r="D423" s="18"/>
      <c r="X423" s="4"/>
    </row>
    <row r="424" spans="3:24" x14ac:dyDescent="0.2">
      <c r="C424" s="18"/>
      <c r="D424" s="18"/>
      <c r="X424" s="4"/>
    </row>
    <row r="425" spans="3:24" x14ac:dyDescent="0.2">
      <c r="C425" s="18"/>
      <c r="D425" s="18"/>
      <c r="X425" s="4"/>
    </row>
    <row r="426" spans="3:24" x14ac:dyDescent="0.2">
      <c r="C426" s="18"/>
      <c r="D426" s="18"/>
      <c r="X426" s="4"/>
    </row>
    <row r="427" spans="3:24" x14ac:dyDescent="0.2">
      <c r="C427" s="18"/>
      <c r="D427" s="18"/>
      <c r="X427" s="4"/>
    </row>
    <row r="428" spans="3:24" x14ac:dyDescent="0.2">
      <c r="C428" s="18"/>
      <c r="D428" s="18"/>
      <c r="X428" s="4"/>
    </row>
    <row r="429" spans="3:24" x14ac:dyDescent="0.2">
      <c r="C429" s="18"/>
      <c r="D429" s="18"/>
      <c r="X429" s="4"/>
    </row>
    <row r="430" spans="3:24" x14ac:dyDescent="0.2">
      <c r="C430" s="18"/>
      <c r="D430" s="18"/>
      <c r="X430" s="4"/>
    </row>
    <row r="431" spans="3:24" x14ac:dyDescent="0.2">
      <c r="C431" s="18"/>
      <c r="D431" s="18"/>
      <c r="X431" s="4"/>
    </row>
    <row r="432" spans="3:24" x14ac:dyDescent="0.2">
      <c r="C432" s="18"/>
      <c r="D432" s="18"/>
      <c r="X432" s="4"/>
    </row>
    <row r="433" spans="3:24" x14ac:dyDescent="0.2">
      <c r="C433" s="18"/>
      <c r="D433" s="18"/>
      <c r="X433" s="4"/>
    </row>
    <row r="434" spans="3:24" x14ac:dyDescent="0.2">
      <c r="C434" s="18"/>
      <c r="D434" s="18"/>
      <c r="X434" s="4"/>
    </row>
    <row r="435" spans="3:24" x14ac:dyDescent="0.2">
      <c r="C435" s="18"/>
      <c r="D435" s="18"/>
      <c r="X435" s="4"/>
    </row>
    <row r="436" spans="3:24" x14ac:dyDescent="0.2">
      <c r="C436" s="18"/>
      <c r="D436" s="18"/>
      <c r="X436" s="4"/>
    </row>
    <row r="437" spans="3:24" x14ac:dyDescent="0.2">
      <c r="C437" s="18"/>
      <c r="D437" s="18"/>
      <c r="X437" s="4"/>
    </row>
    <row r="438" spans="3:24" x14ac:dyDescent="0.2">
      <c r="C438" s="18"/>
      <c r="D438" s="18"/>
      <c r="X438" s="4"/>
    </row>
    <row r="439" spans="3:24" x14ac:dyDescent="0.2">
      <c r="C439" s="18"/>
      <c r="D439" s="18"/>
      <c r="X439" s="4"/>
    </row>
    <row r="440" spans="3:24" x14ac:dyDescent="0.2">
      <c r="C440" s="18"/>
      <c r="D440" s="18"/>
      <c r="X440" s="4"/>
    </row>
    <row r="441" spans="3:24" x14ac:dyDescent="0.2">
      <c r="C441" s="18"/>
      <c r="D441" s="18"/>
      <c r="X441" s="4"/>
    </row>
    <row r="442" spans="3:24" x14ac:dyDescent="0.2">
      <c r="C442" s="18"/>
      <c r="D442" s="18"/>
      <c r="X442" s="4"/>
    </row>
    <row r="443" spans="3:24" x14ac:dyDescent="0.2">
      <c r="C443" s="18"/>
      <c r="D443" s="18"/>
      <c r="X443" s="4"/>
    </row>
    <row r="444" spans="3:24" x14ac:dyDescent="0.2">
      <c r="C444" s="18"/>
      <c r="D444" s="18"/>
      <c r="X444" s="4"/>
    </row>
    <row r="445" spans="3:24" x14ac:dyDescent="0.2">
      <c r="C445" s="18"/>
      <c r="D445" s="18"/>
      <c r="X445" s="4"/>
    </row>
    <row r="446" spans="3:24" x14ac:dyDescent="0.2">
      <c r="C446" s="18"/>
      <c r="D446" s="18"/>
      <c r="X446" s="4"/>
    </row>
    <row r="447" spans="3:24" x14ac:dyDescent="0.2">
      <c r="C447" s="18"/>
      <c r="D447" s="18"/>
      <c r="X447" s="4"/>
    </row>
    <row r="448" spans="3:24" x14ac:dyDescent="0.2">
      <c r="C448" s="18"/>
      <c r="D448" s="18"/>
      <c r="X448" s="4"/>
    </row>
    <row r="449" spans="3:24" x14ac:dyDescent="0.2">
      <c r="C449" s="18"/>
      <c r="D449" s="18"/>
      <c r="X449" s="4"/>
    </row>
    <row r="450" spans="3:24" x14ac:dyDescent="0.2">
      <c r="C450" s="18"/>
      <c r="D450" s="18"/>
      <c r="X450" s="4"/>
    </row>
    <row r="451" spans="3:24" x14ac:dyDescent="0.2">
      <c r="C451" s="18"/>
      <c r="D451" s="18"/>
      <c r="X451" s="4"/>
    </row>
    <row r="452" spans="3:24" x14ac:dyDescent="0.2">
      <c r="C452" s="18"/>
      <c r="D452" s="18"/>
      <c r="X452" s="4"/>
    </row>
    <row r="453" spans="3:24" x14ac:dyDescent="0.2">
      <c r="C453" s="18"/>
      <c r="D453" s="18"/>
      <c r="X453" s="4"/>
    </row>
    <row r="454" spans="3:24" x14ac:dyDescent="0.2">
      <c r="C454" s="18"/>
      <c r="D454" s="18"/>
      <c r="X454" s="4"/>
    </row>
    <row r="455" spans="3:24" x14ac:dyDescent="0.2">
      <c r="C455" s="18"/>
      <c r="D455" s="18"/>
      <c r="X455" s="4"/>
    </row>
    <row r="456" spans="3:24" x14ac:dyDescent="0.2">
      <c r="C456" s="18"/>
      <c r="D456" s="18"/>
      <c r="X456" s="4"/>
    </row>
    <row r="457" spans="3:24" x14ac:dyDescent="0.2">
      <c r="C457" s="18"/>
      <c r="D457" s="18"/>
      <c r="X457" s="4"/>
    </row>
    <row r="458" spans="3:24" x14ac:dyDescent="0.2">
      <c r="C458" s="18"/>
      <c r="D458" s="18"/>
      <c r="X458" s="4"/>
    </row>
    <row r="459" spans="3:24" x14ac:dyDescent="0.2">
      <c r="C459" s="18"/>
      <c r="D459" s="18"/>
      <c r="X459" s="4"/>
    </row>
    <row r="460" spans="3:24" x14ac:dyDescent="0.2">
      <c r="C460" s="18"/>
      <c r="D460" s="18"/>
      <c r="X460" s="4"/>
    </row>
    <row r="461" spans="3:24" x14ac:dyDescent="0.2">
      <c r="C461" s="18"/>
      <c r="D461" s="18"/>
      <c r="X461" s="4"/>
    </row>
    <row r="462" spans="3:24" x14ac:dyDescent="0.2">
      <c r="C462" s="18"/>
      <c r="D462" s="18"/>
      <c r="X462" s="4"/>
    </row>
    <row r="463" spans="3:24" x14ac:dyDescent="0.2">
      <c r="C463" s="18"/>
      <c r="D463" s="18"/>
      <c r="X463" s="4"/>
    </row>
    <row r="464" spans="3:24" x14ac:dyDescent="0.2">
      <c r="C464" s="18"/>
      <c r="D464" s="18"/>
      <c r="X464" s="4"/>
    </row>
    <row r="465" spans="3:24" x14ac:dyDescent="0.2">
      <c r="C465" s="18"/>
      <c r="D465" s="18"/>
      <c r="X465" s="4"/>
    </row>
    <row r="466" spans="3:24" x14ac:dyDescent="0.2">
      <c r="C466" s="18"/>
      <c r="D466" s="18"/>
      <c r="X466" s="4"/>
    </row>
    <row r="467" spans="3:24" x14ac:dyDescent="0.2">
      <c r="C467" s="18"/>
      <c r="D467" s="18"/>
      <c r="X467" s="4"/>
    </row>
    <row r="468" spans="3:24" x14ac:dyDescent="0.2">
      <c r="C468" s="18"/>
      <c r="D468" s="18"/>
      <c r="X468" s="4"/>
    </row>
    <row r="469" spans="3:24" x14ac:dyDescent="0.2">
      <c r="C469" s="18"/>
      <c r="D469" s="18"/>
      <c r="X469" s="4"/>
    </row>
    <row r="470" spans="3:24" x14ac:dyDescent="0.2">
      <c r="C470" s="18"/>
      <c r="D470" s="18"/>
      <c r="X470" s="4"/>
    </row>
    <row r="471" spans="3:24" x14ac:dyDescent="0.2">
      <c r="C471" s="18"/>
      <c r="D471" s="18"/>
      <c r="X471" s="4"/>
    </row>
    <row r="472" spans="3:24" x14ac:dyDescent="0.2">
      <c r="C472" s="18"/>
      <c r="D472" s="18"/>
      <c r="X472" s="4"/>
    </row>
    <row r="473" spans="3:24" x14ac:dyDescent="0.2">
      <c r="C473" s="18"/>
      <c r="D473" s="18"/>
      <c r="X473" s="4"/>
    </row>
    <row r="474" spans="3:24" x14ac:dyDescent="0.2">
      <c r="C474" s="18"/>
      <c r="D474" s="18"/>
      <c r="X474" s="4"/>
    </row>
    <row r="475" spans="3:24" x14ac:dyDescent="0.2">
      <c r="C475" s="18"/>
      <c r="D475" s="18"/>
      <c r="X475" s="4"/>
    </row>
    <row r="476" spans="3:24" x14ac:dyDescent="0.2">
      <c r="C476" s="18"/>
      <c r="D476" s="18"/>
      <c r="X476" s="4"/>
    </row>
    <row r="477" spans="3:24" x14ac:dyDescent="0.2">
      <c r="C477" s="18"/>
      <c r="D477" s="18"/>
      <c r="X477" s="4"/>
    </row>
    <row r="478" spans="3:24" x14ac:dyDescent="0.2">
      <c r="C478" s="18"/>
      <c r="D478" s="18"/>
      <c r="X478" s="4"/>
    </row>
    <row r="479" spans="3:24" x14ac:dyDescent="0.2">
      <c r="C479" s="18"/>
      <c r="D479" s="18"/>
      <c r="X479" s="4"/>
    </row>
    <row r="480" spans="3:24" x14ac:dyDescent="0.2">
      <c r="C480" s="18"/>
      <c r="D480" s="18"/>
      <c r="X480" s="4"/>
    </row>
    <row r="481" spans="3:24" x14ac:dyDescent="0.2">
      <c r="C481" s="18"/>
      <c r="D481" s="18"/>
      <c r="X481" s="4"/>
    </row>
    <row r="482" spans="3:24" x14ac:dyDescent="0.2">
      <c r="C482" s="18"/>
      <c r="D482" s="18"/>
      <c r="X482" s="4"/>
    </row>
    <row r="483" spans="3:24" x14ac:dyDescent="0.2">
      <c r="C483" s="18"/>
      <c r="D483" s="18"/>
      <c r="X483" s="4"/>
    </row>
    <row r="484" spans="3:24" x14ac:dyDescent="0.2">
      <c r="C484" s="18"/>
      <c r="D484" s="18"/>
      <c r="X484" s="4"/>
    </row>
    <row r="485" spans="3:24" x14ac:dyDescent="0.2">
      <c r="C485" s="18"/>
      <c r="D485" s="18"/>
      <c r="X485" s="4"/>
    </row>
    <row r="486" spans="3:24" x14ac:dyDescent="0.2">
      <c r="C486" s="18"/>
      <c r="D486" s="18"/>
      <c r="X486" s="4"/>
    </row>
    <row r="487" spans="3:24" x14ac:dyDescent="0.2">
      <c r="C487" s="18"/>
      <c r="D487" s="18"/>
      <c r="X487" s="4"/>
    </row>
    <row r="488" spans="3:24" x14ac:dyDescent="0.2">
      <c r="C488" s="18"/>
      <c r="D488" s="18"/>
      <c r="X488" s="4"/>
    </row>
    <row r="489" spans="3:24" x14ac:dyDescent="0.2">
      <c r="C489" s="18"/>
      <c r="D489" s="18"/>
      <c r="X489" s="4"/>
    </row>
    <row r="490" spans="3:24" x14ac:dyDescent="0.2">
      <c r="C490" s="18"/>
      <c r="D490" s="18"/>
      <c r="X490" s="4"/>
    </row>
    <row r="491" spans="3:24" x14ac:dyDescent="0.2">
      <c r="C491" s="18"/>
      <c r="D491" s="18"/>
      <c r="X491" s="4"/>
    </row>
    <row r="492" spans="3:24" x14ac:dyDescent="0.2">
      <c r="C492" s="18"/>
      <c r="D492" s="18"/>
      <c r="X492" s="4"/>
    </row>
    <row r="493" spans="3:24" x14ac:dyDescent="0.2">
      <c r="C493" s="18"/>
      <c r="D493" s="18"/>
      <c r="X493" s="4"/>
    </row>
    <row r="494" spans="3:24" x14ac:dyDescent="0.2">
      <c r="C494" s="18"/>
      <c r="D494" s="18"/>
      <c r="X494" s="4"/>
    </row>
    <row r="495" spans="3:24" x14ac:dyDescent="0.2">
      <c r="C495" s="18"/>
      <c r="D495" s="18"/>
      <c r="X495" s="4"/>
    </row>
    <row r="496" spans="3:24" x14ac:dyDescent="0.2">
      <c r="C496" s="18"/>
      <c r="D496" s="18"/>
      <c r="X496" s="4"/>
    </row>
    <row r="497" spans="3:24" x14ac:dyDescent="0.2">
      <c r="C497" s="18"/>
      <c r="D497" s="18"/>
      <c r="X497" s="4"/>
    </row>
    <row r="498" spans="3:24" x14ac:dyDescent="0.2">
      <c r="C498" s="18"/>
      <c r="D498" s="18"/>
      <c r="X498" s="4"/>
    </row>
    <row r="499" spans="3:24" x14ac:dyDescent="0.2">
      <c r="C499" s="18"/>
      <c r="D499" s="18"/>
      <c r="X499" s="4"/>
    </row>
    <row r="500" spans="3:24" x14ac:dyDescent="0.2">
      <c r="C500" s="18"/>
      <c r="D500" s="18"/>
      <c r="X500" s="4"/>
    </row>
    <row r="501" spans="3:24" x14ac:dyDescent="0.2">
      <c r="C501" s="18"/>
      <c r="D501" s="18"/>
      <c r="X501" s="4"/>
    </row>
    <row r="502" spans="3:24" x14ac:dyDescent="0.2">
      <c r="C502" s="18"/>
      <c r="D502" s="18"/>
      <c r="X502" s="4"/>
    </row>
    <row r="503" spans="3:24" x14ac:dyDescent="0.2">
      <c r="C503" s="18"/>
      <c r="D503" s="18"/>
      <c r="X503" s="4"/>
    </row>
    <row r="504" spans="3:24" x14ac:dyDescent="0.2">
      <c r="C504" s="18"/>
      <c r="D504" s="18"/>
      <c r="X504" s="4"/>
    </row>
    <row r="505" spans="3:24" x14ac:dyDescent="0.2">
      <c r="C505" s="18"/>
      <c r="D505" s="18"/>
      <c r="X505" s="4"/>
    </row>
    <row r="506" spans="3:24" x14ac:dyDescent="0.2">
      <c r="C506" s="18"/>
      <c r="D506" s="18"/>
      <c r="X506" s="4"/>
    </row>
    <row r="507" spans="3:24" x14ac:dyDescent="0.2">
      <c r="C507" s="18"/>
      <c r="D507" s="18"/>
      <c r="X507" s="4"/>
    </row>
    <row r="508" spans="3:24" x14ac:dyDescent="0.2">
      <c r="C508" s="18"/>
      <c r="D508" s="18"/>
      <c r="X508" s="4"/>
    </row>
    <row r="509" spans="3:24" x14ac:dyDescent="0.2">
      <c r="C509" s="18"/>
      <c r="D509" s="18"/>
      <c r="X509" s="4"/>
    </row>
    <row r="510" spans="3:24" x14ac:dyDescent="0.2">
      <c r="C510" s="18"/>
      <c r="D510" s="18"/>
      <c r="X510" s="4"/>
    </row>
    <row r="511" spans="3:24" x14ac:dyDescent="0.2">
      <c r="C511" s="18"/>
      <c r="D511" s="18"/>
      <c r="X511" s="4"/>
    </row>
    <row r="512" spans="3:24" x14ac:dyDescent="0.2">
      <c r="C512" s="18"/>
      <c r="D512" s="18"/>
      <c r="X512" s="4"/>
    </row>
    <row r="513" spans="3:24" x14ac:dyDescent="0.2">
      <c r="C513" s="18"/>
      <c r="D513" s="18"/>
      <c r="X513" s="4"/>
    </row>
    <row r="514" spans="3:24" x14ac:dyDescent="0.2">
      <c r="C514" s="18"/>
      <c r="D514" s="18"/>
      <c r="X514" s="4"/>
    </row>
    <row r="515" spans="3:24" x14ac:dyDescent="0.2">
      <c r="C515" s="18"/>
      <c r="D515" s="18"/>
      <c r="X515" s="4"/>
    </row>
    <row r="516" spans="3:24" x14ac:dyDescent="0.2">
      <c r="C516" s="18"/>
      <c r="D516" s="18"/>
      <c r="X516" s="4"/>
    </row>
    <row r="517" spans="3:24" x14ac:dyDescent="0.2">
      <c r="C517" s="18"/>
      <c r="D517" s="18"/>
      <c r="X517" s="4"/>
    </row>
    <row r="518" spans="3:24" x14ac:dyDescent="0.2">
      <c r="C518" s="18"/>
      <c r="D518" s="18"/>
      <c r="X518" s="4"/>
    </row>
    <row r="519" spans="3:24" x14ac:dyDescent="0.2">
      <c r="C519" s="18"/>
      <c r="D519" s="18"/>
      <c r="X519" s="4"/>
    </row>
    <row r="520" spans="3:24" x14ac:dyDescent="0.2">
      <c r="C520" s="18"/>
      <c r="D520" s="18"/>
      <c r="X520" s="4"/>
    </row>
    <row r="521" spans="3:24" x14ac:dyDescent="0.2">
      <c r="C521" s="18"/>
      <c r="D521" s="18"/>
      <c r="X521" s="4"/>
    </row>
    <row r="522" spans="3:24" x14ac:dyDescent="0.2">
      <c r="C522" s="18"/>
      <c r="D522" s="18"/>
      <c r="X522" s="4"/>
    </row>
    <row r="523" spans="3:24" x14ac:dyDescent="0.2">
      <c r="C523" s="18"/>
      <c r="D523" s="18"/>
      <c r="X523" s="4"/>
    </row>
    <row r="524" spans="3:24" x14ac:dyDescent="0.2">
      <c r="C524" s="18"/>
      <c r="D524" s="18"/>
      <c r="X524" s="4"/>
    </row>
    <row r="525" spans="3:24" x14ac:dyDescent="0.2">
      <c r="C525" s="18"/>
      <c r="D525" s="18"/>
      <c r="X525" s="4"/>
    </row>
    <row r="526" spans="3:24" x14ac:dyDescent="0.2">
      <c r="C526" s="18"/>
      <c r="D526" s="18"/>
      <c r="X526" s="4"/>
    </row>
    <row r="527" spans="3:24" x14ac:dyDescent="0.2">
      <c r="C527" s="18"/>
      <c r="D527" s="18"/>
      <c r="X527" s="4"/>
    </row>
    <row r="528" spans="3:24" x14ac:dyDescent="0.2">
      <c r="C528" s="18"/>
      <c r="D528" s="18"/>
      <c r="X528" s="4"/>
    </row>
    <row r="529" spans="3:24" x14ac:dyDescent="0.2">
      <c r="C529" s="18"/>
      <c r="D529" s="18"/>
      <c r="X529" s="4"/>
    </row>
    <row r="530" spans="3:24" x14ac:dyDescent="0.2">
      <c r="C530" s="18"/>
      <c r="D530" s="18"/>
      <c r="X530" s="4"/>
    </row>
    <row r="531" spans="3:24" x14ac:dyDescent="0.2">
      <c r="C531" s="18"/>
      <c r="D531" s="18"/>
      <c r="X531" s="4"/>
    </row>
    <row r="532" spans="3:24" x14ac:dyDescent="0.2">
      <c r="C532" s="18"/>
      <c r="D532" s="18"/>
      <c r="X532" s="4"/>
    </row>
    <row r="533" spans="3:24" x14ac:dyDescent="0.2">
      <c r="C533" s="18"/>
      <c r="D533" s="18"/>
      <c r="X533" s="4"/>
    </row>
    <row r="534" spans="3:24" x14ac:dyDescent="0.2">
      <c r="C534" s="18"/>
      <c r="D534" s="18"/>
      <c r="X534" s="4"/>
    </row>
    <row r="535" spans="3:24" x14ac:dyDescent="0.2">
      <c r="C535" s="18"/>
      <c r="D535" s="18"/>
      <c r="X535" s="4"/>
    </row>
    <row r="536" spans="3:24" x14ac:dyDescent="0.2">
      <c r="C536" s="18"/>
      <c r="D536" s="18"/>
      <c r="X536" s="4"/>
    </row>
    <row r="537" spans="3:24" x14ac:dyDescent="0.2">
      <c r="C537" s="18"/>
      <c r="D537" s="18"/>
      <c r="X537" s="4"/>
    </row>
    <row r="538" spans="3:24" x14ac:dyDescent="0.2">
      <c r="C538" s="18"/>
      <c r="D538" s="18"/>
      <c r="X538" s="4"/>
    </row>
    <row r="539" spans="3:24" x14ac:dyDescent="0.2">
      <c r="C539" s="18"/>
      <c r="D539" s="18"/>
      <c r="X539" s="4"/>
    </row>
    <row r="540" spans="3:24" x14ac:dyDescent="0.2">
      <c r="C540" s="18"/>
      <c r="D540" s="18"/>
      <c r="X540" s="4"/>
    </row>
    <row r="541" spans="3:24" x14ac:dyDescent="0.2">
      <c r="C541" s="18"/>
      <c r="D541" s="18"/>
      <c r="X541" s="4"/>
    </row>
    <row r="542" spans="3:24" x14ac:dyDescent="0.2">
      <c r="C542" s="18"/>
      <c r="D542" s="18"/>
      <c r="X542" s="4"/>
    </row>
    <row r="543" spans="3:24" x14ac:dyDescent="0.2">
      <c r="C543" s="18"/>
      <c r="D543" s="18"/>
      <c r="X543" s="4"/>
    </row>
    <row r="544" spans="3:24" x14ac:dyDescent="0.2">
      <c r="C544" s="18"/>
      <c r="D544" s="18"/>
      <c r="X544" s="4"/>
    </row>
    <row r="545" spans="3:24" x14ac:dyDescent="0.2">
      <c r="C545" s="18"/>
      <c r="D545" s="18"/>
      <c r="X545" s="4"/>
    </row>
    <row r="546" spans="3:24" x14ac:dyDescent="0.2">
      <c r="C546" s="18"/>
      <c r="D546" s="18"/>
      <c r="X546" s="4"/>
    </row>
    <row r="547" spans="3:24" x14ac:dyDescent="0.2">
      <c r="C547" s="18"/>
      <c r="D547" s="18"/>
      <c r="X547" s="4"/>
    </row>
    <row r="548" spans="3:24" x14ac:dyDescent="0.2">
      <c r="C548" s="18"/>
      <c r="D548" s="18"/>
      <c r="X548" s="4"/>
    </row>
    <row r="549" spans="3:24" x14ac:dyDescent="0.2">
      <c r="C549" s="18"/>
      <c r="D549" s="18"/>
      <c r="X549" s="4"/>
    </row>
    <row r="550" spans="3:24" x14ac:dyDescent="0.2">
      <c r="C550" s="18"/>
      <c r="D550" s="18"/>
      <c r="X550" s="4"/>
    </row>
    <row r="551" spans="3:24" x14ac:dyDescent="0.2">
      <c r="C551" s="18"/>
      <c r="D551" s="18"/>
      <c r="X551" s="4"/>
    </row>
    <row r="552" spans="3:24" x14ac:dyDescent="0.2">
      <c r="C552" s="18"/>
      <c r="D552" s="18"/>
      <c r="X552" s="4"/>
    </row>
    <row r="553" spans="3:24" x14ac:dyDescent="0.2">
      <c r="C553" s="18"/>
      <c r="D553" s="18"/>
      <c r="X553" s="4"/>
    </row>
    <row r="554" spans="3:24" x14ac:dyDescent="0.2">
      <c r="C554" s="18"/>
      <c r="D554" s="18"/>
      <c r="X554" s="4"/>
    </row>
    <row r="555" spans="3:24" x14ac:dyDescent="0.2">
      <c r="C555" s="18"/>
      <c r="D555" s="18"/>
      <c r="X555" s="4"/>
    </row>
    <row r="556" spans="3:24" x14ac:dyDescent="0.2">
      <c r="C556" s="18"/>
      <c r="D556" s="18"/>
      <c r="X556" s="4"/>
    </row>
    <row r="557" spans="3:24" x14ac:dyDescent="0.2">
      <c r="C557" s="18"/>
      <c r="D557" s="18"/>
      <c r="X557" s="4"/>
    </row>
    <row r="558" spans="3:24" x14ac:dyDescent="0.2">
      <c r="C558" s="18"/>
      <c r="D558" s="18"/>
      <c r="X558" s="4"/>
    </row>
    <row r="559" spans="3:24" x14ac:dyDescent="0.2">
      <c r="C559" s="18"/>
      <c r="D559" s="18"/>
      <c r="X559" s="4"/>
    </row>
    <row r="560" spans="3:24" x14ac:dyDescent="0.2">
      <c r="C560" s="18"/>
      <c r="D560" s="18"/>
      <c r="X560" s="4"/>
    </row>
    <row r="561" spans="3:24" x14ac:dyDescent="0.2">
      <c r="C561" s="18"/>
      <c r="D561" s="18"/>
      <c r="X561" s="4"/>
    </row>
    <row r="562" spans="3:24" x14ac:dyDescent="0.2">
      <c r="C562" s="18"/>
      <c r="D562" s="18"/>
      <c r="X562" s="4"/>
    </row>
    <row r="563" spans="3:24" x14ac:dyDescent="0.2">
      <c r="C563" s="18"/>
      <c r="D563" s="18"/>
      <c r="X563" s="4"/>
    </row>
    <row r="564" spans="3:24" x14ac:dyDescent="0.2">
      <c r="C564" s="18"/>
      <c r="D564" s="18"/>
      <c r="X564" s="4"/>
    </row>
    <row r="565" spans="3:24" x14ac:dyDescent="0.2">
      <c r="C565" s="18"/>
      <c r="D565" s="18"/>
      <c r="X565" s="4"/>
    </row>
    <row r="566" spans="3:24" x14ac:dyDescent="0.2">
      <c r="C566" s="18"/>
      <c r="D566" s="18"/>
      <c r="X566" s="4"/>
    </row>
    <row r="567" spans="3:24" x14ac:dyDescent="0.2">
      <c r="C567" s="18"/>
      <c r="D567" s="18"/>
      <c r="X567" s="4"/>
    </row>
    <row r="568" spans="3:24" x14ac:dyDescent="0.2">
      <c r="C568" s="18"/>
      <c r="D568" s="18"/>
      <c r="X568" s="4"/>
    </row>
    <row r="569" spans="3:24" x14ac:dyDescent="0.2">
      <c r="C569" s="18"/>
      <c r="D569" s="18"/>
      <c r="X569" s="4"/>
    </row>
    <row r="570" spans="3:24" x14ac:dyDescent="0.2">
      <c r="C570" s="18"/>
      <c r="D570" s="18"/>
      <c r="X570" s="4"/>
    </row>
    <row r="571" spans="3:24" x14ac:dyDescent="0.2">
      <c r="C571" s="18"/>
      <c r="D571" s="18"/>
      <c r="X571" s="4"/>
    </row>
    <row r="572" spans="3:24" x14ac:dyDescent="0.2">
      <c r="C572" s="18"/>
      <c r="D572" s="18"/>
      <c r="X572" s="4"/>
    </row>
    <row r="573" spans="3:24" x14ac:dyDescent="0.2">
      <c r="C573" s="18"/>
      <c r="D573" s="18"/>
      <c r="X573" s="4"/>
    </row>
    <row r="574" spans="3:24" x14ac:dyDescent="0.2">
      <c r="C574" s="18"/>
      <c r="D574" s="18"/>
      <c r="X574" s="4"/>
    </row>
    <row r="575" spans="3:24" x14ac:dyDescent="0.2">
      <c r="C575" s="18"/>
      <c r="D575" s="18"/>
      <c r="X575" s="4"/>
    </row>
    <row r="576" spans="3:24" x14ac:dyDescent="0.2">
      <c r="C576" s="18"/>
      <c r="D576" s="18"/>
      <c r="X576" s="4"/>
    </row>
    <row r="577" spans="3:24" x14ac:dyDescent="0.2">
      <c r="C577" s="18"/>
      <c r="D577" s="18"/>
      <c r="X577" s="4"/>
    </row>
    <row r="578" spans="3:24" x14ac:dyDescent="0.2">
      <c r="C578" s="18"/>
      <c r="D578" s="18"/>
      <c r="X578" s="4"/>
    </row>
    <row r="579" spans="3:24" x14ac:dyDescent="0.2">
      <c r="C579" s="18"/>
      <c r="D579" s="18"/>
      <c r="X579" s="4"/>
    </row>
    <row r="580" spans="3:24" x14ac:dyDescent="0.2">
      <c r="C580" s="18"/>
      <c r="D580" s="18"/>
      <c r="X580" s="4"/>
    </row>
    <row r="581" spans="3:24" x14ac:dyDescent="0.2">
      <c r="C581" s="18"/>
      <c r="D581" s="18"/>
      <c r="X581" s="4"/>
    </row>
    <row r="582" spans="3:24" x14ac:dyDescent="0.2">
      <c r="C582" s="18"/>
      <c r="D582" s="18"/>
      <c r="X582" s="4"/>
    </row>
    <row r="583" spans="3:24" x14ac:dyDescent="0.2">
      <c r="C583" s="18"/>
      <c r="D583" s="18"/>
      <c r="X583" s="4"/>
    </row>
    <row r="584" spans="3:24" x14ac:dyDescent="0.2">
      <c r="C584" s="18"/>
      <c r="D584" s="18"/>
      <c r="X584" s="4"/>
    </row>
    <row r="585" spans="3:24" x14ac:dyDescent="0.2">
      <c r="C585" s="18"/>
      <c r="D585" s="18"/>
      <c r="X585" s="4"/>
    </row>
    <row r="586" spans="3:24" x14ac:dyDescent="0.2">
      <c r="C586" s="18"/>
      <c r="D586" s="18"/>
      <c r="X586" s="4"/>
    </row>
    <row r="587" spans="3:24" x14ac:dyDescent="0.2">
      <c r="C587" s="18"/>
      <c r="D587" s="18"/>
      <c r="X587" s="4"/>
    </row>
    <row r="588" spans="3:24" x14ac:dyDescent="0.2">
      <c r="C588" s="18"/>
      <c r="D588" s="18"/>
      <c r="X588" s="4"/>
    </row>
    <row r="589" spans="3:24" x14ac:dyDescent="0.2">
      <c r="C589" s="18"/>
      <c r="D589" s="18"/>
      <c r="X589" s="4"/>
    </row>
    <row r="590" spans="3:24" x14ac:dyDescent="0.2">
      <c r="C590" s="18"/>
      <c r="D590" s="18"/>
      <c r="X590" s="4"/>
    </row>
    <row r="591" spans="3:24" x14ac:dyDescent="0.2">
      <c r="C591" s="18"/>
      <c r="D591" s="18"/>
      <c r="X591" s="4"/>
    </row>
    <row r="592" spans="3:24" x14ac:dyDescent="0.2">
      <c r="C592" s="18"/>
      <c r="D592" s="18"/>
      <c r="X592" s="4"/>
    </row>
    <row r="593" spans="3:24" x14ac:dyDescent="0.2">
      <c r="C593" s="18"/>
      <c r="D593" s="18"/>
      <c r="X593" s="4"/>
    </row>
    <row r="594" spans="3:24" x14ac:dyDescent="0.2">
      <c r="C594" s="18"/>
      <c r="D594" s="18"/>
      <c r="X594" s="4"/>
    </row>
    <row r="595" spans="3:24" x14ac:dyDescent="0.2">
      <c r="C595" s="18"/>
      <c r="D595" s="18"/>
      <c r="X595" s="4"/>
    </row>
    <row r="596" spans="3:24" x14ac:dyDescent="0.2">
      <c r="C596" s="18"/>
      <c r="D596" s="18"/>
      <c r="X596" s="4"/>
    </row>
    <row r="597" spans="3:24" x14ac:dyDescent="0.2">
      <c r="C597" s="18"/>
      <c r="D597" s="18"/>
      <c r="X597" s="4"/>
    </row>
    <row r="598" spans="3:24" x14ac:dyDescent="0.2">
      <c r="C598" s="18"/>
      <c r="D598" s="18"/>
      <c r="X598" s="4"/>
    </row>
    <row r="599" spans="3:24" x14ac:dyDescent="0.2">
      <c r="C599" s="18"/>
      <c r="D599" s="18"/>
      <c r="X599" s="4"/>
    </row>
    <row r="600" spans="3:24" x14ac:dyDescent="0.2">
      <c r="C600" s="18"/>
      <c r="D600" s="18"/>
      <c r="X600" s="4"/>
    </row>
    <row r="601" spans="3:24" x14ac:dyDescent="0.2">
      <c r="C601" s="18"/>
      <c r="D601" s="18"/>
      <c r="X601" s="4"/>
    </row>
    <row r="602" spans="3:24" x14ac:dyDescent="0.2">
      <c r="C602" s="18"/>
      <c r="D602" s="18"/>
      <c r="X602" s="4"/>
    </row>
    <row r="603" spans="3:24" x14ac:dyDescent="0.2">
      <c r="C603" s="18"/>
      <c r="D603" s="18"/>
      <c r="X603" s="4"/>
    </row>
    <row r="604" spans="3:24" x14ac:dyDescent="0.2">
      <c r="C604" s="18"/>
      <c r="D604" s="18"/>
      <c r="X604" s="4"/>
    </row>
    <row r="605" spans="3:24" x14ac:dyDescent="0.2">
      <c r="C605" s="18"/>
      <c r="D605" s="18"/>
      <c r="X605" s="4"/>
    </row>
    <row r="606" spans="3:24" x14ac:dyDescent="0.2">
      <c r="C606" s="18"/>
      <c r="D606" s="18"/>
      <c r="X606" s="4"/>
    </row>
    <row r="607" spans="3:24" x14ac:dyDescent="0.2">
      <c r="C607" s="18"/>
      <c r="D607" s="18"/>
      <c r="X607" s="4"/>
    </row>
    <row r="608" spans="3:24" x14ac:dyDescent="0.2">
      <c r="C608" s="18"/>
      <c r="D608" s="18"/>
      <c r="X608" s="4"/>
    </row>
    <row r="609" spans="3:24" x14ac:dyDescent="0.2">
      <c r="C609" s="18"/>
      <c r="D609" s="18"/>
      <c r="X609" s="4"/>
    </row>
    <row r="610" spans="3:24" x14ac:dyDescent="0.2">
      <c r="C610" s="18"/>
      <c r="D610" s="18"/>
      <c r="X610" s="4"/>
    </row>
    <row r="611" spans="3:24" x14ac:dyDescent="0.2">
      <c r="C611" s="18"/>
      <c r="D611" s="18"/>
      <c r="X611" s="4"/>
    </row>
    <row r="612" spans="3:24" x14ac:dyDescent="0.2">
      <c r="C612" s="18"/>
      <c r="D612" s="18"/>
      <c r="X612" s="4"/>
    </row>
    <row r="613" spans="3:24" x14ac:dyDescent="0.2">
      <c r="C613" s="18"/>
      <c r="D613" s="18"/>
      <c r="X613" s="4"/>
    </row>
    <row r="614" spans="3:24" x14ac:dyDescent="0.2">
      <c r="C614" s="18"/>
      <c r="D614" s="18"/>
      <c r="X614" s="4"/>
    </row>
    <row r="615" spans="3:24" x14ac:dyDescent="0.2">
      <c r="C615" s="18"/>
      <c r="D615" s="18"/>
      <c r="X615" s="4"/>
    </row>
    <row r="616" spans="3:24" x14ac:dyDescent="0.2">
      <c r="C616" s="18"/>
      <c r="D616" s="18"/>
      <c r="X616" s="4"/>
    </row>
    <row r="617" spans="3:24" x14ac:dyDescent="0.2">
      <c r="C617" s="18"/>
      <c r="D617" s="18"/>
      <c r="X617" s="4"/>
    </row>
    <row r="618" spans="3:24" x14ac:dyDescent="0.2">
      <c r="C618" s="18"/>
      <c r="D618" s="18"/>
      <c r="X618" s="4"/>
    </row>
    <row r="619" spans="3:24" x14ac:dyDescent="0.2">
      <c r="C619" s="18"/>
      <c r="D619" s="18"/>
      <c r="X619" s="4"/>
    </row>
    <row r="620" spans="3:24" x14ac:dyDescent="0.2">
      <c r="C620" s="18"/>
      <c r="D620" s="18"/>
      <c r="X620" s="4"/>
    </row>
    <row r="621" spans="3:24" x14ac:dyDescent="0.2">
      <c r="C621" s="18"/>
      <c r="D621" s="18"/>
      <c r="X621" s="4"/>
    </row>
    <row r="622" spans="3:24" x14ac:dyDescent="0.2">
      <c r="C622" s="18"/>
      <c r="D622" s="18"/>
      <c r="X622" s="4"/>
    </row>
    <row r="623" spans="3:24" x14ac:dyDescent="0.2">
      <c r="C623" s="18"/>
      <c r="D623" s="18"/>
      <c r="X623" s="4"/>
    </row>
    <row r="624" spans="3:24" x14ac:dyDescent="0.2">
      <c r="C624" s="18"/>
      <c r="D624" s="18"/>
      <c r="X624" s="4"/>
    </row>
    <row r="625" spans="3:24" x14ac:dyDescent="0.2">
      <c r="C625" s="18"/>
      <c r="D625" s="18"/>
      <c r="X625" s="4"/>
    </row>
    <row r="626" spans="3:24" x14ac:dyDescent="0.2">
      <c r="C626" s="18"/>
      <c r="D626" s="18"/>
      <c r="X626" s="4"/>
    </row>
    <row r="627" spans="3:24" x14ac:dyDescent="0.2">
      <c r="C627" s="18"/>
      <c r="D627" s="18"/>
      <c r="X627" s="4"/>
    </row>
    <row r="628" spans="3:24" x14ac:dyDescent="0.2">
      <c r="C628" s="18"/>
      <c r="D628" s="18"/>
      <c r="X628" s="4"/>
    </row>
    <row r="629" spans="3:24" x14ac:dyDescent="0.2">
      <c r="C629" s="18"/>
      <c r="D629" s="18"/>
      <c r="X629" s="4"/>
    </row>
    <row r="630" spans="3:24" x14ac:dyDescent="0.2">
      <c r="C630" s="18"/>
      <c r="D630" s="18"/>
      <c r="X630" s="4"/>
    </row>
    <row r="631" spans="3:24" x14ac:dyDescent="0.2">
      <c r="C631" s="18"/>
      <c r="D631" s="18"/>
      <c r="X631" s="4"/>
    </row>
    <row r="632" spans="3:24" x14ac:dyDescent="0.2">
      <c r="C632" s="18"/>
      <c r="D632" s="18"/>
      <c r="X632" s="4"/>
    </row>
    <row r="633" spans="3:24" x14ac:dyDescent="0.2">
      <c r="C633" s="18"/>
      <c r="D633" s="18"/>
      <c r="X633" s="4"/>
    </row>
    <row r="634" spans="3:24" x14ac:dyDescent="0.2">
      <c r="C634" s="18"/>
      <c r="D634" s="18"/>
      <c r="X634" s="4"/>
    </row>
    <row r="635" spans="3:24" x14ac:dyDescent="0.2">
      <c r="C635" s="18"/>
      <c r="D635" s="18"/>
      <c r="X635" s="4"/>
    </row>
    <row r="636" spans="3:24" x14ac:dyDescent="0.2">
      <c r="C636" s="18"/>
      <c r="D636" s="18"/>
      <c r="X636" s="4"/>
    </row>
    <row r="637" spans="3:24" x14ac:dyDescent="0.2">
      <c r="C637" s="18"/>
      <c r="D637" s="18"/>
      <c r="X637" s="4"/>
    </row>
    <row r="638" spans="3:24" x14ac:dyDescent="0.2">
      <c r="C638" s="18"/>
      <c r="D638" s="18"/>
      <c r="X638" s="4"/>
    </row>
    <row r="639" spans="3:24" x14ac:dyDescent="0.2">
      <c r="C639" s="18"/>
      <c r="D639" s="18"/>
      <c r="X639" s="4"/>
    </row>
    <row r="640" spans="3:24" x14ac:dyDescent="0.2">
      <c r="C640" s="18"/>
      <c r="D640" s="18"/>
      <c r="X640" s="4"/>
    </row>
    <row r="641" spans="3:24" x14ac:dyDescent="0.2">
      <c r="C641" s="18"/>
      <c r="D641" s="18"/>
      <c r="X641" s="4"/>
    </row>
    <row r="642" spans="3:24" x14ac:dyDescent="0.2">
      <c r="C642" s="18"/>
      <c r="D642" s="18"/>
      <c r="X642" s="4"/>
    </row>
    <row r="643" spans="3:24" x14ac:dyDescent="0.2">
      <c r="C643" s="18"/>
      <c r="D643" s="18"/>
      <c r="X643" s="4"/>
    </row>
    <row r="644" spans="3:24" x14ac:dyDescent="0.2">
      <c r="C644" s="18"/>
      <c r="D644" s="18"/>
      <c r="X644" s="4"/>
    </row>
    <row r="645" spans="3:24" x14ac:dyDescent="0.2">
      <c r="C645" s="18"/>
      <c r="D645" s="18"/>
      <c r="X645" s="4"/>
    </row>
    <row r="646" spans="3:24" x14ac:dyDescent="0.2">
      <c r="C646" s="18"/>
      <c r="D646" s="18"/>
      <c r="X646" s="4"/>
    </row>
    <row r="647" spans="3:24" x14ac:dyDescent="0.2">
      <c r="C647" s="18"/>
      <c r="D647" s="18"/>
      <c r="X647" s="4"/>
    </row>
    <row r="648" spans="3:24" x14ac:dyDescent="0.2">
      <c r="C648" s="18"/>
      <c r="D648" s="18"/>
      <c r="X648" s="4"/>
    </row>
    <row r="649" spans="3:24" x14ac:dyDescent="0.2">
      <c r="C649" s="18"/>
      <c r="D649" s="18"/>
      <c r="X649" s="4"/>
    </row>
    <row r="650" spans="3:24" x14ac:dyDescent="0.2">
      <c r="C650" s="18"/>
      <c r="D650" s="18"/>
      <c r="X650" s="4"/>
    </row>
    <row r="651" spans="3:24" x14ac:dyDescent="0.2">
      <c r="C651" s="18"/>
      <c r="D651" s="18"/>
      <c r="X651" s="4"/>
    </row>
    <row r="652" spans="3:24" x14ac:dyDescent="0.2">
      <c r="C652" s="18"/>
      <c r="D652" s="18"/>
      <c r="X652" s="4"/>
    </row>
    <row r="653" spans="3:24" x14ac:dyDescent="0.2">
      <c r="C653" s="18"/>
      <c r="D653" s="18"/>
      <c r="X653" s="4"/>
    </row>
    <row r="654" spans="3:24" x14ac:dyDescent="0.2">
      <c r="C654" s="18"/>
      <c r="D654" s="18"/>
      <c r="X654" s="4"/>
    </row>
    <row r="655" spans="3:24" x14ac:dyDescent="0.2">
      <c r="C655" s="18"/>
      <c r="D655" s="18"/>
      <c r="X655" s="4"/>
    </row>
    <row r="656" spans="3:24" x14ac:dyDescent="0.2">
      <c r="C656" s="18"/>
      <c r="D656" s="18"/>
      <c r="X656" s="4"/>
    </row>
    <row r="657" spans="3:24" x14ac:dyDescent="0.2">
      <c r="C657" s="18"/>
      <c r="D657" s="18"/>
      <c r="X657" s="4"/>
    </row>
    <row r="658" spans="3:24" x14ac:dyDescent="0.2">
      <c r="C658" s="18"/>
      <c r="D658" s="18"/>
      <c r="X658" s="4"/>
    </row>
    <row r="659" spans="3:24" x14ac:dyDescent="0.2">
      <c r="C659" s="18"/>
      <c r="D659" s="18"/>
      <c r="X659" s="4"/>
    </row>
    <row r="660" spans="3:24" x14ac:dyDescent="0.2">
      <c r="C660" s="18"/>
      <c r="D660" s="18"/>
      <c r="X660" s="4"/>
    </row>
    <row r="661" spans="3:24" x14ac:dyDescent="0.2">
      <c r="C661" s="18"/>
      <c r="D661" s="18"/>
      <c r="X661" s="4"/>
    </row>
    <row r="662" spans="3:24" x14ac:dyDescent="0.2">
      <c r="C662" s="18"/>
      <c r="D662" s="18"/>
      <c r="X662" s="4"/>
    </row>
    <row r="663" spans="3:24" x14ac:dyDescent="0.2">
      <c r="C663" s="18"/>
      <c r="D663" s="18"/>
      <c r="X663" s="4"/>
    </row>
    <row r="664" spans="3:24" x14ac:dyDescent="0.2">
      <c r="C664" s="18"/>
      <c r="D664" s="18"/>
      <c r="X664" s="4"/>
    </row>
    <row r="665" spans="3:24" x14ac:dyDescent="0.2">
      <c r="C665" s="18"/>
      <c r="D665" s="18"/>
      <c r="X665" s="4"/>
    </row>
    <row r="666" spans="3:24" x14ac:dyDescent="0.2">
      <c r="C666" s="18"/>
      <c r="D666" s="18"/>
      <c r="X666" s="4"/>
    </row>
    <row r="667" spans="3:24" x14ac:dyDescent="0.2">
      <c r="C667" s="18"/>
      <c r="D667" s="18"/>
      <c r="X667" s="4"/>
    </row>
    <row r="668" spans="3:24" x14ac:dyDescent="0.2">
      <c r="C668" s="18"/>
      <c r="D668" s="18"/>
      <c r="X668" s="4"/>
    </row>
    <row r="669" spans="3:24" x14ac:dyDescent="0.2">
      <c r="C669" s="18"/>
      <c r="D669" s="18"/>
      <c r="X669" s="4"/>
    </row>
    <row r="670" spans="3:24" x14ac:dyDescent="0.2">
      <c r="C670" s="18"/>
      <c r="D670" s="18"/>
      <c r="X670" s="4"/>
    </row>
    <row r="671" spans="3:24" x14ac:dyDescent="0.2">
      <c r="C671" s="18"/>
      <c r="D671" s="18"/>
      <c r="X671" s="4"/>
    </row>
    <row r="672" spans="3:24" x14ac:dyDescent="0.2">
      <c r="C672" s="18"/>
      <c r="D672" s="18"/>
      <c r="X672" s="4"/>
    </row>
    <row r="673" spans="3:24" x14ac:dyDescent="0.2">
      <c r="C673" s="18"/>
      <c r="D673" s="18"/>
      <c r="X673" s="4"/>
    </row>
    <row r="674" spans="3:24" x14ac:dyDescent="0.2">
      <c r="C674" s="18"/>
      <c r="D674" s="18"/>
      <c r="X674" s="4"/>
    </row>
    <row r="675" spans="3:24" x14ac:dyDescent="0.2">
      <c r="C675" s="18"/>
      <c r="D675" s="18"/>
      <c r="X675" s="4"/>
    </row>
    <row r="676" spans="3:24" x14ac:dyDescent="0.2">
      <c r="C676" s="18"/>
      <c r="D676" s="18"/>
      <c r="X676" s="4"/>
    </row>
    <row r="677" spans="3:24" x14ac:dyDescent="0.2">
      <c r="C677" s="18"/>
      <c r="D677" s="18"/>
      <c r="X677" s="4"/>
    </row>
    <row r="678" spans="3:24" x14ac:dyDescent="0.2">
      <c r="C678" s="18"/>
      <c r="D678" s="18"/>
      <c r="X678" s="4"/>
    </row>
    <row r="679" spans="3:24" x14ac:dyDescent="0.2">
      <c r="C679" s="18"/>
      <c r="D679" s="18"/>
      <c r="X679" s="4"/>
    </row>
    <row r="680" spans="3:24" x14ac:dyDescent="0.2">
      <c r="C680" s="18"/>
      <c r="D680" s="18"/>
      <c r="X680" s="4"/>
    </row>
    <row r="681" spans="3:24" x14ac:dyDescent="0.2">
      <c r="C681" s="18"/>
      <c r="D681" s="18"/>
      <c r="X681" s="4"/>
    </row>
    <row r="682" spans="3:24" x14ac:dyDescent="0.2">
      <c r="C682" s="18"/>
      <c r="D682" s="18"/>
      <c r="X682" s="4"/>
    </row>
    <row r="683" spans="3:24" x14ac:dyDescent="0.2">
      <c r="C683" s="18"/>
      <c r="D683" s="18"/>
      <c r="X683" s="4"/>
    </row>
    <row r="684" spans="3:24" x14ac:dyDescent="0.2">
      <c r="C684" s="18"/>
      <c r="D684" s="18"/>
      <c r="X684" s="4"/>
    </row>
    <row r="685" spans="3:24" x14ac:dyDescent="0.2">
      <c r="C685" s="18"/>
      <c r="D685" s="18"/>
      <c r="X685" s="4"/>
    </row>
    <row r="686" spans="3:24" x14ac:dyDescent="0.2">
      <c r="C686" s="18"/>
      <c r="D686" s="18"/>
      <c r="X686" s="4"/>
    </row>
    <row r="687" spans="3:24" x14ac:dyDescent="0.2">
      <c r="C687" s="18"/>
      <c r="D687" s="18"/>
      <c r="X687" s="4"/>
    </row>
    <row r="688" spans="3:24" x14ac:dyDescent="0.2">
      <c r="C688" s="18"/>
      <c r="D688" s="18"/>
      <c r="X688" s="4"/>
    </row>
    <row r="689" spans="3:24" x14ac:dyDescent="0.2">
      <c r="C689" s="18"/>
      <c r="D689" s="18"/>
      <c r="X689" s="4"/>
    </row>
    <row r="690" spans="3:24" x14ac:dyDescent="0.2">
      <c r="C690" s="18"/>
      <c r="D690" s="18"/>
      <c r="X690" s="4"/>
    </row>
    <row r="691" spans="3:24" x14ac:dyDescent="0.2">
      <c r="C691" s="18"/>
      <c r="D691" s="18"/>
      <c r="X691" s="4"/>
    </row>
    <row r="692" spans="3:24" x14ac:dyDescent="0.2">
      <c r="C692" s="18"/>
      <c r="D692" s="18"/>
      <c r="X692" s="4"/>
    </row>
    <row r="693" spans="3:24" x14ac:dyDescent="0.2">
      <c r="C693" s="18"/>
      <c r="D693" s="18"/>
      <c r="X693" s="4"/>
    </row>
    <row r="694" spans="3:24" x14ac:dyDescent="0.2">
      <c r="C694" s="18"/>
      <c r="D694" s="18"/>
      <c r="X694" s="4"/>
    </row>
    <row r="695" spans="3:24" x14ac:dyDescent="0.2">
      <c r="C695" s="18"/>
      <c r="D695" s="18"/>
      <c r="X695" s="4"/>
    </row>
    <row r="696" spans="3:24" x14ac:dyDescent="0.2">
      <c r="C696" s="18"/>
      <c r="D696" s="18"/>
      <c r="X696" s="4"/>
    </row>
    <row r="697" spans="3:24" x14ac:dyDescent="0.2">
      <c r="C697" s="18"/>
      <c r="D697" s="18"/>
      <c r="X697" s="4"/>
    </row>
    <row r="698" spans="3:24" x14ac:dyDescent="0.2">
      <c r="C698" s="18"/>
      <c r="D698" s="18"/>
      <c r="X698" s="4"/>
    </row>
    <row r="699" spans="3:24" x14ac:dyDescent="0.2">
      <c r="C699" s="18"/>
      <c r="D699" s="18"/>
      <c r="X699" s="4"/>
    </row>
    <row r="700" spans="3:24" x14ac:dyDescent="0.2">
      <c r="C700" s="18"/>
      <c r="D700" s="18"/>
      <c r="X700" s="4"/>
    </row>
    <row r="701" spans="3:24" x14ac:dyDescent="0.2">
      <c r="C701" s="18"/>
      <c r="D701" s="18"/>
      <c r="X701" s="4"/>
    </row>
    <row r="702" spans="3:24" x14ac:dyDescent="0.2">
      <c r="C702" s="18"/>
      <c r="D702" s="18"/>
      <c r="X702" s="4"/>
    </row>
    <row r="703" spans="3:24" x14ac:dyDescent="0.2">
      <c r="C703" s="18"/>
      <c r="D703" s="18"/>
      <c r="X703" s="4"/>
    </row>
    <row r="704" spans="3:24" x14ac:dyDescent="0.2">
      <c r="C704" s="18"/>
      <c r="D704" s="18"/>
      <c r="X704" s="4"/>
    </row>
    <row r="705" spans="3:24" x14ac:dyDescent="0.2">
      <c r="C705" s="18"/>
      <c r="D705" s="18"/>
      <c r="X705" s="4"/>
    </row>
    <row r="706" spans="3:24" x14ac:dyDescent="0.2">
      <c r="C706" s="18"/>
      <c r="D706" s="18"/>
      <c r="X706" s="4"/>
    </row>
    <row r="707" spans="3:24" x14ac:dyDescent="0.2">
      <c r="C707" s="18"/>
      <c r="D707" s="18"/>
      <c r="X707" s="4"/>
    </row>
    <row r="708" spans="3:24" x14ac:dyDescent="0.2">
      <c r="C708" s="18"/>
      <c r="D708" s="18"/>
      <c r="X708" s="4"/>
    </row>
    <row r="709" spans="3:24" x14ac:dyDescent="0.2">
      <c r="C709" s="18"/>
      <c r="D709" s="18"/>
      <c r="X709" s="4"/>
    </row>
  </sheetData>
  <autoFilter ref="A1:X191" xr:uid="{00000000-0009-0000-0000-000005000000}">
    <filterColumn colId="3">
      <filters blank="1">
        <filter val="TRU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773"/>
  <sheetViews>
    <sheetView workbookViewId="0"/>
  </sheetViews>
  <sheetFormatPr baseColWidth="10" defaultColWidth="14.5" defaultRowHeight="15" customHeight="1" x14ac:dyDescent="0.2"/>
  <cols>
    <col min="1" max="1" width="38.5" customWidth="1"/>
    <col min="5" max="5" width="18.5" customWidth="1"/>
  </cols>
  <sheetData>
    <row r="1" spans="1:23" x14ac:dyDescent="0.2">
      <c r="A1" s="19" t="s">
        <v>643</v>
      </c>
      <c r="B1" s="19" t="s">
        <v>1</v>
      </c>
      <c r="C1" s="20" t="s">
        <v>3</v>
      </c>
      <c r="D1" s="21" t="s">
        <v>638</v>
      </c>
      <c r="E1" s="22" t="s">
        <v>644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</row>
    <row r="2" spans="1:23" x14ac:dyDescent="0.2">
      <c r="A2" s="23" t="s">
        <v>415</v>
      </c>
      <c r="B2" s="23" t="s">
        <v>113</v>
      </c>
      <c r="C2" s="15" t="s">
        <v>416</v>
      </c>
      <c r="D2" s="24">
        <v>1</v>
      </c>
      <c r="E2" s="10">
        <v>6835</v>
      </c>
      <c r="V2" s="4"/>
    </row>
    <row r="3" spans="1:23" x14ac:dyDescent="0.2">
      <c r="A3" s="23" t="s">
        <v>417</v>
      </c>
      <c r="B3" s="23" t="s">
        <v>113</v>
      </c>
      <c r="C3" s="15" t="s">
        <v>418</v>
      </c>
      <c r="D3" s="24">
        <v>2</v>
      </c>
      <c r="E3" s="10">
        <v>6604</v>
      </c>
      <c r="V3" s="4"/>
    </row>
    <row r="4" spans="1:23" x14ac:dyDescent="0.2">
      <c r="A4" s="23" t="s">
        <v>409</v>
      </c>
      <c r="B4" s="23" t="s">
        <v>113</v>
      </c>
      <c r="C4" s="15" t="s">
        <v>406</v>
      </c>
      <c r="D4" s="24">
        <v>3</v>
      </c>
      <c r="E4" s="10">
        <v>3291</v>
      </c>
      <c r="V4" s="4"/>
    </row>
    <row r="5" spans="1:23" x14ac:dyDescent="0.2">
      <c r="A5" s="23" t="s">
        <v>408</v>
      </c>
      <c r="B5" s="23" t="s">
        <v>113</v>
      </c>
      <c r="C5" s="15" t="s">
        <v>406</v>
      </c>
      <c r="D5" s="24">
        <v>4</v>
      </c>
      <c r="E5" s="10">
        <v>1075</v>
      </c>
      <c r="V5" s="4"/>
    </row>
    <row r="6" spans="1:23" x14ac:dyDescent="0.2">
      <c r="A6" s="23" t="s">
        <v>405</v>
      </c>
      <c r="B6" s="23" t="s">
        <v>113</v>
      </c>
      <c r="C6" s="15" t="s">
        <v>406</v>
      </c>
      <c r="D6" s="24">
        <v>5</v>
      </c>
      <c r="E6" s="10">
        <v>536</v>
      </c>
      <c r="V6" s="4"/>
    </row>
    <row r="7" spans="1:23" x14ac:dyDescent="0.2">
      <c r="A7" s="23" t="s">
        <v>419</v>
      </c>
      <c r="B7" s="23" t="s">
        <v>113</v>
      </c>
      <c r="C7" s="15" t="s">
        <v>418</v>
      </c>
      <c r="D7" s="24">
        <v>6</v>
      </c>
      <c r="E7" s="10">
        <v>507</v>
      </c>
      <c r="V7" s="4"/>
    </row>
    <row r="8" spans="1:23" x14ac:dyDescent="0.2">
      <c r="A8" s="23" t="s">
        <v>426</v>
      </c>
      <c r="B8" s="23" t="s">
        <v>113</v>
      </c>
      <c r="C8" s="15" t="s">
        <v>427</v>
      </c>
      <c r="D8" s="24">
        <v>7</v>
      </c>
      <c r="E8" s="10">
        <v>139</v>
      </c>
      <c r="V8" s="4"/>
    </row>
    <row r="9" spans="1:23" x14ac:dyDescent="0.2">
      <c r="A9" s="23" t="s">
        <v>385</v>
      </c>
      <c r="B9" s="23" t="s">
        <v>113</v>
      </c>
      <c r="C9" s="15" t="s">
        <v>386</v>
      </c>
      <c r="D9" s="24">
        <v>8</v>
      </c>
      <c r="E9" s="10">
        <v>0</v>
      </c>
      <c r="V9" s="4"/>
    </row>
    <row r="10" spans="1:23" x14ac:dyDescent="0.2">
      <c r="A10" s="23" t="s">
        <v>372</v>
      </c>
      <c r="B10" s="23" t="s">
        <v>113</v>
      </c>
      <c r="C10" s="15" t="s">
        <v>373</v>
      </c>
      <c r="D10" s="24">
        <v>9</v>
      </c>
      <c r="E10" s="10">
        <v>0</v>
      </c>
      <c r="V10" s="4"/>
    </row>
    <row r="11" spans="1:23" x14ac:dyDescent="0.2">
      <c r="A11" s="23" t="s">
        <v>387</v>
      </c>
      <c r="B11" s="23" t="s">
        <v>113</v>
      </c>
      <c r="C11" s="15" t="s">
        <v>386</v>
      </c>
      <c r="D11" s="24">
        <v>10</v>
      </c>
      <c r="E11" s="10">
        <v>0</v>
      </c>
      <c r="V11" s="4"/>
    </row>
    <row r="12" spans="1:23" x14ac:dyDescent="0.2">
      <c r="A12" s="2" t="s">
        <v>645</v>
      </c>
    </row>
    <row r="773" spans="1:5" x14ac:dyDescent="0.2">
      <c r="A773" s="25"/>
      <c r="B773" s="25"/>
      <c r="C773" s="25"/>
      <c r="D773" s="25"/>
      <c r="E77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K29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baseColWidth="10" defaultColWidth="14.5" defaultRowHeight="15" customHeight="1" x14ac:dyDescent="0.2"/>
  <cols>
    <col min="1" max="1" width="45.1640625" customWidth="1"/>
    <col min="2" max="2" width="6.5" customWidth="1"/>
    <col min="3" max="3" width="13.83203125" customWidth="1"/>
    <col min="4" max="4" width="12.33203125" customWidth="1"/>
    <col min="5" max="5" width="9.1640625" customWidth="1"/>
    <col min="6" max="6" width="10.1640625" customWidth="1"/>
    <col min="7" max="7" width="20" customWidth="1"/>
    <col min="8" max="16" width="9.33203125" customWidth="1"/>
    <col min="17" max="38" width="10.5" customWidth="1"/>
    <col min="39" max="47" width="9.33203125" customWidth="1"/>
    <col min="48" max="65" width="10.5" customWidth="1"/>
    <col min="66" max="74" width="9.33203125" customWidth="1"/>
    <col min="75" max="96" width="10.5" customWidth="1"/>
    <col min="97" max="105" width="9.33203125" customWidth="1"/>
    <col min="106" max="114" width="10.5" customWidth="1"/>
    <col min="115" max="115" width="12" customWidth="1"/>
  </cols>
  <sheetData>
    <row r="1" spans="1:115" x14ac:dyDescent="0.2">
      <c r="A1" s="1" t="s">
        <v>0</v>
      </c>
      <c r="B1" s="1" t="s">
        <v>1</v>
      </c>
      <c r="C1" s="26" t="s">
        <v>646</v>
      </c>
      <c r="D1" s="27" t="s">
        <v>3</v>
      </c>
      <c r="E1" s="28" t="s">
        <v>647</v>
      </c>
      <c r="F1" s="29" t="s">
        <v>648</v>
      </c>
      <c r="G1" s="28" t="s">
        <v>649</v>
      </c>
      <c r="H1" s="27">
        <v>44927</v>
      </c>
      <c r="I1" s="27">
        <v>44928</v>
      </c>
      <c r="J1" s="27">
        <v>44929</v>
      </c>
      <c r="K1" s="27">
        <v>44930</v>
      </c>
      <c r="L1" s="27">
        <v>44931</v>
      </c>
      <c r="M1" s="27">
        <v>44932</v>
      </c>
      <c r="N1" s="27">
        <v>44933</v>
      </c>
      <c r="O1" s="27">
        <v>44934</v>
      </c>
      <c r="P1" s="27">
        <v>44935</v>
      </c>
      <c r="Q1" s="27">
        <v>44936</v>
      </c>
      <c r="R1" s="27">
        <v>44937</v>
      </c>
      <c r="S1" s="27">
        <v>44938</v>
      </c>
      <c r="T1" s="27">
        <v>44939</v>
      </c>
      <c r="U1" s="27">
        <v>44940</v>
      </c>
      <c r="V1" s="27">
        <v>44941</v>
      </c>
      <c r="W1" s="27">
        <v>44942</v>
      </c>
      <c r="X1" s="27">
        <v>44943</v>
      </c>
      <c r="Y1" s="27">
        <v>44944</v>
      </c>
      <c r="Z1" s="27">
        <v>44945</v>
      </c>
      <c r="AA1" s="27">
        <v>44946</v>
      </c>
      <c r="AB1" s="27">
        <v>44947</v>
      </c>
      <c r="AC1" s="27">
        <v>44948</v>
      </c>
      <c r="AD1" s="27">
        <v>44949</v>
      </c>
      <c r="AE1" s="27">
        <v>44950</v>
      </c>
      <c r="AF1" s="27">
        <v>44951</v>
      </c>
      <c r="AG1" s="27">
        <v>44952</v>
      </c>
      <c r="AH1" s="27">
        <v>44953</v>
      </c>
      <c r="AI1" s="27">
        <v>44954</v>
      </c>
      <c r="AJ1" s="27">
        <v>44955</v>
      </c>
      <c r="AK1" s="27">
        <v>44956</v>
      </c>
      <c r="AL1" s="27">
        <v>44957</v>
      </c>
      <c r="AM1" s="27">
        <v>44958</v>
      </c>
      <c r="AN1" s="27">
        <v>44959</v>
      </c>
      <c r="AO1" s="27">
        <v>44960</v>
      </c>
      <c r="AP1" s="27">
        <v>44961</v>
      </c>
      <c r="AQ1" s="27">
        <v>44962</v>
      </c>
      <c r="AR1" s="27">
        <v>44963</v>
      </c>
      <c r="AS1" s="27">
        <v>44964</v>
      </c>
      <c r="AT1" s="27">
        <v>44965</v>
      </c>
      <c r="AU1" s="27">
        <v>44966</v>
      </c>
      <c r="AV1" s="27">
        <v>44967</v>
      </c>
      <c r="AW1" s="27">
        <v>44968</v>
      </c>
      <c r="AX1" s="27">
        <v>44970</v>
      </c>
      <c r="AY1" s="27">
        <v>44971</v>
      </c>
      <c r="AZ1" s="27">
        <v>44972</v>
      </c>
      <c r="BA1" s="27">
        <v>44973</v>
      </c>
      <c r="BB1" s="27">
        <v>44974</v>
      </c>
      <c r="BC1" s="27">
        <v>44975</v>
      </c>
      <c r="BD1" s="27">
        <v>44976</v>
      </c>
      <c r="BE1" s="27">
        <v>44977</v>
      </c>
      <c r="BF1" s="27">
        <v>44978</v>
      </c>
      <c r="BG1" s="27">
        <v>44979</v>
      </c>
      <c r="BH1" s="27">
        <v>44980</v>
      </c>
      <c r="BI1" s="27">
        <v>44981</v>
      </c>
      <c r="BJ1" s="27">
        <v>44982</v>
      </c>
      <c r="BK1" s="27">
        <v>44983</v>
      </c>
      <c r="BL1" s="27">
        <v>44984</v>
      </c>
      <c r="BM1" s="27">
        <v>44985</v>
      </c>
      <c r="BN1" s="27">
        <v>44986</v>
      </c>
      <c r="BO1" s="27">
        <v>44987</v>
      </c>
      <c r="BP1" s="27">
        <v>44988</v>
      </c>
      <c r="BQ1" s="27">
        <v>44989</v>
      </c>
      <c r="BR1" s="27">
        <v>44990</v>
      </c>
      <c r="BS1" s="27">
        <v>44991</v>
      </c>
      <c r="BT1" s="27">
        <v>44992</v>
      </c>
      <c r="BU1" s="27">
        <v>44993</v>
      </c>
      <c r="BV1" s="27">
        <v>44994</v>
      </c>
      <c r="BW1" s="27">
        <v>44995</v>
      </c>
      <c r="BX1" s="27">
        <v>44996</v>
      </c>
      <c r="BY1" s="27">
        <v>44997</v>
      </c>
      <c r="BZ1" s="27">
        <v>44998</v>
      </c>
      <c r="CA1" s="27">
        <v>44999</v>
      </c>
      <c r="CB1" s="27">
        <v>45000</v>
      </c>
      <c r="CC1" s="27">
        <v>45001</v>
      </c>
      <c r="CD1" s="27">
        <v>45002</v>
      </c>
      <c r="CE1" s="27">
        <v>45003</v>
      </c>
      <c r="CF1" s="27">
        <v>45004</v>
      </c>
      <c r="CG1" s="27">
        <v>45005</v>
      </c>
      <c r="CH1" s="27">
        <v>45006</v>
      </c>
      <c r="CI1" s="27">
        <v>45007</v>
      </c>
      <c r="CJ1" s="27">
        <v>45008</v>
      </c>
      <c r="CK1" s="27">
        <v>45009</v>
      </c>
      <c r="CL1" s="27">
        <v>45010</v>
      </c>
      <c r="CM1" s="27">
        <v>45011</v>
      </c>
      <c r="CN1" s="27">
        <v>45012</v>
      </c>
      <c r="CO1" s="27">
        <v>45013</v>
      </c>
      <c r="CP1" s="27">
        <v>45014</v>
      </c>
      <c r="CQ1" s="27">
        <v>45015</v>
      </c>
      <c r="CR1" s="27">
        <v>45016</v>
      </c>
      <c r="CS1" s="27">
        <v>45017</v>
      </c>
      <c r="CT1" s="27">
        <v>45018</v>
      </c>
      <c r="CU1" s="27">
        <v>45019</v>
      </c>
      <c r="CV1" s="27">
        <v>45020</v>
      </c>
      <c r="CW1" s="27">
        <v>45021</v>
      </c>
      <c r="CX1" s="27">
        <v>45022</v>
      </c>
      <c r="CY1" s="27">
        <v>45023</v>
      </c>
      <c r="CZ1" s="27">
        <v>45024</v>
      </c>
      <c r="DA1" s="27">
        <v>45025</v>
      </c>
      <c r="DB1" s="27">
        <v>45026</v>
      </c>
      <c r="DC1" s="27">
        <v>45027</v>
      </c>
      <c r="DD1" s="27">
        <v>45028</v>
      </c>
      <c r="DE1" s="27">
        <v>45029</v>
      </c>
      <c r="DF1" s="27">
        <v>45030</v>
      </c>
      <c r="DG1" s="27">
        <v>45031</v>
      </c>
      <c r="DH1" s="27">
        <v>45032</v>
      </c>
      <c r="DI1" s="27">
        <v>45033</v>
      </c>
      <c r="DJ1" s="27">
        <v>45034</v>
      </c>
      <c r="DK1" s="30" t="s">
        <v>650</v>
      </c>
    </row>
    <row r="2" spans="1:115" x14ac:dyDescent="0.2">
      <c r="A2" s="2" t="s">
        <v>454</v>
      </c>
      <c r="B2" s="2" t="s">
        <v>117</v>
      </c>
      <c r="C2" s="31">
        <v>6</v>
      </c>
      <c r="D2" s="32">
        <v>45008</v>
      </c>
      <c r="E2" s="33">
        <v>45017</v>
      </c>
      <c r="F2" s="33">
        <v>45046</v>
      </c>
      <c r="G2" s="33" t="b">
        <f t="shared" ref="G2:G256" si="0">IF(AND(D2&gt;=E2,D2&lt;=F2),TRUE,FALSE)</f>
        <v>0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>
        <v>845</v>
      </c>
      <c r="CL2" s="31">
        <v>878</v>
      </c>
      <c r="CM2" s="31">
        <v>880</v>
      </c>
      <c r="CN2" s="31">
        <v>881</v>
      </c>
      <c r="CO2" s="31">
        <v>880</v>
      </c>
      <c r="CP2" s="31">
        <v>878</v>
      </c>
      <c r="CQ2" s="31">
        <v>880</v>
      </c>
      <c r="CR2" s="31">
        <v>879</v>
      </c>
      <c r="CS2" s="31">
        <v>872</v>
      </c>
      <c r="CT2" s="31">
        <v>873</v>
      </c>
      <c r="CU2" s="31">
        <v>870</v>
      </c>
      <c r="CV2" s="31">
        <v>862</v>
      </c>
      <c r="CW2" s="31"/>
      <c r="CX2" s="31">
        <v>859</v>
      </c>
      <c r="CY2" s="31">
        <v>857</v>
      </c>
      <c r="CZ2" s="31">
        <v>847</v>
      </c>
      <c r="DA2" s="31">
        <v>847</v>
      </c>
      <c r="DB2" s="31">
        <v>841</v>
      </c>
      <c r="DC2" s="31">
        <v>825</v>
      </c>
      <c r="DD2" s="31">
        <v>823</v>
      </c>
      <c r="DE2" s="31">
        <v>819</v>
      </c>
      <c r="DF2" s="31">
        <v>789</v>
      </c>
      <c r="DG2" s="31">
        <v>742</v>
      </c>
      <c r="DH2" s="31">
        <v>743</v>
      </c>
      <c r="DI2" s="31">
        <v>758</v>
      </c>
      <c r="DJ2" s="31">
        <v>722</v>
      </c>
      <c r="DK2" s="34">
        <f t="shared" ref="DK2:DK256" si="1">SUM(CS2:DJ2)</f>
        <v>13949</v>
      </c>
    </row>
    <row r="3" spans="1:115" x14ac:dyDescent="0.2">
      <c r="A3" s="2" t="s">
        <v>436</v>
      </c>
      <c r="B3" s="2" t="s">
        <v>113</v>
      </c>
      <c r="C3" s="31" t="s">
        <v>114</v>
      </c>
      <c r="D3" s="32">
        <v>45016</v>
      </c>
      <c r="E3" s="33">
        <v>45017</v>
      </c>
      <c r="F3" s="33">
        <v>45046</v>
      </c>
      <c r="G3" s="33" t="b">
        <f t="shared" si="0"/>
        <v>0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>
        <v>850</v>
      </c>
      <c r="CT3" s="31">
        <v>873</v>
      </c>
      <c r="CU3" s="31">
        <v>873</v>
      </c>
      <c r="CV3" s="31">
        <v>876</v>
      </c>
      <c r="CW3" s="31">
        <v>876</v>
      </c>
      <c r="CX3" s="31">
        <v>876</v>
      </c>
      <c r="CY3" s="31">
        <v>856</v>
      </c>
      <c r="CZ3" s="31">
        <v>831</v>
      </c>
      <c r="DA3" s="31">
        <v>767</v>
      </c>
      <c r="DB3" s="31">
        <v>703</v>
      </c>
      <c r="DC3" s="31">
        <v>642</v>
      </c>
      <c r="DD3" s="31">
        <v>541</v>
      </c>
      <c r="DE3" s="31">
        <v>527</v>
      </c>
      <c r="DF3" s="31">
        <v>528</v>
      </c>
      <c r="DG3" s="31">
        <v>442</v>
      </c>
      <c r="DH3" s="31">
        <v>443</v>
      </c>
      <c r="DI3" s="31">
        <v>434</v>
      </c>
      <c r="DJ3" s="31">
        <v>348</v>
      </c>
      <c r="DK3" s="34">
        <f t="shared" si="1"/>
        <v>12286</v>
      </c>
    </row>
    <row r="4" spans="1:115" x14ac:dyDescent="0.2">
      <c r="A4" s="2" t="s">
        <v>422</v>
      </c>
      <c r="B4" s="2" t="s">
        <v>117</v>
      </c>
      <c r="C4" s="31">
        <v>8</v>
      </c>
      <c r="D4" s="32">
        <v>45022</v>
      </c>
      <c r="E4" s="33">
        <v>45017</v>
      </c>
      <c r="F4" s="33">
        <v>45046</v>
      </c>
      <c r="G4" s="33" t="b">
        <f t="shared" si="0"/>
        <v>1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>
        <v>312</v>
      </c>
      <c r="CZ4" s="31">
        <v>505</v>
      </c>
      <c r="DA4" s="31">
        <v>553</v>
      </c>
      <c r="DB4" s="31">
        <v>615</v>
      </c>
      <c r="DC4" s="31">
        <v>649</v>
      </c>
      <c r="DD4" s="31">
        <v>667</v>
      </c>
      <c r="DE4" s="31">
        <v>679</v>
      </c>
      <c r="DF4" s="31">
        <v>643</v>
      </c>
      <c r="DG4" s="31">
        <v>576</v>
      </c>
      <c r="DH4" s="31">
        <v>605</v>
      </c>
      <c r="DI4" s="31">
        <v>606</v>
      </c>
      <c r="DJ4" s="31">
        <v>572</v>
      </c>
      <c r="DK4" s="34">
        <f t="shared" si="1"/>
        <v>6982</v>
      </c>
    </row>
    <row r="5" spans="1:115" x14ac:dyDescent="0.2">
      <c r="A5" s="2" t="s">
        <v>415</v>
      </c>
      <c r="B5" s="2" t="s">
        <v>113</v>
      </c>
      <c r="C5" s="31" t="s">
        <v>114</v>
      </c>
      <c r="D5" s="32">
        <v>45024</v>
      </c>
      <c r="E5" s="33">
        <v>45017</v>
      </c>
      <c r="F5" s="33">
        <v>45046</v>
      </c>
      <c r="G5" s="33" t="b">
        <f t="shared" si="0"/>
        <v>1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>
        <v>418</v>
      </c>
      <c r="DB5" s="31">
        <v>648</v>
      </c>
      <c r="DC5" s="31">
        <v>772</v>
      </c>
      <c r="DD5" s="31">
        <v>803</v>
      </c>
      <c r="DE5" s="31">
        <v>812</v>
      </c>
      <c r="DF5" s="31">
        <v>811</v>
      </c>
      <c r="DG5" s="31">
        <v>716</v>
      </c>
      <c r="DH5" s="31">
        <v>644</v>
      </c>
      <c r="DI5" s="31">
        <v>611</v>
      </c>
      <c r="DJ5" s="31">
        <v>600</v>
      </c>
      <c r="DK5" s="34">
        <f t="shared" si="1"/>
        <v>6835</v>
      </c>
    </row>
    <row r="6" spans="1:115" x14ac:dyDescent="0.2">
      <c r="A6" s="2" t="s">
        <v>417</v>
      </c>
      <c r="B6" s="2" t="s">
        <v>113</v>
      </c>
      <c r="C6" s="31" t="s">
        <v>114</v>
      </c>
      <c r="D6" s="32">
        <v>45023</v>
      </c>
      <c r="E6" s="33">
        <v>45017</v>
      </c>
      <c r="F6" s="33">
        <v>45046</v>
      </c>
      <c r="G6" s="33" t="b">
        <f t="shared" si="0"/>
        <v>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>
        <v>658</v>
      </c>
      <c r="DA6" s="31">
        <v>783</v>
      </c>
      <c r="DB6" s="31">
        <v>776</v>
      </c>
      <c r="DC6" s="31">
        <v>765</v>
      </c>
      <c r="DD6" s="31">
        <v>744</v>
      </c>
      <c r="DE6" s="31">
        <v>708</v>
      </c>
      <c r="DF6" s="31">
        <v>659</v>
      </c>
      <c r="DG6" s="31">
        <v>541</v>
      </c>
      <c r="DH6" s="31">
        <v>434</v>
      </c>
      <c r="DI6" s="31">
        <v>318</v>
      </c>
      <c r="DJ6" s="31">
        <v>218</v>
      </c>
      <c r="DK6" s="34">
        <f t="shared" si="1"/>
        <v>6604</v>
      </c>
    </row>
    <row r="7" spans="1:115" x14ac:dyDescent="0.2">
      <c r="A7" s="2" t="s">
        <v>332</v>
      </c>
      <c r="B7" s="2" t="s">
        <v>113</v>
      </c>
      <c r="C7" s="31" t="s">
        <v>114</v>
      </c>
      <c r="D7" s="32">
        <v>43610</v>
      </c>
      <c r="E7" s="33">
        <v>45017</v>
      </c>
      <c r="F7" s="33">
        <v>45046</v>
      </c>
      <c r="G7" s="33" t="b">
        <f t="shared" si="0"/>
        <v>0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>
        <v>114</v>
      </c>
      <c r="CO7" s="31">
        <v>209</v>
      </c>
      <c r="CP7" s="31">
        <v>351</v>
      </c>
      <c r="CQ7" s="31">
        <v>398</v>
      </c>
      <c r="CR7" s="31">
        <v>495</v>
      </c>
      <c r="CS7" s="31">
        <v>599</v>
      </c>
      <c r="CT7" s="31">
        <v>646</v>
      </c>
      <c r="CU7" s="31">
        <v>672</v>
      </c>
      <c r="CV7" s="31">
        <v>670</v>
      </c>
      <c r="CW7" s="31">
        <v>646</v>
      </c>
      <c r="CX7" s="31">
        <v>648</v>
      </c>
      <c r="CY7" s="31">
        <v>593</v>
      </c>
      <c r="CZ7" s="31">
        <v>517</v>
      </c>
      <c r="DA7" s="31">
        <v>413</v>
      </c>
      <c r="DB7" s="31">
        <v>319</v>
      </c>
      <c r="DC7" s="31">
        <v>190</v>
      </c>
      <c r="DD7" s="31">
        <v>111</v>
      </c>
      <c r="DE7" s="31"/>
      <c r="DF7" s="31"/>
      <c r="DG7" s="31"/>
      <c r="DH7" s="31"/>
      <c r="DI7" s="31"/>
      <c r="DJ7" s="31"/>
      <c r="DK7" s="34">
        <f t="shared" si="1"/>
        <v>6024</v>
      </c>
    </row>
    <row r="8" spans="1:115" x14ac:dyDescent="0.2">
      <c r="A8" s="2" t="s">
        <v>542</v>
      </c>
      <c r="B8" s="2" t="s">
        <v>117</v>
      </c>
      <c r="C8" s="31">
        <v>12</v>
      </c>
      <c r="D8" s="32">
        <v>43874</v>
      </c>
      <c r="E8" s="33">
        <v>45017</v>
      </c>
      <c r="F8" s="33">
        <v>45046</v>
      </c>
      <c r="G8" s="33" t="b">
        <f t="shared" si="0"/>
        <v>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>
        <v>266</v>
      </c>
      <c r="AX8" s="31">
        <v>259</v>
      </c>
      <c r="AY8" s="31">
        <v>291</v>
      </c>
      <c r="AZ8" s="31">
        <v>219</v>
      </c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>
        <v>322</v>
      </c>
      <c r="CM8" s="31">
        <v>385</v>
      </c>
      <c r="CN8" s="31">
        <v>367</v>
      </c>
      <c r="CO8" s="31">
        <v>361</v>
      </c>
      <c r="CP8" s="31">
        <v>337</v>
      </c>
      <c r="CQ8" s="31">
        <v>306</v>
      </c>
      <c r="CR8" s="31">
        <v>225</v>
      </c>
      <c r="CS8" s="31">
        <v>471</v>
      </c>
      <c r="CT8" s="31">
        <v>450</v>
      </c>
      <c r="CU8" s="31">
        <v>376</v>
      </c>
      <c r="CV8" s="31">
        <v>346</v>
      </c>
      <c r="CW8" s="31"/>
      <c r="CX8" s="31">
        <v>301</v>
      </c>
      <c r="CY8" s="31">
        <v>244</v>
      </c>
      <c r="CZ8" s="31">
        <v>491</v>
      </c>
      <c r="DA8" s="31">
        <v>432</v>
      </c>
      <c r="DB8" s="31">
        <v>362</v>
      </c>
      <c r="DC8" s="31">
        <v>336</v>
      </c>
      <c r="DD8" s="31">
        <v>301</v>
      </c>
      <c r="DE8" s="31">
        <v>270</v>
      </c>
      <c r="DF8" s="31">
        <v>198</v>
      </c>
      <c r="DG8" s="31">
        <v>418</v>
      </c>
      <c r="DH8" s="31">
        <v>296</v>
      </c>
      <c r="DI8" s="31">
        <v>238</v>
      </c>
      <c r="DJ8" s="31">
        <v>364</v>
      </c>
      <c r="DK8" s="34">
        <f t="shared" si="1"/>
        <v>5894</v>
      </c>
    </row>
    <row r="9" spans="1:115" x14ac:dyDescent="0.2">
      <c r="A9" s="2" t="s">
        <v>522</v>
      </c>
      <c r="B9" s="2" t="s">
        <v>113</v>
      </c>
      <c r="C9" s="31" t="s">
        <v>114</v>
      </c>
      <c r="D9" s="32">
        <v>44974</v>
      </c>
      <c r="E9" s="33">
        <v>45017</v>
      </c>
      <c r="F9" s="33">
        <v>45046</v>
      </c>
      <c r="G9" s="33" t="b">
        <f t="shared" si="0"/>
        <v>0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>
        <v>498</v>
      </c>
      <c r="CT9" s="31">
        <v>618</v>
      </c>
      <c r="CU9" s="31">
        <v>645</v>
      </c>
      <c r="CV9" s="31">
        <v>611</v>
      </c>
      <c r="CW9" s="31">
        <v>571</v>
      </c>
      <c r="CX9" s="31">
        <v>570</v>
      </c>
      <c r="CY9" s="31">
        <v>491</v>
      </c>
      <c r="CZ9" s="31">
        <v>389</v>
      </c>
      <c r="DA9" s="31">
        <v>296</v>
      </c>
      <c r="DB9" s="31">
        <v>258</v>
      </c>
      <c r="DC9" s="31">
        <v>210</v>
      </c>
      <c r="DD9" s="31">
        <v>177</v>
      </c>
      <c r="DE9" s="31">
        <v>163</v>
      </c>
      <c r="DF9" s="31">
        <v>164</v>
      </c>
      <c r="DG9" s="31">
        <v>113</v>
      </c>
      <c r="DH9" s="31"/>
      <c r="DI9" s="31"/>
      <c r="DJ9" s="31"/>
      <c r="DK9" s="34">
        <f t="shared" si="1"/>
        <v>5774</v>
      </c>
    </row>
    <row r="10" spans="1:115" x14ac:dyDescent="0.2">
      <c r="A10" s="2" t="s">
        <v>412</v>
      </c>
      <c r="B10" s="2" t="s">
        <v>117</v>
      </c>
      <c r="C10" s="31">
        <v>6</v>
      </c>
      <c r="D10" s="32">
        <v>45029</v>
      </c>
      <c r="E10" s="33">
        <v>45017</v>
      </c>
      <c r="F10" s="33">
        <v>45046</v>
      </c>
      <c r="G10" s="33" t="b">
        <f t="shared" si="0"/>
        <v>1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>
        <v>701</v>
      </c>
      <c r="DG10" s="31">
        <v>778</v>
      </c>
      <c r="DH10" s="31">
        <v>749</v>
      </c>
      <c r="DI10" s="31">
        <v>717</v>
      </c>
      <c r="DJ10" s="31">
        <v>645</v>
      </c>
      <c r="DK10" s="34">
        <f t="shared" si="1"/>
        <v>3590</v>
      </c>
    </row>
    <row r="11" spans="1:115" x14ac:dyDescent="0.2">
      <c r="A11" s="2" t="s">
        <v>449</v>
      </c>
      <c r="B11" s="2" t="s">
        <v>113</v>
      </c>
      <c r="C11" s="31" t="s">
        <v>114</v>
      </c>
      <c r="D11" s="32">
        <v>41724</v>
      </c>
      <c r="E11" s="33">
        <v>45017</v>
      </c>
      <c r="F11" s="33">
        <v>45046</v>
      </c>
      <c r="G11" s="33" t="b">
        <f t="shared" si="0"/>
        <v>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>
        <v>129</v>
      </c>
      <c r="CW11" s="31">
        <v>229</v>
      </c>
      <c r="CX11" s="31">
        <v>230</v>
      </c>
      <c r="CY11" s="31">
        <v>305</v>
      </c>
      <c r="CZ11" s="31">
        <v>283</v>
      </c>
      <c r="DA11" s="31">
        <v>243</v>
      </c>
      <c r="DB11" s="31">
        <v>303</v>
      </c>
      <c r="DC11" s="31">
        <v>313</v>
      </c>
      <c r="DD11" s="31">
        <v>338</v>
      </c>
      <c r="DE11" s="31">
        <v>362</v>
      </c>
      <c r="DF11" s="31">
        <v>336</v>
      </c>
      <c r="DG11" s="31">
        <v>221</v>
      </c>
      <c r="DH11" s="31">
        <v>152</v>
      </c>
      <c r="DI11" s="31">
        <v>110</v>
      </c>
      <c r="DJ11" s="31"/>
      <c r="DK11" s="34">
        <f t="shared" si="1"/>
        <v>3554</v>
      </c>
    </row>
    <row r="12" spans="1:115" x14ac:dyDescent="0.2">
      <c r="A12" s="2" t="s">
        <v>409</v>
      </c>
      <c r="B12" s="2" t="s">
        <v>113</v>
      </c>
      <c r="C12" s="31" t="s">
        <v>114</v>
      </c>
      <c r="D12" s="32">
        <v>45030</v>
      </c>
      <c r="E12" s="33">
        <v>45017</v>
      </c>
      <c r="F12" s="33">
        <v>45046</v>
      </c>
      <c r="G12" s="33" t="b">
        <f t="shared" si="0"/>
        <v>1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>
        <v>826</v>
      </c>
      <c r="DH12" s="31">
        <v>831</v>
      </c>
      <c r="DI12" s="31">
        <v>826</v>
      </c>
      <c r="DJ12" s="31">
        <v>808</v>
      </c>
      <c r="DK12" s="34">
        <f t="shared" si="1"/>
        <v>3291</v>
      </c>
    </row>
    <row r="13" spans="1:115" x14ac:dyDescent="0.2">
      <c r="A13" s="2" t="s">
        <v>381</v>
      </c>
      <c r="B13" s="2" t="s">
        <v>117</v>
      </c>
      <c r="C13" s="31">
        <v>7</v>
      </c>
      <c r="D13" s="32">
        <v>44309</v>
      </c>
      <c r="E13" s="33">
        <v>45017</v>
      </c>
      <c r="F13" s="33">
        <v>45046</v>
      </c>
      <c r="G13" s="33" t="b">
        <f t="shared" si="0"/>
        <v>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>
        <v>646</v>
      </c>
      <c r="CE13" s="31">
        <v>769</v>
      </c>
      <c r="CF13" s="31">
        <v>779</v>
      </c>
      <c r="CG13" s="31">
        <v>769</v>
      </c>
      <c r="CH13" s="31">
        <v>750</v>
      </c>
      <c r="CI13" s="31">
        <v>738</v>
      </c>
      <c r="CJ13" s="31">
        <v>730</v>
      </c>
      <c r="CK13" s="31">
        <v>633</v>
      </c>
      <c r="CL13" s="31">
        <v>569</v>
      </c>
      <c r="CM13" s="31">
        <v>539</v>
      </c>
      <c r="CN13" s="31">
        <v>506</v>
      </c>
      <c r="CO13" s="31">
        <v>477</v>
      </c>
      <c r="CP13" s="31">
        <v>469</v>
      </c>
      <c r="CQ13" s="31">
        <v>457</v>
      </c>
      <c r="CR13" s="31">
        <v>411</v>
      </c>
      <c r="CS13" s="31">
        <v>344</v>
      </c>
      <c r="CT13" s="31">
        <v>333</v>
      </c>
      <c r="CU13" s="31">
        <v>336</v>
      </c>
      <c r="CV13" s="31">
        <v>323</v>
      </c>
      <c r="CW13" s="31"/>
      <c r="CX13" s="31">
        <v>331</v>
      </c>
      <c r="CY13" s="31">
        <v>321</v>
      </c>
      <c r="CZ13" s="31">
        <v>235</v>
      </c>
      <c r="DA13" s="31">
        <v>220</v>
      </c>
      <c r="DB13" s="31">
        <v>227</v>
      </c>
      <c r="DC13" s="31">
        <v>225</v>
      </c>
      <c r="DD13" s="31">
        <v>208</v>
      </c>
      <c r="DE13" s="31">
        <v>171</v>
      </c>
      <c r="DF13" s="31"/>
      <c r="DG13" s="31"/>
      <c r="DH13" s="31"/>
      <c r="DI13" s="31"/>
      <c r="DJ13" s="31"/>
      <c r="DK13" s="34">
        <f t="shared" si="1"/>
        <v>3274</v>
      </c>
    </row>
    <row r="14" spans="1:115" x14ac:dyDescent="0.2">
      <c r="A14" s="2" t="s">
        <v>116</v>
      </c>
      <c r="B14" s="2" t="s">
        <v>117</v>
      </c>
      <c r="C14" s="31">
        <v>3</v>
      </c>
      <c r="D14" s="32">
        <v>44925</v>
      </c>
      <c r="E14" s="33">
        <v>45017</v>
      </c>
      <c r="F14" s="33">
        <v>45046</v>
      </c>
      <c r="G14" s="33" t="b">
        <f t="shared" si="0"/>
        <v>0</v>
      </c>
      <c r="H14" s="31">
        <v>354</v>
      </c>
      <c r="I14" s="31">
        <v>283</v>
      </c>
      <c r="J14" s="31">
        <v>317</v>
      </c>
      <c r="K14" s="31">
        <v>360</v>
      </c>
      <c r="L14" s="31">
        <v>375</v>
      </c>
      <c r="M14" s="31">
        <v>306</v>
      </c>
      <c r="N14" s="31">
        <v>295</v>
      </c>
      <c r="O14" s="31">
        <v>279</v>
      </c>
      <c r="P14" s="31">
        <v>254</v>
      </c>
      <c r="Q14" s="31">
        <v>250</v>
      </c>
      <c r="R14" s="31">
        <v>233</v>
      </c>
      <c r="S14" s="31">
        <v>238</v>
      </c>
      <c r="T14" s="31">
        <v>200</v>
      </c>
      <c r="U14" s="31">
        <v>182</v>
      </c>
      <c r="V14" s="31">
        <v>181</v>
      </c>
      <c r="W14" s="31">
        <v>178</v>
      </c>
      <c r="X14" s="31">
        <v>175</v>
      </c>
      <c r="Y14" s="31">
        <v>179</v>
      </c>
      <c r="Z14" s="31">
        <v>178</v>
      </c>
      <c r="AA14" s="31">
        <v>178</v>
      </c>
      <c r="AB14" s="31">
        <v>164</v>
      </c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>
        <v>679</v>
      </c>
      <c r="BY14" s="31">
        <v>766</v>
      </c>
      <c r="BZ14" s="31">
        <v>781</v>
      </c>
      <c r="CA14" s="31">
        <v>794</v>
      </c>
      <c r="CB14" s="31">
        <v>798</v>
      </c>
      <c r="CC14" s="31">
        <v>797</v>
      </c>
      <c r="CD14" s="31">
        <v>750</v>
      </c>
      <c r="CE14" s="31">
        <v>719</v>
      </c>
      <c r="CF14" s="31">
        <v>659</v>
      </c>
      <c r="CG14" s="31">
        <v>624</v>
      </c>
      <c r="CH14" s="31">
        <v>606</v>
      </c>
      <c r="CI14" s="31">
        <v>599</v>
      </c>
      <c r="CJ14" s="31">
        <v>558</v>
      </c>
      <c r="CK14" s="31">
        <v>483</v>
      </c>
      <c r="CL14" s="31">
        <v>401</v>
      </c>
      <c r="CM14" s="31">
        <v>376</v>
      </c>
      <c r="CN14" s="31">
        <v>338</v>
      </c>
      <c r="CO14" s="31">
        <v>322</v>
      </c>
      <c r="CP14" s="31">
        <v>322</v>
      </c>
      <c r="CQ14" s="31">
        <v>290</v>
      </c>
      <c r="CR14" s="31">
        <v>265</v>
      </c>
      <c r="CS14" s="31">
        <v>251</v>
      </c>
      <c r="CT14" s="31">
        <v>255</v>
      </c>
      <c r="CU14" s="31">
        <v>249</v>
      </c>
      <c r="CV14" s="31">
        <v>232</v>
      </c>
      <c r="CW14" s="31"/>
      <c r="CX14" s="31">
        <v>246</v>
      </c>
      <c r="CY14" s="31">
        <v>244</v>
      </c>
      <c r="CZ14" s="31">
        <v>221</v>
      </c>
      <c r="DA14" s="31">
        <v>219</v>
      </c>
      <c r="DB14" s="31">
        <v>195</v>
      </c>
      <c r="DC14" s="31">
        <v>182</v>
      </c>
      <c r="DD14" s="31">
        <v>178</v>
      </c>
      <c r="DE14" s="31">
        <v>175</v>
      </c>
      <c r="DF14" s="31">
        <v>156</v>
      </c>
      <c r="DG14" s="31">
        <v>133</v>
      </c>
      <c r="DH14" s="31">
        <v>116</v>
      </c>
      <c r="DI14" s="31">
        <v>106</v>
      </c>
      <c r="DJ14" s="31"/>
      <c r="DK14" s="34">
        <f t="shared" si="1"/>
        <v>3158</v>
      </c>
    </row>
    <row r="15" spans="1:115" x14ac:dyDescent="0.2">
      <c r="A15" s="2" t="s">
        <v>421</v>
      </c>
      <c r="B15" s="2" t="s">
        <v>117</v>
      </c>
      <c r="C15" s="31">
        <v>8</v>
      </c>
      <c r="D15" s="32">
        <v>45023</v>
      </c>
      <c r="E15" s="33">
        <v>45017</v>
      </c>
      <c r="F15" s="33">
        <v>45046</v>
      </c>
      <c r="G15" s="33" t="b">
        <f t="shared" si="0"/>
        <v>1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>
        <v>278</v>
      </c>
      <c r="DA15" s="31">
        <v>404</v>
      </c>
      <c r="DB15" s="31">
        <v>400</v>
      </c>
      <c r="DC15" s="31">
        <v>378</v>
      </c>
      <c r="DD15" s="31">
        <v>349</v>
      </c>
      <c r="DE15" s="31">
        <v>291</v>
      </c>
      <c r="DF15" s="31">
        <v>187</v>
      </c>
      <c r="DG15" s="31">
        <v>116</v>
      </c>
      <c r="DH15" s="31">
        <v>100</v>
      </c>
      <c r="DI15" s="31">
        <v>85</v>
      </c>
      <c r="DJ15" s="31"/>
      <c r="DK15" s="34">
        <f t="shared" si="1"/>
        <v>2588</v>
      </c>
    </row>
    <row r="16" spans="1:115" x14ac:dyDescent="0.2">
      <c r="A16" s="2" t="s">
        <v>445</v>
      </c>
      <c r="B16" s="2" t="s">
        <v>117</v>
      </c>
      <c r="C16" s="31">
        <v>5</v>
      </c>
      <c r="D16" s="32">
        <v>45014</v>
      </c>
      <c r="E16" s="33">
        <v>45017</v>
      </c>
      <c r="F16" s="33">
        <v>45046</v>
      </c>
      <c r="G16" s="33" t="b">
        <f t="shared" si="0"/>
        <v>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>
        <v>186</v>
      </c>
      <c r="CR16" s="31">
        <v>368</v>
      </c>
      <c r="CS16" s="31">
        <v>383</v>
      </c>
      <c r="CT16" s="31">
        <v>368</v>
      </c>
      <c r="CU16" s="31">
        <v>335</v>
      </c>
      <c r="CV16" s="31">
        <v>253</v>
      </c>
      <c r="CW16" s="31"/>
      <c r="CX16" s="31">
        <v>231</v>
      </c>
      <c r="CY16" s="31">
        <v>210</v>
      </c>
      <c r="CZ16" s="31">
        <v>146</v>
      </c>
      <c r="DA16" s="31"/>
      <c r="DB16" s="31">
        <v>109</v>
      </c>
      <c r="DC16" s="31"/>
      <c r="DD16" s="31"/>
      <c r="DE16" s="31"/>
      <c r="DF16" s="31"/>
      <c r="DG16" s="31"/>
      <c r="DH16" s="31"/>
      <c r="DI16" s="31"/>
      <c r="DJ16" s="31"/>
      <c r="DK16" s="34">
        <f t="shared" si="1"/>
        <v>2035</v>
      </c>
    </row>
    <row r="17" spans="1:115" x14ac:dyDescent="0.2">
      <c r="A17" s="2" t="s">
        <v>410</v>
      </c>
      <c r="B17" s="2" t="s">
        <v>117</v>
      </c>
      <c r="C17" s="31">
        <v>9</v>
      </c>
      <c r="D17" s="32">
        <v>45029</v>
      </c>
      <c r="E17" s="33">
        <v>45017</v>
      </c>
      <c r="F17" s="33">
        <v>45046</v>
      </c>
      <c r="G17" s="33" t="b">
        <f t="shared" si="0"/>
        <v>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>
        <v>121</v>
      </c>
      <c r="DG17" s="31">
        <v>366</v>
      </c>
      <c r="DH17" s="31">
        <v>466</v>
      </c>
      <c r="DI17" s="31">
        <v>534</v>
      </c>
      <c r="DJ17" s="31">
        <v>483</v>
      </c>
      <c r="DK17" s="34">
        <f t="shared" si="1"/>
        <v>1970</v>
      </c>
    </row>
    <row r="18" spans="1:115" x14ac:dyDescent="0.2">
      <c r="A18" s="2" t="s">
        <v>244</v>
      </c>
      <c r="B18" s="2" t="s">
        <v>117</v>
      </c>
      <c r="C18" s="31">
        <v>3</v>
      </c>
      <c r="D18" s="32">
        <v>41540</v>
      </c>
      <c r="E18" s="33">
        <v>45017</v>
      </c>
      <c r="F18" s="33">
        <v>45046</v>
      </c>
      <c r="G18" s="33" t="b">
        <f t="shared" si="0"/>
        <v>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>
        <v>154</v>
      </c>
      <c r="CU18" s="31">
        <v>187</v>
      </c>
      <c r="CV18" s="31">
        <v>185</v>
      </c>
      <c r="CW18" s="31"/>
      <c r="CX18" s="31">
        <v>215</v>
      </c>
      <c r="CY18" s="31">
        <v>195</v>
      </c>
      <c r="CZ18" s="31">
        <v>170</v>
      </c>
      <c r="DA18" s="31">
        <v>146</v>
      </c>
      <c r="DB18" s="31">
        <v>143</v>
      </c>
      <c r="DC18" s="31">
        <v>131</v>
      </c>
      <c r="DD18" s="31">
        <v>173</v>
      </c>
      <c r="DE18" s="31">
        <v>146</v>
      </c>
      <c r="DF18" s="31">
        <v>106</v>
      </c>
      <c r="DG18" s="31"/>
      <c r="DH18" s="31"/>
      <c r="DI18" s="31"/>
      <c r="DJ18" s="31"/>
      <c r="DK18" s="34">
        <f t="shared" si="1"/>
        <v>1951</v>
      </c>
    </row>
    <row r="19" spans="1:115" x14ac:dyDescent="0.2">
      <c r="A19" s="2" t="s">
        <v>508</v>
      </c>
      <c r="B19" s="2" t="s">
        <v>113</v>
      </c>
      <c r="C19" s="31" t="s">
        <v>114</v>
      </c>
      <c r="D19" s="32">
        <v>44981</v>
      </c>
      <c r="E19" s="33">
        <v>45017</v>
      </c>
      <c r="F19" s="33">
        <v>45046</v>
      </c>
      <c r="G19" s="33" t="b">
        <f t="shared" si="0"/>
        <v>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>
        <v>857</v>
      </c>
      <c r="BY19" s="31">
        <v>887</v>
      </c>
      <c r="BZ19" s="31">
        <v>887</v>
      </c>
      <c r="CA19" s="31">
        <v>887</v>
      </c>
      <c r="CB19" s="31">
        <v>887</v>
      </c>
      <c r="CC19" s="31">
        <v>885</v>
      </c>
      <c r="CD19" s="31">
        <v>869</v>
      </c>
      <c r="CE19" s="31">
        <v>861</v>
      </c>
      <c r="CF19" s="31">
        <v>849</v>
      </c>
      <c r="CG19" s="31">
        <v>825</v>
      </c>
      <c r="CH19" s="31">
        <v>762</v>
      </c>
      <c r="CI19" s="31">
        <v>737</v>
      </c>
      <c r="CJ19" s="31">
        <v>740</v>
      </c>
      <c r="CK19" s="31">
        <v>739</v>
      </c>
      <c r="CL19" s="31">
        <v>709</v>
      </c>
      <c r="CM19" s="31">
        <v>711</v>
      </c>
      <c r="CN19" s="31">
        <v>724</v>
      </c>
      <c r="CO19" s="31">
        <v>630</v>
      </c>
      <c r="CP19" s="31">
        <v>612</v>
      </c>
      <c r="CQ19" s="31">
        <v>607</v>
      </c>
      <c r="CR19" s="31">
        <v>590</v>
      </c>
      <c r="CS19" s="31">
        <v>422</v>
      </c>
      <c r="CT19" s="31">
        <v>330</v>
      </c>
      <c r="CU19" s="31">
        <v>294</v>
      </c>
      <c r="CV19" s="31">
        <v>155</v>
      </c>
      <c r="CW19" s="31">
        <v>117</v>
      </c>
      <c r="CX19" s="31">
        <v>120</v>
      </c>
      <c r="CY19" s="31">
        <v>119</v>
      </c>
      <c r="CZ19" s="31">
        <v>120</v>
      </c>
      <c r="DA19" s="31">
        <v>121</v>
      </c>
      <c r="DB19" s="31">
        <v>121</v>
      </c>
      <c r="DC19" s="31"/>
      <c r="DD19" s="31"/>
      <c r="DE19" s="31"/>
      <c r="DF19" s="31"/>
      <c r="DG19" s="31"/>
      <c r="DH19" s="31"/>
      <c r="DI19" s="31"/>
      <c r="DJ19" s="31"/>
      <c r="DK19" s="34">
        <f t="shared" si="1"/>
        <v>1919</v>
      </c>
    </row>
    <row r="20" spans="1:115" x14ac:dyDescent="0.2">
      <c r="A20" s="2" t="s">
        <v>447</v>
      </c>
      <c r="B20" s="2" t="s">
        <v>113</v>
      </c>
      <c r="C20" s="31" t="s">
        <v>114</v>
      </c>
      <c r="D20" s="32">
        <v>42090</v>
      </c>
      <c r="E20" s="33">
        <v>45017</v>
      </c>
      <c r="F20" s="33">
        <v>45046</v>
      </c>
      <c r="G20" s="33" t="b">
        <f t="shared" si="0"/>
        <v>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>
        <v>120</v>
      </c>
      <c r="CW20" s="31">
        <v>139</v>
      </c>
      <c r="CX20" s="31">
        <v>143</v>
      </c>
      <c r="CY20" s="31">
        <v>174</v>
      </c>
      <c r="CZ20" s="31">
        <v>112</v>
      </c>
      <c r="DA20" s="31">
        <v>122</v>
      </c>
      <c r="DB20" s="31">
        <v>115</v>
      </c>
      <c r="DC20" s="31">
        <v>160</v>
      </c>
      <c r="DD20" s="31">
        <v>183</v>
      </c>
      <c r="DE20" s="31">
        <v>213</v>
      </c>
      <c r="DF20" s="31">
        <v>219</v>
      </c>
      <c r="DG20" s="31">
        <v>149</v>
      </c>
      <c r="DH20" s="31"/>
      <c r="DI20" s="31"/>
      <c r="DJ20" s="31"/>
      <c r="DK20" s="34">
        <f t="shared" si="1"/>
        <v>1849</v>
      </c>
    </row>
    <row r="21" spans="1:115" ht="15.75" customHeight="1" x14ac:dyDescent="0.2">
      <c r="A21" s="2" t="s">
        <v>446</v>
      </c>
      <c r="B21" s="2" t="s">
        <v>117</v>
      </c>
      <c r="C21" s="31">
        <v>6</v>
      </c>
      <c r="D21" s="32">
        <v>45014</v>
      </c>
      <c r="E21" s="33">
        <v>45017</v>
      </c>
      <c r="F21" s="33">
        <v>45046</v>
      </c>
      <c r="G21" s="33" t="b">
        <f t="shared" si="0"/>
        <v>0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>
        <v>154</v>
      </c>
      <c r="CR21" s="31">
        <v>286</v>
      </c>
      <c r="CS21" s="31">
        <v>252</v>
      </c>
      <c r="CT21" s="31">
        <v>272</v>
      </c>
      <c r="CU21" s="31">
        <v>264</v>
      </c>
      <c r="CV21" s="31">
        <v>253</v>
      </c>
      <c r="CW21" s="31"/>
      <c r="CX21" s="31">
        <v>242</v>
      </c>
      <c r="CY21" s="31">
        <v>232</v>
      </c>
      <c r="CZ21" s="31">
        <v>143</v>
      </c>
      <c r="DA21" s="31">
        <v>115</v>
      </c>
      <c r="DB21" s="31"/>
      <c r="DC21" s="31"/>
      <c r="DD21" s="31"/>
      <c r="DE21" s="31"/>
      <c r="DF21" s="31"/>
      <c r="DG21" s="31"/>
      <c r="DH21" s="31"/>
      <c r="DI21" s="31"/>
      <c r="DJ21" s="31"/>
      <c r="DK21" s="34">
        <f t="shared" si="1"/>
        <v>1773</v>
      </c>
    </row>
    <row r="22" spans="1:115" ht="15.75" customHeight="1" x14ac:dyDescent="0.2">
      <c r="A22" s="2" t="s">
        <v>451</v>
      </c>
      <c r="B22" s="2" t="s">
        <v>117</v>
      </c>
      <c r="C22" s="31">
        <v>8</v>
      </c>
      <c r="D22" s="32">
        <v>45009</v>
      </c>
      <c r="E22" s="33">
        <v>45017</v>
      </c>
      <c r="F22" s="33">
        <v>45046</v>
      </c>
      <c r="G22" s="33" t="b">
        <f t="shared" si="0"/>
        <v>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>
        <v>160</v>
      </c>
      <c r="CM22" s="31">
        <v>444</v>
      </c>
      <c r="CN22" s="31">
        <v>571</v>
      </c>
      <c r="CO22" s="31">
        <v>623</v>
      </c>
      <c r="CP22" s="31">
        <v>633</v>
      </c>
      <c r="CQ22" s="31">
        <v>566</v>
      </c>
      <c r="CR22" s="31">
        <v>461</v>
      </c>
      <c r="CS22" s="31">
        <v>369</v>
      </c>
      <c r="CT22" s="31">
        <v>336</v>
      </c>
      <c r="CU22" s="31">
        <v>304</v>
      </c>
      <c r="CV22" s="31">
        <v>244</v>
      </c>
      <c r="CW22" s="31"/>
      <c r="CX22" s="31">
        <v>221</v>
      </c>
      <c r="CY22" s="31">
        <v>181</v>
      </c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4">
        <f t="shared" si="1"/>
        <v>1655</v>
      </c>
    </row>
    <row r="23" spans="1:115" ht="15.75" customHeight="1" x14ac:dyDescent="0.2">
      <c r="A23" s="2" t="s">
        <v>413</v>
      </c>
      <c r="B23" s="2" t="s">
        <v>117</v>
      </c>
      <c r="C23" s="31">
        <v>8</v>
      </c>
      <c r="D23" s="32">
        <v>45028</v>
      </c>
      <c r="E23" s="33">
        <v>45017</v>
      </c>
      <c r="F23" s="33">
        <v>45046</v>
      </c>
      <c r="G23" s="33" t="b">
        <f t="shared" si="0"/>
        <v>1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>
        <v>246</v>
      </c>
      <c r="DF23" s="31">
        <v>299</v>
      </c>
      <c r="DG23" s="31">
        <v>232</v>
      </c>
      <c r="DH23" s="31">
        <v>207</v>
      </c>
      <c r="DI23" s="31">
        <v>211</v>
      </c>
      <c r="DJ23" s="31">
        <v>181</v>
      </c>
      <c r="DK23" s="34">
        <f t="shared" si="1"/>
        <v>1376</v>
      </c>
    </row>
    <row r="24" spans="1:115" ht="15.75" customHeight="1" x14ac:dyDescent="0.2">
      <c r="A24" s="2" t="s">
        <v>325</v>
      </c>
      <c r="B24" s="2" t="s">
        <v>117</v>
      </c>
      <c r="C24" s="31">
        <v>9</v>
      </c>
      <c r="D24" s="32">
        <v>41057</v>
      </c>
      <c r="E24" s="33">
        <v>45017</v>
      </c>
      <c r="F24" s="33">
        <v>45046</v>
      </c>
      <c r="G24" s="33" t="b">
        <f t="shared" si="0"/>
        <v>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>
        <v>84</v>
      </c>
      <c r="CP24" s="31">
        <v>91</v>
      </c>
      <c r="CQ24" s="31">
        <v>100</v>
      </c>
      <c r="CR24" s="31"/>
      <c r="CS24" s="31"/>
      <c r="CT24" s="31"/>
      <c r="CU24" s="31"/>
      <c r="CV24" s="31">
        <v>115</v>
      </c>
      <c r="CW24" s="31"/>
      <c r="CX24" s="31"/>
      <c r="CY24" s="31"/>
      <c r="CZ24" s="31">
        <v>114</v>
      </c>
      <c r="DA24" s="31">
        <v>114</v>
      </c>
      <c r="DB24" s="31">
        <v>114</v>
      </c>
      <c r="DC24" s="31">
        <v>123</v>
      </c>
      <c r="DD24" s="31">
        <v>126</v>
      </c>
      <c r="DE24" s="31"/>
      <c r="DF24" s="31">
        <v>110</v>
      </c>
      <c r="DG24" s="31">
        <v>113</v>
      </c>
      <c r="DH24" s="31">
        <v>110</v>
      </c>
      <c r="DI24" s="31">
        <v>111</v>
      </c>
      <c r="DJ24" s="31">
        <v>122</v>
      </c>
      <c r="DK24" s="34">
        <f t="shared" si="1"/>
        <v>1272</v>
      </c>
    </row>
    <row r="25" spans="1:115" ht="15.75" customHeight="1" x14ac:dyDescent="0.2">
      <c r="A25" s="2" t="s">
        <v>466</v>
      </c>
      <c r="B25" s="2" t="s">
        <v>113</v>
      </c>
      <c r="C25" s="31" t="s">
        <v>114</v>
      </c>
      <c r="D25" s="32">
        <v>43909</v>
      </c>
      <c r="E25" s="33">
        <v>45017</v>
      </c>
      <c r="F25" s="33">
        <v>45046</v>
      </c>
      <c r="G25" s="33" t="b">
        <f t="shared" si="0"/>
        <v>0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>
        <v>169</v>
      </c>
      <c r="DD25" s="31">
        <v>166</v>
      </c>
      <c r="DE25" s="31">
        <v>176</v>
      </c>
      <c r="DF25" s="31">
        <v>182</v>
      </c>
      <c r="DG25" s="31">
        <v>149</v>
      </c>
      <c r="DH25" s="31">
        <v>141</v>
      </c>
      <c r="DI25" s="31">
        <v>122</v>
      </c>
      <c r="DJ25" s="31">
        <v>136</v>
      </c>
      <c r="DK25" s="34">
        <f t="shared" si="1"/>
        <v>1241</v>
      </c>
    </row>
    <row r="26" spans="1:115" ht="15.75" customHeight="1" x14ac:dyDescent="0.2">
      <c r="A26" s="2" t="s">
        <v>274</v>
      </c>
      <c r="B26" s="2" t="s">
        <v>113</v>
      </c>
      <c r="C26" s="31" t="s">
        <v>114</v>
      </c>
      <c r="D26" s="32">
        <v>44776</v>
      </c>
      <c r="E26" s="33">
        <v>45017</v>
      </c>
      <c r="F26" s="33">
        <v>45046</v>
      </c>
      <c r="G26" s="33" t="b">
        <f t="shared" si="0"/>
        <v>0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>
        <v>170</v>
      </c>
      <c r="CR26" s="31">
        <v>170</v>
      </c>
      <c r="CS26" s="31">
        <v>154</v>
      </c>
      <c r="CT26" s="31">
        <v>150</v>
      </c>
      <c r="CU26" s="31">
        <v>151</v>
      </c>
      <c r="CV26" s="31">
        <v>149</v>
      </c>
      <c r="CW26" s="31">
        <v>136</v>
      </c>
      <c r="CX26" s="31">
        <v>136</v>
      </c>
      <c r="CY26" s="31">
        <v>131</v>
      </c>
      <c r="CZ26" s="31">
        <v>107</v>
      </c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4">
        <f t="shared" si="1"/>
        <v>1114</v>
      </c>
    </row>
    <row r="27" spans="1:115" ht="15.75" customHeight="1" x14ac:dyDescent="0.2">
      <c r="A27" s="2" t="s">
        <v>408</v>
      </c>
      <c r="B27" s="2" t="s">
        <v>113</v>
      </c>
      <c r="C27" s="31" t="s">
        <v>114</v>
      </c>
      <c r="D27" s="32">
        <v>45030</v>
      </c>
      <c r="E27" s="33">
        <v>45017</v>
      </c>
      <c r="F27" s="33">
        <v>45046</v>
      </c>
      <c r="G27" s="33" t="b">
        <f t="shared" si="0"/>
        <v>1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>
        <v>142</v>
      </c>
      <c r="DH27" s="31">
        <v>249</v>
      </c>
      <c r="DI27" s="31">
        <v>334</v>
      </c>
      <c r="DJ27" s="31">
        <v>350</v>
      </c>
      <c r="DK27" s="34">
        <f t="shared" si="1"/>
        <v>1075</v>
      </c>
    </row>
    <row r="28" spans="1:115" ht="15.75" customHeight="1" x14ac:dyDescent="0.2">
      <c r="A28" s="2" t="s">
        <v>432</v>
      </c>
      <c r="B28" s="2" t="s">
        <v>117</v>
      </c>
      <c r="C28" s="31">
        <v>10</v>
      </c>
      <c r="D28" s="32">
        <v>45018</v>
      </c>
      <c r="E28" s="33">
        <v>45017</v>
      </c>
      <c r="F28" s="33">
        <v>45046</v>
      </c>
      <c r="G28" s="33" t="b">
        <f t="shared" si="0"/>
        <v>1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>
        <v>226</v>
      </c>
      <c r="CV28" s="31">
        <v>384</v>
      </c>
      <c r="CW28" s="31"/>
      <c r="CX28" s="31">
        <v>396</v>
      </c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4">
        <f t="shared" si="1"/>
        <v>1006</v>
      </c>
    </row>
    <row r="29" spans="1:115" ht="15.75" customHeight="1" x14ac:dyDescent="0.2">
      <c r="A29" s="2" t="s">
        <v>453</v>
      </c>
      <c r="B29" s="2" t="s">
        <v>113</v>
      </c>
      <c r="C29" s="31" t="s">
        <v>114</v>
      </c>
      <c r="D29" s="32">
        <v>45009</v>
      </c>
      <c r="E29" s="33">
        <v>45017</v>
      </c>
      <c r="F29" s="33">
        <v>45046</v>
      </c>
      <c r="G29" s="33" t="b">
        <f t="shared" si="0"/>
        <v>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>
        <v>363</v>
      </c>
      <c r="CM29" s="31">
        <v>482</v>
      </c>
      <c r="CN29" s="31">
        <v>534</v>
      </c>
      <c r="CO29" s="31">
        <v>609</v>
      </c>
      <c r="CP29" s="31">
        <v>603</v>
      </c>
      <c r="CQ29" s="31">
        <v>564</v>
      </c>
      <c r="CR29" s="31">
        <v>509</v>
      </c>
      <c r="CS29" s="31">
        <v>352</v>
      </c>
      <c r="CT29" s="31">
        <v>238</v>
      </c>
      <c r="CU29" s="31">
        <v>184</v>
      </c>
      <c r="CV29" s="31">
        <v>90</v>
      </c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4">
        <f t="shared" si="1"/>
        <v>864</v>
      </c>
    </row>
    <row r="30" spans="1:115" ht="15.75" customHeight="1" x14ac:dyDescent="0.2">
      <c r="A30" s="2" t="s">
        <v>270</v>
      </c>
      <c r="B30" s="2" t="s">
        <v>113</v>
      </c>
      <c r="C30" s="31" t="s">
        <v>114</v>
      </c>
      <c r="D30" s="32">
        <v>44417</v>
      </c>
      <c r="E30" s="33">
        <v>45017</v>
      </c>
      <c r="F30" s="33">
        <v>45046</v>
      </c>
      <c r="G30" s="33" t="b">
        <f t="shared" si="0"/>
        <v>0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>
        <v>129</v>
      </c>
      <c r="BQ30" s="31">
        <v>150</v>
      </c>
      <c r="BR30" s="31">
        <v>145</v>
      </c>
      <c r="BS30" s="31">
        <v>125</v>
      </c>
      <c r="BT30" s="31">
        <v>131</v>
      </c>
      <c r="BU30" s="31">
        <v>133</v>
      </c>
      <c r="BV30" s="31">
        <v>122</v>
      </c>
      <c r="BW30" s="31">
        <v>141</v>
      </c>
      <c r="BX30" s="31">
        <v>126</v>
      </c>
      <c r="BY30" s="31">
        <v>123</v>
      </c>
      <c r="BZ30" s="31">
        <v>116</v>
      </c>
      <c r="CA30" s="31">
        <v>108</v>
      </c>
      <c r="CB30" s="31">
        <v>114</v>
      </c>
      <c r="CC30" s="31">
        <v>97</v>
      </c>
      <c r="CD30" s="31"/>
      <c r="CE30" s="31"/>
      <c r="CF30" s="31"/>
      <c r="CG30" s="31"/>
      <c r="CH30" s="31"/>
      <c r="CI30" s="31"/>
      <c r="CJ30" s="31"/>
      <c r="CK30" s="31">
        <v>119</v>
      </c>
      <c r="CL30" s="31">
        <v>118</v>
      </c>
      <c r="CM30" s="31">
        <v>104</v>
      </c>
      <c r="CN30" s="31">
        <v>92</v>
      </c>
      <c r="CO30" s="31">
        <v>116</v>
      </c>
      <c r="CP30" s="31">
        <v>106</v>
      </c>
      <c r="CQ30" s="31">
        <v>111</v>
      </c>
      <c r="CR30" s="31">
        <v>110</v>
      </c>
      <c r="CS30" s="31">
        <v>77</v>
      </c>
      <c r="CT30" s="31">
        <v>82</v>
      </c>
      <c r="CU30" s="31">
        <v>78</v>
      </c>
      <c r="CV30" s="31">
        <v>90</v>
      </c>
      <c r="CW30" s="31"/>
      <c r="CX30" s="31"/>
      <c r="CY30" s="31">
        <v>90</v>
      </c>
      <c r="CZ30" s="31"/>
      <c r="DA30" s="31"/>
      <c r="DB30" s="31"/>
      <c r="DC30" s="31"/>
      <c r="DD30" s="31"/>
      <c r="DE30" s="31">
        <v>106</v>
      </c>
      <c r="DF30" s="31">
        <v>127</v>
      </c>
      <c r="DG30" s="31">
        <v>106</v>
      </c>
      <c r="DH30" s="31"/>
      <c r="DI30" s="31"/>
      <c r="DJ30" s="31">
        <v>89</v>
      </c>
      <c r="DK30" s="34">
        <f t="shared" si="1"/>
        <v>845</v>
      </c>
    </row>
    <row r="31" spans="1:115" ht="15.75" customHeight="1" x14ac:dyDescent="0.2">
      <c r="A31" s="2" t="s">
        <v>407</v>
      </c>
      <c r="B31" s="2" t="s">
        <v>117</v>
      </c>
      <c r="C31" s="31">
        <v>12</v>
      </c>
      <c r="D31" s="32">
        <v>45030</v>
      </c>
      <c r="E31" s="33">
        <v>45017</v>
      </c>
      <c r="F31" s="33">
        <v>45046</v>
      </c>
      <c r="G31" s="33" t="b">
        <f t="shared" si="0"/>
        <v>1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>
        <v>231</v>
      </c>
      <c r="DI31" s="31">
        <v>296</v>
      </c>
      <c r="DJ31" s="31">
        <v>309</v>
      </c>
      <c r="DK31" s="34">
        <f t="shared" si="1"/>
        <v>836</v>
      </c>
    </row>
    <row r="32" spans="1:115" ht="15.75" customHeight="1" x14ac:dyDescent="0.2">
      <c r="A32" s="2" t="s">
        <v>420</v>
      </c>
      <c r="B32" s="2" t="s">
        <v>117</v>
      </c>
      <c r="C32" s="31">
        <v>5</v>
      </c>
      <c r="D32" s="32">
        <v>45023</v>
      </c>
      <c r="E32" s="33">
        <v>45017</v>
      </c>
      <c r="F32" s="33">
        <v>45046</v>
      </c>
      <c r="G32" s="33" t="b">
        <f t="shared" si="0"/>
        <v>1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>
        <v>137</v>
      </c>
      <c r="DB32" s="31">
        <v>162</v>
      </c>
      <c r="DC32" s="31">
        <v>182</v>
      </c>
      <c r="DD32" s="31">
        <v>181</v>
      </c>
      <c r="DE32" s="31">
        <v>138</v>
      </c>
      <c r="DF32" s="31"/>
      <c r="DG32" s="31"/>
      <c r="DH32" s="31"/>
      <c r="DI32" s="31"/>
      <c r="DJ32" s="31"/>
      <c r="DK32" s="34">
        <f t="shared" si="1"/>
        <v>800</v>
      </c>
    </row>
    <row r="33" spans="1:115" ht="15.75" customHeight="1" x14ac:dyDescent="0.2">
      <c r="A33" s="2" t="s">
        <v>523</v>
      </c>
      <c r="B33" s="2" t="s">
        <v>113</v>
      </c>
      <c r="C33" s="31" t="s">
        <v>114</v>
      </c>
      <c r="D33" s="32">
        <v>44974</v>
      </c>
      <c r="E33" s="33">
        <v>45017</v>
      </c>
      <c r="F33" s="33">
        <v>45046</v>
      </c>
      <c r="G33" s="33" t="b">
        <f t="shared" si="0"/>
        <v>0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>
        <v>187</v>
      </c>
      <c r="DI33" s="31">
        <v>254</v>
      </c>
      <c r="DJ33" s="31">
        <v>323</v>
      </c>
      <c r="DK33" s="34">
        <f t="shared" si="1"/>
        <v>764</v>
      </c>
    </row>
    <row r="34" spans="1:115" ht="15.75" customHeight="1" x14ac:dyDescent="0.2">
      <c r="A34" s="2" t="s">
        <v>556</v>
      </c>
      <c r="B34" s="2" t="s">
        <v>113</v>
      </c>
      <c r="C34" s="31" t="s">
        <v>114</v>
      </c>
      <c r="D34" s="32">
        <v>44960</v>
      </c>
      <c r="E34" s="33">
        <v>45017</v>
      </c>
      <c r="F34" s="33">
        <v>45046</v>
      </c>
      <c r="G34" s="33" t="b">
        <f t="shared" si="0"/>
        <v>0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>
        <v>109</v>
      </c>
      <c r="CU34" s="31">
        <v>161</v>
      </c>
      <c r="CV34" s="31">
        <v>113</v>
      </c>
      <c r="CW34" s="31">
        <v>83</v>
      </c>
      <c r="CX34" s="31">
        <v>83</v>
      </c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4">
        <f t="shared" si="1"/>
        <v>549</v>
      </c>
    </row>
    <row r="35" spans="1:115" ht="15.75" customHeight="1" x14ac:dyDescent="0.2">
      <c r="A35" s="2" t="s">
        <v>405</v>
      </c>
      <c r="B35" s="2" t="s">
        <v>113</v>
      </c>
      <c r="C35" s="31" t="s">
        <v>114</v>
      </c>
      <c r="D35" s="32">
        <v>45030</v>
      </c>
      <c r="E35" s="33">
        <v>45017</v>
      </c>
      <c r="F35" s="33">
        <v>45046</v>
      </c>
      <c r="G35" s="33" t="b">
        <f t="shared" si="0"/>
        <v>1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>
        <v>125</v>
      </c>
      <c r="DI35" s="31">
        <v>208</v>
      </c>
      <c r="DJ35" s="31">
        <v>203</v>
      </c>
      <c r="DK35" s="34">
        <f t="shared" si="1"/>
        <v>536</v>
      </c>
    </row>
    <row r="36" spans="1:115" ht="15.75" customHeight="1" x14ac:dyDescent="0.2">
      <c r="A36" s="2" t="s">
        <v>419</v>
      </c>
      <c r="B36" s="2" t="s">
        <v>113</v>
      </c>
      <c r="C36" s="31" t="s">
        <v>114</v>
      </c>
      <c r="D36" s="32">
        <v>45023</v>
      </c>
      <c r="E36" s="33">
        <v>45017</v>
      </c>
      <c r="F36" s="33">
        <v>45046</v>
      </c>
      <c r="G36" s="33" t="b">
        <f t="shared" si="0"/>
        <v>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>
        <v>89</v>
      </c>
      <c r="DB36" s="31"/>
      <c r="DC36" s="31">
        <v>102</v>
      </c>
      <c r="DD36" s="31">
        <v>122</v>
      </c>
      <c r="DE36" s="31">
        <v>99</v>
      </c>
      <c r="DF36" s="31">
        <v>95</v>
      </c>
      <c r="DG36" s="31"/>
      <c r="DH36" s="31"/>
      <c r="DI36" s="31"/>
      <c r="DJ36" s="31"/>
      <c r="DK36" s="34">
        <f t="shared" si="1"/>
        <v>507</v>
      </c>
    </row>
    <row r="37" spans="1:115" ht="15.75" customHeight="1" x14ac:dyDescent="0.2">
      <c r="A37" s="2" t="s">
        <v>266</v>
      </c>
      <c r="B37" s="2" t="s">
        <v>113</v>
      </c>
      <c r="C37" s="31" t="s">
        <v>114</v>
      </c>
      <c r="D37" s="32">
        <v>39316</v>
      </c>
      <c r="E37" s="33">
        <v>45017</v>
      </c>
      <c r="F37" s="33">
        <v>45046</v>
      </c>
      <c r="G37" s="33" t="b">
        <f t="shared" si="0"/>
        <v>0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>
        <v>102</v>
      </c>
      <c r="CX37" s="31">
        <v>108</v>
      </c>
      <c r="CY37" s="31">
        <v>172</v>
      </c>
      <c r="CZ37" s="31">
        <v>120</v>
      </c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4">
        <f t="shared" si="1"/>
        <v>502</v>
      </c>
    </row>
    <row r="38" spans="1:115" ht="15.75" customHeight="1" x14ac:dyDescent="0.2">
      <c r="A38" s="2" t="s">
        <v>280</v>
      </c>
      <c r="B38" s="2" t="s">
        <v>113</v>
      </c>
      <c r="C38" s="31" t="s">
        <v>114</v>
      </c>
      <c r="D38" s="32">
        <v>44400</v>
      </c>
      <c r="E38" s="33">
        <v>45017</v>
      </c>
      <c r="F38" s="33">
        <v>45046</v>
      </c>
      <c r="G38" s="33" t="b">
        <f t="shared" si="0"/>
        <v>0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>
        <v>80</v>
      </c>
      <c r="AE38" s="31">
        <v>92</v>
      </c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>
        <v>120</v>
      </c>
      <c r="DA38" s="31">
        <v>116</v>
      </c>
      <c r="DB38" s="31">
        <v>104</v>
      </c>
      <c r="DC38" s="31">
        <v>97</v>
      </c>
      <c r="DD38" s="31"/>
      <c r="DE38" s="31"/>
      <c r="DF38" s="31"/>
      <c r="DG38" s="31"/>
      <c r="DH38" s="31"/>
      <c r="DI38" s="31"/>
      <c r="DJ38" s="31"/>
      <c r="DK38" s="34">
        <f t="shared" si="1"/>
        <v>437</v>
      </c>
    </row>
    <row r="39" spans="1:115" ht="15.75" customHeight="1" x14ac:dyDescent="0.2">
      <c r="A39" s="2" t="s">
        <v>323</v>
      </c>
      <c r="B39" s="2" t="s">
        <v>113</v>
      </c>
      <c r="C39" s="31" t="s">
        <v>114</v>
      </c>
      <c r="D39" s="32">
        <v>44344</v>
      </c>
      <c r="E39" s="33">
        <v>45017</v>
      </c>
      <c r="F39" s="33">
        <v>45046</v>
      </c>
      <c r="G39" s="33" t="b">
        <f t="shared" si="0"/>
        <v>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>
        <v>125</v>
      </c>
      <c r="BL39" s="31">
        <v>126</v>
      </c>
      <c r="BM39" s="31">
        <v>123</v>
      </c>
      <c r="BN39" s="31">
        <v>123</v>
      </c>
      <c r="BO39" s="31">
        <v>116</v>
      </c>
      <c r="BP39" s="31">
        <v>107</v>
      </c>
      <c r="BQ39" s="31"/>
      <c r="BR39" s="31"/>
      <c r="BS39" s="31">
        <v>106</v>
      </c>
      <c r="BT39" s="31"/>
      <c r="BU39" s="31">
        <v>103</v>
      </c>
      <c r="BV39" s="31"/>
      <c r="BW39" s="31"/>
      <c r="BX39" s="31"/>
      <c r="BY39" s="31">
        <v>80</v>
      </c>
      <c r="BZ39" s="31">
        <v>81</v>
      </c>
      <c r="CA39" s="31">
        <v>76</v>
      </c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>
        <v>116</v>
      </c>
      <c r="DI39" s="31">
        <v>119</v>
      </c>
      <c r="DJ39" s="31">
        <v>129</v>
      </c>
      <c r="DK39" s="34">
        <f t="shared" si="1"/>
        <v>364</v>
      </c>
    </row>
    <row r="40" spans="1:115" ht="15.75" customHeight="1" x14ac:dyDescent="0.2">
      <c r="A40" s="2" t="s">
        <v>575</v>
      </c>
      <c r="B40" s="2" t="s">
        <v>117</v>
      </c>
      <c r="C40" s="31">
        <v>4</v>
      </c>
      <c r="D40" s="32">
        <v>44588</v>
      </c>
      <c r="E40" s="33">
        <v>45017</v>
      </c>
      <c r="F40" s="33">
        <v>45046</v>
      </c>
      <c r="G40" s="33" t="b">
        <f t="shared" si="0"/>
        <v>0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>
        <v>367</v>
      </c>
      <c r="CM40" s="31">
        <v>429</v>
      </c>
      <c r="CN40" s="31">
        <v>398</v>
      </c>
      <c r="CO40" s="31">
        <v>385</v>
      </c>
      <c r="CP40" s="31">
        <v>351</v>
      </c>
      <c r="CQ40" s="31">
        <v>280</v>
      </c>
      <c r="CR40" s="31">
        <v>222</v>
      </c>
      <c r="CS40" s="31">
        <v>180</v>
      </c>
      <c r="CT40" s="31">
        <v>169</v>
      </c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4">
        <f t="shared" si="1"/>
        <v>349</v>
      </c>
    </row>
    <row r="41" spans="1:115" ht="15.75" customHeight="1" x14ac:dyDescent="0.2">
      <c r="A41" s="2" t="s">
        <v>357</v>
      </c>
      <c r="B41" s="2" t="s">
        <v>117</v>
      </c>
      <c r="C41" s="31">
        <v>3</v>
      </c>
      <c r="D41" s="32">
        <v>44691</v>
      </c>
      <c r="E41" s="33">
        <v>45017</v>
      </c>
      <c r="F41" s="33">
        <v>45046</v>
      </c>
      <c r="G41" s="33" t="b">
        <f t="shared" si="0"/>
        <v>0</v>
      </c>
      <c r="H41" s="31">
        <v>145</v>
      </c>
      <c r="I41" s="31"/>
      <c r="J41" s="31"/>
      <c r="K41" s="31"/>
      <c r="L41" s="31">
        <v>137</v>
      </c>
      <c r="M41" s="31"/>
      <c r="N41" s="31"/>
      <c r="O41" s="31"/>
      <c r="P41" s="31"/>
      <c r="Q41" s="31"/>
      <c r="R41" s="31"/>
      <c r="S41" s="31">
        <v>135</v>
      </c>
      <c r="T41" s="31">
        <v>135</v>
      </c>
      <c r="U41" s="31">
        <v>135</v>
      </c>
      <c r="V41" s="31">
        <v>133</v>
      </c>
      <c r="W41" s="31">
        <v>134</v>
      </c>
      <c r="X41" s="31">
        <v>139</v>
      </c>
      <c r="Y41" s="31">
        <v>141</v>
      </c>
      <c r="Z41" s="31">
        <v>143</v>
      </c>
      <c r="AA41" s="31">
        <v>142</v>
      </c>
      <c r="AB41" s="31">
        <v>139</v>
      </c>
      <c r="AC41" s="31"/>
      <c r="AD41" s="31">
        <v>139</v>
      </c>
      <c r="AE41" s="31">
        <v>145</v>
      </c>
      <c r="AF41" s="31">
        <v>146</v>
      </c>
      <c r="AG41" s="31">
        <v>147</v>
      </c>
      <c r="AH41" s="31"/>
      <c r="AI41" s="31"/>
      <c r="AJ41" s="31"/>
      <c r="AK41" s="31"/>
      <c r="AL41" s="31">
        <v>144</v>
      </c>
      <c r="AM41" s="31">
        <v>147</v>
      </c>
      <c r="AN41" s="31">
        <v>150</v>
      </c>
      <c r="AO41" s="31">
        <v>151</v>
      </c>
      <c r="AP41" s="31">
        <v>152</v>
      </c>
      <c r="AQ41" s="31">
        <v>146</v>
      </c>
      <c r="AR41" s="31">
        <v>151</v>
      </c>
      <c r="AS41" s="31">
        <v>155</v>
      </c>
      <c r="AT41" s="31">
        <v>155</v>
      </c>
      <c r="AU41" s="31">
        <v>157</v>
      </c>
      <c r="AV41" s="31">
        <v>140</v>
      </c>
      <c r="AW41" s="31">
        <v>140</v>
      </c>
      <c r="AX41" s="31"/>
      <c r="AY41" s="31">
        <v>150</v>
      </c>
      <c r="AZ41" s="31">
        <v>148</v>
      </c>
      <c r="BA41" s="31">
        <v>145</v>
      </c>
      <c r="BB41" s="31">
        <v>143</v>
      </c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>
        <v>131</v>
      </c>
      <c r="BQ41" s="31">
        <v>127</v>
      </c>
      <c r="BR41" s="31"/>
      <c r="BS41" s="31"/>
      <c r="BT41" s="31"/>
      <c r="BU41" s="31"/>
      <c r="BV41" s="31"/>
      <c r="BW41" s="31"/>
      <c r="BX41" s="31">
        <v>100</v>
      </c>
      <c r="BY41" s="31">
        <v>93</v>
      </c>
      <c r="BZ41" s="31"/>
      <c r="CA41" s="31">
        <v>110</v>
      </c>
      <c r="CB41" s="31">
        <v>118</v>
      </c>
      <c r="CC41" s="31">
        <v>118</v>
      </c>
      <c r="CD41" s="31">
        <v>119</v>
      </c>
      <c r="CE41" s="31">
        <v>114</v>
      </c>
      <c r="CF41" s="31">
        <v>98</v>
      </c>
      <c r="CG41" s="31">
        <v>87</v>
      </c>
      <c r="CH41" s="31">
        <v>106</v>
      </c>
      <c r="CI41" s="31">
        <v>112</v>
      </c>
      <c r="CJ41" s="31">
        <v>117</v>
      </c>
      <c r="CK41" s="31">
        <v>108</v>
      </c>
      <c r="CL41" s="31"/>
      <c r="CM41" s="31"/>
      <c r="CN41" s="31"/>
      <c r="CO41" s="31"/>
      <c r="CP41" s="31">
        <v>91</v>
      </c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>
        <v>108</v>
      </c>
      <c r="DD41" s="31"/>
      <c r="DE41" s="31"/>
      <c r="DF41" s="31"/>
      <c r="DG41" s="31">
        <v>88</v>
      </c>
      <c r="DH41" s="31"/>
      <c r="DI41" s="31"/>
      <c r="DJ41" s="31">
        <v>93</v>
      </c>
      <c r="DK41" s="34">
        <f t="shared" si="1"/>
        <v>289</v>
      </c>
    </row>
    <row r="42" spans="1:115" ht="15.75" customHeight="1" x14ac:dyDescent="0.2">
      <c r="A42" s="2" t="s">
        <v>589</v>
      </c>
      <c r="B42" s="2" t="s">
        <v>113</v>
      </c>
      <c r="C42" s="31" t="s">
        <v>114</v>
      </c>
      <c r="D42" s="32">
        <v>42391</v>
      </c>
      <c r="E42" s="33">
        <v>45017</v>
      </c>
      <c r="F42" s="33">
        <v>45046</v>
      </c>
      <c r="G42" s="33" t="b">
        <f t="shared" si="0"/>
        <v>0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>
        <v>128</v>
      </c>
      <c r="DC42" s="31"/>
      <c r="DD42" s="31">
        <v>145</v>
      </c>
      <c r="DE42" s="31"/>
      <c r="DF42" s="31"/>
      <c r="DG42" s="31"/>
      <c r="DH42" s="31"/>
      <c r="DI42" s="31"/>
      <c r="DJ42" s="31"/>
      <c r="DK42" s="34">
        <f t="shared" si="1"/>
        <v>273</v>
      </c>
    </row>
    <row r="43" spans="1:115" ht="15.75" customHeight="1" x14ac:dyDescent="0.2">
      <c r="A43" s="2" t="s">
        <v>442</v>
      </c>
      <c r="B43" s="2" t="s">
        <v>117</v>
      </c>
      <c r="C43" s="31">
        <v>12</v>
      </c>
      <c r="D43" s="32">
        <v>45015</v>
      </c>
      <c r="E43" s="33">
        <v>45017</v>
      </c>
      <c r="F43" s="33">
        <v>45046</v>
      </c>
      <c r="G43" s="33" t="b">
        <f t="shared" si="0"/>
        <v>0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>
        <v>134</v>
      </c>
      <c r="CU43" s="31">
        <v>133</v>
      </c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4">
        <f t="shared" si="1"/>
        <v>267</v>
      </c>
    </row>
    <row r="44" spans="1:115" ht="15.75" customHeight="1" x14ac:dyDescent="0.2">
      <c r="A44" s="2" t="s">
        <v>434</v>
      </c>
      <c r="B44" s="2" t="s">
        <v>117</v>
      </c>
      <c r="C44" s="31">
        <v>10</v>
      </c>
      <c r="D44" s="32">
        <v>45016</v>
      </c>
      <c r="E44" s="33">
        <v>45017</v>
      </c>
      <c r="F44" s="33">
        <v>45046</v>
      </c>
      <c r="G44" s="33" t="b">
        <f t="shared" si="0"/>
        <v>0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>
        <v>125</v>
      </c>
      <c r="CY44" s="31">
        <v>130</v>
      </c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4">
        <f t="shared" si="1"/>
        <v>255</v>
      </c>
    </row>
    <row r="45" spans="1:115" ht="15.75" customHeight="1" x14ac:dyDescent="0.2">
      <c r="A45" s="2" t="s">
        <v>246</v>
      </c>
      <c r="B45" s="2" t="s">
        <v>117</v>
      </c>
      <c r="C45" s="31">
        <v>10</v>
      </c>
      <c r="D45" s="32">
        <v>42634</v>
      </c>
      <c r="E45" s="33">
        <v>45017</v>
      </c>
      <c r="F45" s="33">
        <v>45046</v>
      </c>
      <c r="G45" s="33" t="b">
        <f t="shared" si="0"/>
        <v>0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>
        <v>118</v>
      </c>
      <c r="DE45" s="31">
        <v>128</v>
      </c>
      <c r="DF45" s="31"/>
      <c r="DG45" s="31"/>
      <c r="DH45" s="31"/>
      <c r="DI45" s="31"/>
      <c r="DJ45" s="31"/>
      <c r="DK45" s="34">
        <f t="shared" si="1"/>
        <v>246</v>
      </c>
    </row>
    <row r="46" spans="1:115" ht="15.75" customHeight="1" x14ac:dyDescent="0.2">
      <c r="A46" s="2" t="s">
        <v>487</v>
      </c>
      <c r="B46" s="2" t="s">
        <v>113</v>
      </c>
      <c r="C46" s="31" t="s">
        <v>114</v>
      </c>
      <c r="D46" s="32">
        <v>44995</v>
      </c>
      <c r="E46" s="33">
        <v>45017</v>
      </c>
      <c r="F46" s="33">
        <v>45046</v>
      </c>
      <c r="G46" s="33" t="b">
        <f t="shared" si="0"/>
        <v>0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>
        <v>557</v>
      </c>
      <c r="CF46" s="31">
        <v>655</v>
      </c>
      <c r="CG46" s="31">
        <v>652</v>
      </c>
      <c r="CH46" s="31">
        <v>631</v>
      </c>
      <c r="CI46" s="31">
        <v>605</v>
      </c>
      <c r="CJ46" s="31">
        <v>591</v>
      </c>
      <c r="CK46" s="31">
        <v>575</v>
      </c>
      <c r="CL46" s="31">
        <v>595</v>
      </c>
      <c r="CM46" s="31">
        <v>535</v>
      </c>
      <c r="CN46" s="31">
        <v>439</v>
      </c>
      <c r="CO46" s="31">
        <v>336</v>
      </c>
      <c r="CP46" s="31">
        <v>265</v>
      </c>
      <c r="CQ46" s="31">
        <v>241</v>
      </c>
      <c r="CR46" s="31">
        <v>236</v>
      </c>
      <c r="CS46" s="31">
        <v>160</v>
      </c>
      <c r="CT46" s="31">
        <v>79</v>
      </c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4">
        <f t="shared" si="1"/>
        <v>239</v>
      </c>
    </row>
    <row r="47" spans="1:115" ht="15.75" customHeight="1" x14ac:dyDescent="0.2">
      <c r="A47" s="2" t="s">
        <v>599</v>
      </c>
      <c r="B47" s="2" t="s">
        <v>113</v>
      </c>
      <c r="C47" s="31" t="s">
        <v>114</v>
      </c>
      <c r="D47" s="32">
        <v>42020</v>
      </c>
      <c r="E47" s="33">
        <v>45017</v>
      </c>
      <c r="F47" s="33">
        <v>45046</v>
      </c>
      <c r="G47" s="33" t="b">
        <f t="shared" si="0"/>
        <v>0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>
        <v>99</v>
      </c>
      <c r="DF47" s="31">
        <v>107</v>
      </c>
      <c r="DG47" s="31"/>
      <c r="DH47" s="31"/>
      <c r="DI47" s="31"/>
      <c r="DJ47" s="31"/>
      <c r="DK47" s="34">
        <f t="shared" si="1"/>
        <v>206</v>
      </c>
    </row>
    <row r="48" spans="1:115" ht="15.75" customHeight="1" x14ac:dyDescent="0.2">
      <c r="A48" s="2" t="s">
        <v>530</v>
      </c>
      <c r="B48" s="2" t="s">
        <v>113</v>
      </c>
      <c r="C48" s="31" t="s">
        <v>114</v>
      </c>
      <c r="D48" s="32">
        <v>39129</v>
      </c>
      <c r="E48" s="33">
        <v>45017</v>
      </c>
      <c r="F48" s="33">
        <v>45046</v>
      </c>
      <c r="G48" s="33" t="b">
        <f t="shared" si="0"/>
        <v>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>
        <v>90</v>
      </c>
      <c r="CX48" s="31">
        <v>90</v>
      </c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4">
        <f t="shared" si="1"/>
        <v>180</v>
      </c>
    </row>
    <row r="49" spans="1:115" ht="15.75" customHeight="1" x14ac:dyDescent="0.2">
      <c r="A49" s="2" t="s">
        <v>443</v>
      </c>
      <c r="B49" s="2" t="s">
        <v>117</v>
      </c>
      <c r="C49" s="31">
        <v>11</v>
      </c>
      <c r="D49" s="32">
        <v>45014</v>
      </c>
      <c r="E49" s="33">
        <v>45017</v>
      </c>
      <c r="F49" s="33">
        <v>45046</v>
      </c>
      <c r="G49" s="33" t="b">
        <f t="shared" si="0"/>
        <v>0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>
        <v>176</v>
      </c>
      <c r="CS49" s="31">
        <v>149</v>
      </c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4">
        <f t="shared" si="1"/>
        <v>149</v>
      </c>
    </row>
    <row r="50" spans="1:115" ht="15.75" customHeight="1" x14ac:dyDescent="0.2">
      <c r="A50" s="2" t="s">
        <v>250</v>
      </c>
      <c r="B50" s="2" t="s">
        <v>117</v>
      </c>
      <c r="C50" s="31">
        <v>4</v>
      </c>
      <c r="D50" s="32">
        <v>43352</v>
      </c>
      <c r="E50" s="33">
        <v>45017</v>
      </c>
      <c r="F50" s="33">
        <v>45046</v>
      </c>
      <c r="G50" s="33" t="b">
        <f t="shared" si="0"/>
        <v>0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>
        <v>794</v>
      </c>
      <c r="AW50" s="31">
        <v>844</v>
      </c>
      <c r="AX50" s="31">
        <v>820</v>
      </c>
      <c r="AY50" s="31">
        <v>786</v>
      </c>
      <c r="AZ50" s="31">
        <v>745</v>
      </c>
      <c r="BA50" s="31">
        <v>693</v>
      </c>
      <c r="BB50" s="31">
        <v>662</v>
      </c>
      <c r="BC50" s="31">
        <v>620</v>
      </c>
      <c r="BD50" s="31">
        <v>567</v>
      </c>
      <c r="BE50" s="31">
        <v>522</v>
      </c>
      <c r="BF50" s="31">
        <v>496</v>
      </c>
      <c r="BG50" s="31"/>
      <c r="BH50" s="31">
        <v>314</v>
      </c>
      <c r="BI50" s="31">
        <v>222</v>
      </c>
      <c r="BJ50" s="31">
        <v>161</v>
      </c>
      <c r="BK50" s="31">
        <v>155</v>
      </c>
      <c r="BL50" s="31">
        <v>163</v>
      </c>
      <c r="BM50" s="31">
        <v>171</v>
      </c>
      <c r="BN50" s="31">
        <v>146</v>
      </c>
      <c r="BO50" s="31"/>
      <c r="BP50" s="31"/>
      <c r="BQ50" s="31"/>
      <c r="BR50" s="31"/>
      <c r="BS50" s="31"/>
      <c r="BT50" s="31"/>
      <c r="BU50" s="31"/>
      <c r="BV50" s="31"/>
      <c r="BW50" s="31">
        <v>770</v>
      </c>
      <c r="BX50" s="31">
        <v>804</v>
      </c>
      <c r="BY50" s="31">
        <v>774</v>
      </c>
      <c r="BZ50" s="31">
        <v>773</v>
      </c>
      <c r="CA50" s="31">
        <v>758</v>
      </c>
      <c r="CB50" s="31">
        <v>748</v>
      </c>
      <c r="CC50" s="31">
        <v>724</v>
      </c>
      <c r="CD50" s="31">
        <v>662</v>
      </c>
      <c r="CE50" s="31">
        <v>616</v>
      </c>
      <c r="CF50" s="31">
        <v>584</v>
      </c>
      <c r="CG50" s="31">
        <v>531</v>
      </c>
      <c r="CH50" s="31">
        <v>513</v>
      </c>
      <c r="CI50" s="31">
        <v>501</v>
      </c>
      <c r="CJ50" s="31">
        <v>482</v>
      </c>
      <c r="CK50" s="31">
        <v>406</v>
      </c>
      <c r="CL50" s="31">
        <v>342</v>
      </c>
      <c r="CM50" s="31">
        <v>293</v>
      </c>
      <c r="CN50" s="31">
        <v>269</v>
      </c>
      <c r="CO50" s="31">
        <v>275</v>
      </c>
      <c r="CP50" s="31">
        <v>279</v>
      </c>
      <c r="CQ50" s="31">
        <v>231</v>
      </c>
      <c r="CR50" s="31">
        <v>168</v>
      </c>
      <c r="CS50" s="31">
        <v>144</v>
      </c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4">
        <f t="shared" si="1"/>
        <v>144</v>
      </c>
    </row>
    <row r="51" spans="1:115" ht="15.75" customHeight="1" x14ac:dyDescent="0.2">
      <c r="A51" s="2" t="s">
        <v>426</v>
      </c>
      <c r="B51" s="2" t="s">
        <v>113</v>
      </c>
      <c r="C51" s="31" t="s">
        <v>114</v>
      </c>
      <c r="D51" s="32">
        <v>45021</v>
      </c>
      <c r="E51" s="33">
        <v>45017</v>
      </c>
      <c r="F51" s="33">
        <v>45046</v>
      </c>
      <c r="G51" s="33" t="b">
        <f t="shared" si="0"/>
        <v>1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>
        <v>139</v>
      </c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4">
        <f t="shared" si="1"/>
        <v>139</v>
      </c>
    </row>
    <row r="52" spans="1:115" ht="15.75" customHeight="1" x14ac:dyDescent="0.2">
      <c r="A52" s="2" t="s">
        <v>424</v>
      </c>
      <c r="B52" s="2" t="s">
        <v>117</v>
      </c>
      <c r="C52" s="31">
        <v>6</v>
      </c>
      <c r="D52" s="32">
        <v>43561</v>
      </c>
      <c r="E52" s="33">
        <v>45017</v>
      </c>
      <c r="F52" s="33">
        <v>45046</v>
      </c>
      <c r="G52" s="33" t="b">
        <f t="shared" si="0"/>
        <v>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>
        <v>91</v>
      </c>
      <c r="DK52" s="34">
        <f t="shared" si="1"/>
        <v>91</v>
      </c>
    </row>
    <row r="53" spans="1:115" ht="15.75" customHeight="1" x14ac:dyDescent="0.2">
      <c r="A53" s="2" t="s">
        <v>163</v>
      </c>
      <c r="B53" s="2" t="s">
        <v>117</v>
      </c>
      <c r="C53" s="31">
        <v>11</v>
      </c>
      <c r="D53" s="32">
        <v>44174</v>
      </c>
      <c r="E53" s="33">
        <v>45017</v>
      </c>
      <c r="F53" s="33">
        <v>45046</v>
      </c>
      <c r="G53" s="33" t="b">
        <f t="shared" si="0"/>
        <v>0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>
        <v>164</v>
      </c>
      <c r="AT53" s="31">
        <v>242</v>
      </c>
      <c r="AU53" s="31">
        <v>264</v>
      </c>
      <c r="AV53" s="31">
        <v>263</v>
      </c>
      <c r="AW53" s="31">
        <v>264</v>
      </c>
      <c r="AX53" s="31">
        <v>267</v>
      </c>
      <c r="AY53" s="31">
        <v>278</v>
      </c>
      <c r="AZ53" s="31">
        <v>270</v>
      </c>
      <c r="BA53" s="31">
        <v>270</v>
      </c>
      <c r="BB53" s="31">
        <v>263</v>
      </c>
      <c r="BC53" s="31">
        <v>260</v>
      </c>
      <c r="BD53" s="31">
        <v>254</v>
      </c>
      <c r="BE53" s="31">
        <v>244</v>
      </c>
      <c r="BF53" s="31">
        <v>246</v>
      </c>
      <c r="BG53" s="31"/>
      <c r="BH53" s="31">
        <v>222</v>
      </c>
      <c r="BI53" s="31">
        <v>212</v>
      </c>
      <c r="BJ53" s="31">
        <v>207</v>
      </c>
      <c r="BK53" s="31">
        <v>202</v>
      </c>
      <c r="BL53" s="31">
        <v>202</v>
      </c>
      <c r="BM53" s="31">
        <v>209</v>
      </c>
      <c r="BN53" s="31">
        <v>203</v>
      </c>
      <c r="BO53" s="31">
        <v>202</v>
      </c>
      <c r="BP53" s="31">
        <v>194</v>
      </c>
      <c r="BQ53" s="31">
        <v>181</v>
      </c>
      <c r="BR53" s="31">
        <v>171</v>
      </c>
      <c r="BS53" s="31">
        <v>150</v>
      </c>
      <c r="BT53" s="31">
        <v>158</v>
      </c>
      <c r="BU53" s="31">
        <v>165</v>
      </c>
      <c r="BV53" s="31">
        <v>143</v>
      </c>
      <c r="BW53" s="31">
        <v>124</v>
      </c>
      <c r="BX53" s="31"/>
      <c r="BY53" s="31"/>
      <c r="BZ53" s="31"/>
      <c r="CA53" s="31"/>
      <c r="CB53" s="31">
        <v>102</v>
      </c>
      <c r="CC53" s="31">
        <v>102</v>
      </c>
      <c r="CD53" s="31"/>
      <c r="CE53" s="31"/>
      <c r="CF53" s="31"/>
      <c r="CG53" s="31"/>
      <c r="CH53" s="31"/>
      <c r="CI53" s="31"/>
      <c r="CJ53" s="31">
        <v>93</v>
      </c>
      <c r="CK53" s="31"/>
      <c r="CL53" s="31"/>
      <c r="CM53" s="31"/>
      <c r="CN53" s="31"/>
      <c r="CO53" s="31"/>
      <c r="CP53" s="31"/>
      <c r="CQ53" s="31"/>
      <c r="CR53" s="31"/>
      <c r="CS53" s="31"/>
      <c r="CT53" s="31">
        <v>75</v>
      </c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4">
        <f t="shared" si="1"/>
        <v>75</v>
      </c>
    </row>
    <row r="54" spans="1:115" ht="15.75" customHeight="1" x14ac:dyDescent="0.2">
      <c r="A54" s="2" t="s">
        <v>284</v>
      </c>
      <c r="B54" s="2" t="s">
        <v>113</v>
      </c>
      <c r="C54" s="31" t="s">
        <v>114</v>
      </c>
      <c r="D54" s="32">
        <v>44759</v>
      </c>
      <c r="E54" s="33">
        <v>45017</v>
      </c>
      <c r="F54" s="33">
        <v>45046</v>
      </c>
      <c r="G54" s="33" t="b">
        <f t="shared" si="0"/>
        <v>0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>
        <v>69</v>
      </c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4">
        <f t="shared" si="1"/>
        <v>69</v>
      </c>
    </row>
    <row r="55" spans="1:115" ht="15.75" customHeight="1" x14ac:dyDescent="0.2">
      <c r="A55" s="2" t="s">
        <v>217</v>
      </c>
      <c r="B55" s="2" t="s">
        <v>113</v>
      </c>
      <c r="C55" s="31" t="s">
        <v>114</v>
      </c>
      <c r="D55" s="32">
        <v>41934</v>
      </c>
      <c r="E55" s="33">
        <v>45017</v>
      </c>
      <c r="F55" s="33">
        <v>45046</v>
      </c>
      <c r="G55" s="33" t="b">
        <f t="shared" si="0"/>
        <v>0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>
        <v>93</v>
      </c>
      <c r="CR55" s="31">
        <v>94</v>
      </c>
      <c r="CS55" s="31">
        <v>69</v>
      </c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4">
        <f t="shared" si="1"/>
        <v>69</v>
      </c>
    </row>
    <row r="56" spans="1:115" ht="15.75" customHeight="1" x14ac:dyDescent="0.2">
      <c r="A56" s="2" t="s">
        <v>256</v>
      </c>
      <c r="B56" s="2" t="s">
        <v>113</v>
      </c>
      <c r="C56" s="31" t="s">
        <v>114</v>
      </c>
      <c r="D56" s="32">
        <v>40422</v>
      </c>
      <c r="E56" s="33">
        <v>45017</v>
      </c>
      <c r="F56" s="33">
        <v>45046</v>
      </c>
      <c r="G56" s="33" t="b">
        <f t="shared" si="0"/>
        <v>0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>
        <v>67</v>
      </c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4">
        <f t="shared" si="1"/>
        <v>67</v>
      </c>
    </row>
    <row r="57" spans="1:115" ht="15.75" customHeight="1" x14ac:dyDescent="0.2">
      <c r="A57" s="2" t="s">
        <v>456</v>
      </c>
      <c r="B57" s="2" t="s">
        <v>113</v>
      </c>
      <c r="C57" s="31" t="s">
        <v>114</v>
      </c>
      <c r="D57" s="32">
        <v>42817</v>
      </c>
      <c r="E57" s="33">
        <v>45017</v>
      </c>
      <c r="F57" s="33">
        <v>45046</v>
      </c>
      <c r="G57" s="33" t="b">
        <f t="shared" si="0"/>
        <v>0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>
        <v>62</v>
      </c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4">
        <f t="shared" si="1"/>
        <v>62</v>
      </c>
    </row>
    <row r="58" spans="1:115" ht="15.75" customHeight="1" x14ac:dyDescent="0.2">
      <c r="A58" s="2" t="s">
        <v>363</v>
      </c>
      <c r="B58" s="2" t="s">
        <v>117</v>
      </c>
      <c r="C58" s="31">
        <v>5</v>
      </c>
      <c r="D58" s="32">
        <v>45050</v>
      </c>
      <c r="E58" s="33">
        <v>45017</v>
      </c>
      <c r="F58" s="33">
        <v>45046</v>
      </c>
      <c r="G58" s="33" t="b">
        <f t="shared" si="0"/>
        <v>0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4">
        <f t="shared" si="1"/>
        <v>0</v>
      </c>
    </row>
    <row r="59" spans="1:115" ht="15.75" customHeight="1" x14ac:dyDescent="0.2">
      <c r="A59" s="2" t="s">
        <v>351</v>
      </c>
      <c r="B59" s="2" t="s">
        <v>113</v>
      </c>
      <c r="C59" s="31" t="s">
        <v>114</v>
      </c>
      <c r="D59" s="32">
        <v>45058</v>
      </c>
      <c r="E59" s="33">
        <v>45017</v>
      </c>
      <c r="F59" s="33">
        <v>45046</v>
      </c>
      <c r="G59" s="33" t="b">
        <f t="shared" si="0"/>
        <v>0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4">
        <f t="shared" si="1"/>
        <v>0</v>
      </c>
    </row>
    <row r="60" spans="1:115" ht="15.75" customHeight="1" x14ac:dyDescent="0.2">
      <c r="A60" s="2" t="s">
        <v>372</v>
      </c>
      <c r="B60" s="2" t="s">
        <v>113</v>
      </c>
      <c r="C60" s="31" t="s">
        <v>114</v>
      </c>
      <c r="D60" s="32">
        <v>45044</v>
      </c>
      <c r="E60" s="33">
        <v>45017</v>
      </c>
      <c r="F60" s="33">
        <v>45046</v>
      </c>
      <c r="G60" s="33" t="b">
        <f t="shared" si="0"/>
        <v>1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4">
        <f t="shared" si="1"/>
        <v>0</v>
      </c>
    </row>
    <row r="61" spans="1:115" ht="15.75" customHeight="1" x14ac:dyDescent="0.2">
      <c r="A61" s="2" t="s">
        <v>343</v>
      </c>
      <c r="B61" s="2" t="s">
        <v>117</v>
      </c>
      <c r="C61" s="31">
        <v>5</v>
      </c>
      <c r="D61" s="32">
        <v>45064</v>
      </c>
      <c r="E61" s="33">
        <v>45017</v>
      </c>
      <c r="F61" s="33">
        <v>45046</v>
      </c>
      <c r="G61" s="33" t="b">
        <f t="shared" si="0"/>
        <v>0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4">
        <f t="shared" si="1"/>
        <v>0</v>
      </c>
    </row>
    <row r="62" spans="1:115" ht="15.75" customHeight="1" x14ac:dyDescent="0.2">
      <c r="A62" s="2" t="s">
        <v>560</v>
      </c>
      <c r="B62" s="2" t="s">
        <v>117</v>
      </c>
      <c r="C62" s="31">
        <v>10</v>
      </c>
      <c r="D62" s="32">
        <v>44230</v>
      </c>
      <c r="E62" s="33">
        <v>45017</v>
      </c>
      <c r="F62" s="33">
        <v>45046</v>
      </c>
      <c r="G62" s="33" t="b">
        <f t="shared" si="0"/>
        <v>0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4">
        <f t="shared" si="1"/>
        <v>0</v>
      </c>
    </row>
    <row r="63" spans="1:115" ht="15.75" customHeight="1" x14ac:dyDescent="0.2">
      <c r="A63" s="2" t="s">
        <v>317</v>
      </c>
      <c r="B63" s="2" t="s">
        <v>117</v>
      </c>
      <c r="C63" s="31">
        <v>3</v>
      </c>
      <c r="D63" s="32">
        <v>44351</v>
      </c>
      <c r="E63" s="33">
        <v>45017</v>
      </c>
      <c r="F63" s="33">
        <v>45046</v>
      </c>
      <c r="G63" s="33" t="b">
        <f t="shared" si="0"/>
        <v>0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4">
        <f t="shared" si="1"/>
        <v>0</v>
      </c>
    </row>
    <row r="64" spans="1:115" ht="15.75" customHeight="1" x14ac:dyDescent="0.2">
      <c r="A64" s="2" t="s">
        <v>339</v>
      </c>
      <c r="B64" s="2" t="s">
        <v>117</v>
      </c>
      <c r="C64" s="31">
        <v>6</v>
      </c>
      <c r="D64" s="32">
        <v>45065</v>
      </c>
      <c r="E64" s="33">
        <v>45017</v>
      </c>
      <c r="F64" s="33">
        <v>45046</v>
      </c>
      <c r="G64" s="33" t="b">
        <f t="shared" si="0"/>
        <v>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4">
        <f t="shared" si="1"/>
        <v>0</v>
      </c>
    </row>
    <row r="65" spans="1:115" ht="15.75" customHeight="1" x14ac:dyDescent="0.2">
      <c r="A65" s="2" t="s">
        <v>393</v>
      </c>
      <c r="B65" s="2" t="s">
        <v>117</v>
      </c>
      <c r="C65" s="31">
        <v>6</v>
      </c>
      <c r="D65" s="32">
        <v>45036</v>
      </c>
      <c r="E65" s="33">
        <v>45017</v>
      </c>
      <c r="F65" s="33">
        <v>45046</v>
      </c>
      <c r="G65" s="33" t="b">
        <f t="shared" si="0"/>
        <v>1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4">
        <f t="shared" si="1"/>
        <v>0</v>
      </c>
    </row>
    <row r="66" spans="1:115" ht="15.75" customHeight="1" x14ac:dyDescent="0.2">
      <c r="A66" s="2" t="s">
        <v>137</v>
      </c>
      <c r="B66" s="2" t="s">
        <v>113</v>
      </c>
      <c r="C66" s="31" t="s">
        <v>114</v>
      </c>
      <c r="D66" s="32">
        <v>44917</v>
      </c>
      <c r="E66" s="33">
        <v>45017</v>
      </c>
      <c r="F66" s="33">
        <v>45046</v>
      </c>
      <c r="G66" s="33" t="b">
        <f t="shared" si="0"/>
        <v>0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4">
        <f t="shared" si="1"/>
        <v>0</v>
      </c>
    </row>
    <row r="67" spans="1:115" ht="15.75" customHeight="1" x14ac:dyDescent="0.2">
      <c r="A67" s="2" t="s">
        <v>349</v>
      </c>
      <c r="B67" s="2" t="s">
        <v>117</v>
      </c>
      <c r="C67" s="31">
        <v>4</v>
      </c>
      <c r="D67" s="32">
        <v>45058</v>
      </c>
      <c r="E67" s="33">
        <v>45017</v>
      </c>
      <c r="F67" s="33">
        <v>45046</v>
      </c>
      <c r="G67" s="33" t="b">
        <f t="shared" si="0"/>
        <v>0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4">
        <f t="shared" si="1"/>
        <v>0</v>
      </c>
    </row>
    <row r="68" spans="1:115" ht="15.75" customHeight="1" x14ac:dyDescent="0.2">
      <c r="A68" s="2" t="s">
        <v>330</v>
      </c>
      <c r="B68" s="2" t="s">
        <v>117</v>
      </c>
      <c r="C68" s="31">
        <v>3</v>
      </c>
      <c r="D68" s="32">
        <v>45071</v>
      </c>
      <c r="E68" s="33">
        <v>45017</v>
      </c>
      <c r="F68" s="33">
        <v>45046</v>
      </c>
      <c r="G68" s="33" t="b">
        <f t="shared" si="0"/>
        <v>0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4">
        <f t="shared" si="1"/>
        <v>0</v>
      </c>
    </row>
    <row r="69" spans="1:115" ht="15.75" customHeight="1" x14ac:dyDescent="0.2">
      <c r="A69" s="2" t="s">
        <v>401</v>
      </c>
      <c r="B69" s="2" t="s">
        <v>117</v>
      </c>
      <c r="C69" s="31">
        <v>6</v>
      </c>
      <c r="D69" s="32">
        <v>45031</v>
      </c>
      <c r="E69" s="33">
        <v>45017</v>
      </c>
      <c r="F69" s="33">
        <v>45046</v>
      </c>
      <c r="G69" s="33" t="b">
        <f t="shared" si="0"/>
        <v>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4">
        <f t="shared" si="1"/>
        <v>0</v>
      </c>
    </row>
    <row r="70" spans="1:115" ht="15.75" customHeight="1" x14ac:dyDescent="0.2">
      <c r="A70" s="2" t="s">
        <v>475</v>
      </c>
      <c r="B70" s="2" t="s">
        <v>113</v>
      </c>
      <c r="C70" s="31" t="s">
        <v>114</v>
      </c>
      <c r="D70" s="32">
        <v>45001</v>
      </c>
      <c r="E70" s="33">
        <v>45017</v>
      </c>
      <c r="F70" s="33">
        <v>45046</v>
      </c>
      <c r="G70" s="33" t="b">
        <f t="shared" si="0"/>
        <v>0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4">
        <f t="shared" si="1"/>
        <v>0</v>
      </c>
    </row>
    <row r="71" spans="1:115" ht="15.75" customHeight="1" x14ac:dyDescent="0.2">
      <c r="A71" s="2" t="s">
        <v>366</v>
      </c>
      <c r="B71" s="2" t="s">
        <v>117</v>
      </c>
      <c r="C71" s="31">
        <v>11</v>
      </c>
      <c r="D71" s="32">
        <v>45048</v>
      </c>
      <c r="E71" s="33">
        <v>45017</v>
      </c>
      <c r="F71" s="33">
        <v>45046</v>
      </c>
      <c r="G71" s="33" t="b">
        <f t="shared" si="0"/>
        <v>0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4">
        <f t="shared" si="1"/>
        <v>0</v>
      </c>
    </row>
    <row r="72" spans="1:115" ht="15.75" customHeight="1" x14ac:dyDescent="0.2">
      <c r="A72" s="2" t="s">
        <v>460</v>
      </c>
      <c r="B72" s="2" t="s">
        <v>117</v>
      </c>
      <c r="C72" s="31">
        <v>5</v>
      </c>
      <c r="D72" s="32">
        <v>43546</v>
      </c>
      <c r="E72" s="33">
        <v>45017</v>
      </c>
      <c r="F72" s="33">
        <v>45046</v>
      </c>
      <c r="G72" s="33" t="b">
        <f t="shared" si="0"/>
        <v>0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4">
        <f t="shared" si="1"/>
        <v>0</v>
      </c>
    </row>
    <row r="73" spans="1:115" ht="15.75" customHeight="1" x14ac:dyDescent="0.2">
      <c r="A73" s="2" t="s">
        <v>336</v>
      </c>
      <c r="B73" s="2" t="s">
        <v>113</v>
      </c>
      <c r="C73" s="31" t="s">
        <v>114</v>
      </c>
      <c r="D73" s="32">
        <v>45070</v>
      </c>
      <c r="E73" s="33">
        <v>45017</v>
      </c>
      <c r="F73" s="33">
        <v>45046</v>
      </c>
      <c r="G73" s="33" t="b">
        <f t="shared" si="0"/>
        <v>0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4">
        <f t="shared" si="1"/>
        <v>0</v>
      </c>
    </row>
    <row r="74" spans="1:115" ht="15.75" customHeight="1" x14ac:dyDescent="0.2">
      <c r="A74" s="2" t="s">
        <v>127</v>
      </c>
      <c r="B74" s="2" t="s">
        <v>117</v>
      </c>
      <c r="C74" s="31">
        <v>3</v>
      </c>
      <c r="D74" s="32">
        <v>44190</v>
      </c>
      <c r="E74" s="33">
        <v>45017</v>
      </c>
      <c r="F74" s="33">
        <v>45046</v>
      </c>
      <c r="G74" s="33" t="b">
        <f t="shared" si="0"/>
        <v>0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4">
        <f t="shared" si="1"/>
        <v>0</v>
      </c>
    </row>
    <row r="75" spans="1:115" ht="15.75" customHeight="1" x14ac:dyDescent="0.2">
      <c r="A75" s="2" t="s">
        <v>395</v>
      </c>
      <c r="B75" s="2" t="s">
        <v>117</v>
      </c>
      <c r="C75" s="31">
        <v>12</v>
      </c>
      <c r="D75" s="32">
        <v>44671</v>
      </c>
      <c r="E75" s="33">
        <v>45017</v>
      </c>
      <c r="F75" s="33">
        <v>45046</v>
      </c>
      <c r="G75" s="33" t="b">
        <f t="shared" si="0"/>
        <v>0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4">
        <f t="shared" si="1"/>
        <v>0</v>
      </c>
    </row>
    <row r="76" spans="1:115" ht="15.75" customHeight="1" x14ac:dyDescent="0.2">
      <c r="A76" s="2" t="s">
        <v>189</v>
      </c>
      <c r="B76" s="2" t="s">
        <v>113</v>
      </c>
      <c r="C76" s="31" t="s">
        <v>114</v>
      </c>
      <c r="D76" s="32">
        <v>44881</v>
      </c>
      <c r="E76" s="33">
        <v>45017</v>
      </c>
      <c r="F76" s="33">
        <v>45046</v>
      </c>
      <c r="G76" s="33" t="b">
        <f t="shared" si="0"/>
        <v>0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4">
        <f t="shared" si="1"/>
        <v>0</v>
      </c>
    </row>
    <row r="77" spans="1:115" ht="15.75" customHeight="1" x14ac:dyDescent="0.2">
      <c r="A77" s="2" t="s">
        <v>380</v>
      </c>
      <c r="B77" s="2" t="s">
        <v>117</v>
      </c>
      <c r="C77" s="31">
        <v>12</v>
      </c>
      <c r="D77" s="32">
        <v>45042</v>
      </c>
      <c r="E77" s="33">
        <v>45017</v>
      </c>
      <c r="F77" s="33">
        <v>45046</v>
      </c>
      <c r="G77" s="33" t="b">
        <f t="shared" si="0"/>
        <v>1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4">
        <f t="shared" si="1"/>
        <v>0</v>
      </c>
    </row>
    <row r="78" spans="1:115" ht="15.75" customHeight="1" x14ac:dyDescent="0.2">
      <c r="A78" s="2" t="s">
        <v>347</v>
      </c>
      <c r="B78" s="2" t="s">
        <v>113</v>
      </c>
      <c r="C78" s="31" t="s">
        <v>114</v>
      </c>
      <c r="D78" s="32">
        <v>45062</v>
      </c>
      <c r="E78" s="33">
        <v>45017</v>
      </c>
      <c r="F78" s="33">
        <v>45046</v>
      </c>
      <c r="G78" s="33" t="b">
        <f t="shared" si="0"/>
        <v>0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4">
        <f t="shared" si="1"/>
        <v>0</v>
      </c>
    </row>
    <row r="79" spans="1:115" ht="15.75" customHeight="1" x14ac:dyDescent="0.2">
      <c r="A79" s="2" t="s">
        <v>387</v>
      </c>
      <c r="B79" s="2" t="s">
        <v>113</v>
      </c>
      <c r="C79" s="31" t="s">
        <v>114</v>
      </c>
      <c r="D79" s="32">
        <v>45037</v>
      </c>
      <c r="E79" s="33">
        <v>45017</v>
      </c>
      <c r="F79" s="33">
        <v>45046</v>
      </c>
      <c r="G79" s="33" t="b">
        <f t="shared" si="0"/>
        <v>1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4">
        <f t="shared" si="1"/>
        <v>0</v>
      </c>
    </row>
    <row r="80" spans="1:115" ht="15.75" customHeight="1" x14ac:dyDescent="0.2">
      <c r="A80" s="2" t="s">
        <v>334</v>
      </c>
      <c r="B80" s="2" t="s">
        <v>113</v>
      </c>
      <c r="C80" s="31" t="s">
        <v>114</v>
      </c>
      <c r="D80" s="32">
        <v>45070</v>
      </c>
      <c r="E80" s="33">
        <v>45017</v>
      </c>
      <c r="F80" s="33">
        <v>45046</v>
      </c>
      <c r="G80" s="33" t="b">
        <f t="shared" si="0"/>
        <v>0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4">
        <f t="shared" si="1"/>
        <v>0</v>
      </c>
    </row>
    <row r="81" spans="1:115" ht="15.75" customHeight="1" x14ac:dyDescent="0.2">
      <c r="A81" s="2" t="s">
        <v>385</v>
      </c>
      <c r="B81" s="2" t="s">
        <v>113</v>
      </c>
      <c r="C81" s="31" t="s">
        <v>114</v>
      </c>
      <c r="D81" s="32">
        <v>45037</v>
      </c>
      <c r="E81" s="33">
        <v>45017</v>
      </c>
      <c r="F81" s="33">
        <v>45046</v>
      </c>
      <c r="G81" s="33" t="b">
        <f t="shared" si="0"/>
        <v>1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4">
        <f t="shared" si="1"/>
        <v>0</v>
      </c>
    </row>
    <row r="82" spans="1:115" ht="15.75" customHeight="1" x14ac:dyDescent="0.2">
      <c r="A82" s="2" t="s">
        <v>352</v>
      </c>
      <c r="B82" s="2" t="s">
        <v>113</v>
      </c>
      <c r="C82" s="31" t="s">
        <v>114</v>
      </c>
      <c r="D82" s="32">
        <v>45057</v>
      </c>
      <c r="E82" s="33">
        <v>45017</v>
      </c>
      <c r="F82" s="33">
        <v>45046</v>
      </c>
      <c r="G82" s="33" t="b">
        <f t="shared" si="0"/>
        <v>0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4">
        <f t="shared" si="1"/>
        <v>0</v>
      </c>
    </row>
    <row r="83" spans="1:115" ht="15.75" customHeight="1" x14ac:dyDescent="0.2">
      <c r="A83" s="2" t="s">
        <v>356</v>
      </c>
      <c r="B83" s="2" t="s">
        <v>117</v>
      </c>
      <c r="C83" s="31">
        <v>4</v>
      </c>
      <c r="D83" s="32">
        <v>45056</v>
      </c>
      <c r="E83" s="33">
        <v>45017</v>
      </c>
      <c r="F83" s="33">
        <v>45046</v>
      </c>
      <c r="G83" s="33" t="b">
        <f t="shared" si="0"/>
        <v>0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4">
        <f t="shared" si="1"/>
        <v>0</v>
      </c>
    </row>
    <row r="84" spans="1:115" ht="15.75" customHeight="1" x14ac:dyDescent="0.2">
      <c r="A84" s="2" t="s">
        <v>345</v>
      </c>
      <c r="B84" s="2" t="s">
        <v>117</v>
      </c>
      <c r="C84" s="31">
        <v>10</v>
      </c>
      <c r="D84" s="32">
        <v>45063</v>
      </c>
      <c r="E84" s="33">
        <v>45017</v>
      </c>
      <c r="F84" s="33">
        <v>45046</v>
      </c>
      <c r="G84" s="33" t="b">
        <f t="shared" si="0"/>
        <v>0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4">
        <f t="shared" si="1"/>
        <v>0</v>
      </c>
    </row>
    <row r="85" spans="1:115" ht="15.75" customHeight="1" x14ac:dyDescent="0.2">
      <c r="A85" s="2" t="s">
        <v>491</v>
      </c>
      <c r="B85" s="2" t="s">
        <v>113</v>
      </c>
      <c r="C85" s="31" t="s">
        <v>114</v>
      </c>
      <c r="D85" s="32">
        <v>44993</v>
      </c>
      <c r="E85" s="33">
        <v>45017</v>
      </c>
      <c r="F85" s="33">
        <v>45046</v>
      </c>
      <c r="G85" s="33" t="b">
        <f t="shared" si="0"/>
        <v>0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4">
        <f t="shared" si="1"/>
        <v>0</v>
      </c>
    </row>
    <row r="86" spans="1:115" ht="15.75" customHeight="1" x14ac:dyDescent="0.2">
      <c r="A86" s="2" t="s">
        <v>437</v>
      </c>
      <c r="B86" s="2" t="s">
        <v>113</v>
      </c>
      <c r="C86" s="31" t="s">
        <v>114</v>
      </c>
      <c r="D86" s="32">
        <v>45016</v>
      </c>
      <c r="E86" s="33">
        <v>45017</v>
      </c>
      <c r="F86" s="33">
        <v>45046</v>
      </c>
      <c r="G86" s="33" t="b">
        <f t="shared" si="0"/>
        <v>0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4">
        <f t="shared" si="1"/>
        <v>0</v>
      </c>
    </row>
    <row r="87" spans="1:115" ht="15.75" customHeight="1" x14ac:dyDescent="0.2">
      <c r="A87" s="2" t="s">
        <v>151</v>
      </c>
      <c r="B87" s="2" t="s">
        <v>113</v>
      </c>
      <c r="C87" s="31" t="s">
        <v>114</v>
      </c>
      <c r="D87" s="32">
        <v>42720</v>
      </c>
      <c r="E87" s="33">
        <v>45017</v>
      </c>
      <c r="F87" s="33">
        <v>45046</v>
      </c>
      <c r="G87" s="33" t="b">
        <f t="shared" si="0"/>
        <v>0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4">
        <f t="shared" si="1"/>
        <v>0</v>
      </c>
    </row>
    <row r="88" spans="1:115" ht="15.75" customHeight="1" x14ac:dyDescent="0.2">
      <c r="A88" s="2" t="s">
        <v>290</v>
      </c>
      <c r="B88" s="2" t="s">
        <v>113</v>
      </c>
      <c r="C88" s="31" t="s">
        <v>114</v>
      </c>
      <c r="D88" s="32">
        <v>44757</v>
      </c>
      <c r="E88" s="33">
        <v>45017</v>
      </c>
      <c r="F88" s="33">
        <v>45046</v>
      </c>
      <c r="G88" s="33" t="b">
        <f t="shared" si="0"/>
        <v>0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4">
        <f t="shared" si="1"/>
        <v>0</v>
      </c>
    </row>
    <row r="89" spans="1:115" ht="15.75" customHeight="1" x14ac:dyDescent="0.2">
      <c r="A89" s="2" t="s">
        <v>483</v>
      </c>
      <c r="B89" s="2" t="s">
        <v>113</v>
      </c>
      <c r="C89" s="31" t="s">
        <v>114</v>
      </c>
      <c r="D89" s="32">
        <v>36231</v>
      </c>
      <c r="E89" s="33">
        <v>45017</v>
      </c>
      <c r="F89" s="33">
        <v>45046</v>
      </c>
      <c r="G89" s="33" t="b">
        <f t="shared" si="0"/>
        <v>0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4">
        <f t="shared" si="1"/>
        <v>0</v>
      </c>
    </row>
    <row r="90" spans="1:115" ht="15.75" customHeight="1" x14ac:dyDescent="0.2">
      <c r="A90" s="2" t="s">
        <v>361</v>
      </c>
      <c r="B90" s="2" t="s">
        <v>117</v>
      </c>
      <c r="C90" s="31">
        <v>3</v>
      </c>
      <c r="D90" s="32">
        <v>44687</v>
      </c>
      <c r="E90" s="33">
        <v>45017</v>
      </c>
      <c r="F90" s="33">
        <v>45046</v>
      </c>
      <c r="G90" s="33" t="b">
        <f t="shared" si="0"/>
        <v>0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4">
        <f t="shared" si="1"/>
        <v>0</v>
      </c>
    </row>
    <row r="91" spans="1:115" ht="15.75" customHeight="1" x14ac:dyDescent="0.2">
      <c r="A91" s="2" t="s">
        <v>223</v>
      </c>
      <c r="B91" s="2" t="s">
        <v>113</v>
      </c>
      <c r="C91" s="31" t="s">
        <v>114</v>
      </c>
      <c r="D91" s="32">
        <v>44120</v>
      </c>
      <c r="E91" s="33">
        <v>45017</v>
      </c>
      <c r="F91" s="33">
        <v>45046</v>
      </c>
      <c r="G91" s="33" t="b">
        <f t="shared" si="0"/>
        <v>0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4">
        <f t="shared" si="1"/>
        <v>0</v>
      </c>
    </row>
    <row r="92" spans="1:115" ht="15.75" customHeight="1" x14ac:dyDescent="0.2">
      <c r="A92" s="2" t="s">
        <v>374</v>
      </c>
      <c r="B92" s="2" t="s">
        <v>117</v>
      </c>
      <c r="C92" s="31">
        <v>6</v>
      </c>
      <c r="D92" s="32">
        <v>45043</v>
      </c>
      <c r="E92" s="33">
        <v>45017</v>
      </c>
      <c r="F92" s="33">
        <v>45046</v>
      </c>
      <c r="G92" s="33" t="b">
        <f t="shared" si="0"/>
        <v>1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4">
        <f t="shared" si="1"/>
        <v>0</v>
      </c>
    </row>
    <row r="93" spans="1:115" ht="15.75" customHeight="1" x14ac:dyDescent="0.2">
      <c r="A93" s="2" t="s">
        <v>236</v>
      </c>
      <c r="B93" s="2" t="s">
        <v>117</v>
      </c>
      <c r="C93" s="31">
        <v>12</v>
      </c>
      <c r="D93" s="32">
        <v>44470</v>
      </c>
      <c r="E93" s="33">
        <v>45017</v>
      </c>
      <c r="F93" s="33">
        <v>45046</v>
      </c>
      <c r="G93" s="33" t="b">
        <f t="shared" si="0"/>
        <v>0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4">
        <f t="shared" si="1"/>
        <v>0</v>
      </c>
    </row>
    <row r="94" spans="1:115" ht="15.75" customHeight="1" x14ac:dyDescent="0.2">
      <c r="A94" s="2" t="s">
        <v>219</v>
      </c>
      <c r="B94" s="2" t="s">
        <v>113</v>
      </c>
      <c r="C94" s="31" t="s">
        <v>114</v>
      </c>
      <c r="D94" s="32">
        <v>44855</v>
      </c>
      <c r="E94" s="33">
        <v>45017</v>
      </c>
      <c r="F94" s="33">
        <v>45046</v>
      </c>
      <c r="G94" s="33" t="b">
        <f t="shared" si="0"/>
        <v>0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4">
        <f t="shared" si="1"/>
        <v>0</v>
      </c>
    </row>
    <row r="95" spans="1:115" ht="15.75" customHeight="1" x14ac:dyDescent="0.2">
      <c r="A95" s="2" t="s">
        <v>213</v>
      </c>
      <c r="B95" s="2" t="s">
        <v>113</v>
      </c>
      <c r="C95" s="31" t="s">
        <v>114</v>
      </c>
      <c r="D95" s="32">
        <v>44127</v>
      </c>
      <c r="E95" s="33">
        <v>45017</v>
      </c>
      <c r="F95" s="33">
        <v>45046</v>
      </c>
      <c r="G95" s="33" t="b">
        <f t="shared" si="0"/>
        <v>0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4">
        <f t="shared" si="1"/>
        <v>0</v>
      </c>
    </row>
    <row r="96" spans="1:115" ht="15.75" customHeight="1" x14ac:dyDescent="0.2">
      <c r="A96" s="2" t="s">
        <v>368</v>
      </c>
      <c r="B96" s="2" t="s">
        <v>113</v>
      </c>
      <c r="C96" s="31" t="s">
        <v>114</v>
      </c>
      <c r="D96" s="32">
        <v>39934</v>
      </c>
      <c r="E96" s="33">
        <v>45017</v>
      </c>
      <c r="F96" s="33">
        <v>45046</v>
      </c>
      <c r="G96" s="33" t="b">
        <f t="shared" si="0"/>
        <v>0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4">
        <f t="shared" si="1"/>
        <v>0</v>
      </c>
    </row>
    <row r="97" spans="1:115" ht="15.75" customHeight="1" x14ac:dyDescent="0.2">
      <c r="A97" s="2" t="s">
        <v>383</v>
      </c>
      <c r="B97" s="2" t="s">
        <v>113</v>
      </c>
      <c r="C97" s="31" t="s">
        <v>114</v>
      </c>
      <c r="D97" s="32">
        <v>44308</v>
      </c>
      <c r="E97" s="33">
        <v>45017</v>
      </c>
      <c r="F97" s="33">
        <v>45046</v>
      </c>
      <c r="G97" s="33" t="b">
        <f t="shared" si="0"/>
        <v>0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4">
        <f t="shared" si="1"/>
        <v>0</v>
      </c>
    </row>
    <row r="98" spans="1:115" ht="15.75" customHeight="1" x14ac:dyDescent="0.2">
      <c r="A98" s="2" t="s">
        <v>354</v>
      </c>
      <c r="B98" s="2" t="s">
        <v>117</v>
      </c>
      <c r="C98" s="31">
        <v>5</v>
      </c>
      <c r="D98" s="32">
        <v>45056</v>
      </c>
      <c r="E98" s="33">
        <v>45017</v>
      </c>
      <c r="F98" s="33">
        <v>45046</v>
      </c>
      <c r="G98" s="33" t="b">
        <f t="shared" si="0"/>
        <v>0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4">
        <f t="shared" si="1"/>
        <v>0</v>
      </c>
    </row>
    <row r="99" spans="1:115" ht="15.75" customHeight="1" x14ac:dyDescent="0.2">
      <c r="A99" s="2" t="s">
        <v>526</v>
      </c>
      <c r="B99" s="2" t="s">
        <v>113</v>
      </c>
      <c r="C99" s="31" t="s">
        <v>114</v>
      </c>
      <c r="D99" s="32">
        <v>42783</v>
      </c>
      <c r="E99" s="33">
        <v>45017</v>
      </c>
      <c r="F99" s="33">
        <v>45046</v>
      </c>
      <c r="G99" s="33" t="b">
        <f t="shared" si="0"/>
        <v>0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4">
        <f t="shared" si="1"/>
        <v>0</v>
      </c>
    </row>
    <row r="100" spans="1:115" ht="15.75" customHeight="1" x14ac:dyDescent="0.2">
      <c r="A100" s="2" t="s">
        <v>587</v>
      </c>
      <c r="B100" s="2" t="s">
        <v>113</v>
      </c>
      <c r="C100" s="31" t="s">
        <v>114</v>
      </c>
      <c r="D100" s="32">
        <v>42392</v>
      </c>
      <c r="E100" s="33">
        <v>45017</v>
      </c>
      <c r="F100" s="33">
        <v>45046</v>
      </c>
      <c r="G100" s="33" t="b">
        <f t="shared" si="0"/>
        <v>0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4">
        <f t="shared" si="1"/>
        <v>0</v>
      </c>
    </row>
    <row r="101" spans="1:115" ht="15.75" customHeight="1" x14ac:dyDescent="0.2">
      <c r="A101" s="2" t="s">
        <v>616</v>
      </c>
      <c r="B101" s="2" t="s">
        <v>117</v>
      </c>
      <c r="C101" s="31">
        <v>3</v>
      </c>
      <c r="D101" s="32">
        <v>42745</v>
      </c>
      <c r="E101" s="33">
        <v>45017</v>
      </c>
      <c r="F101" s="33">
        <v>45046</v>
      </c>
      <c r="G101" s="33" t="b">
        <f t="shared" si="0"/>
        <v>0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4">
        <f t="shared" si="1"/>
        <v>0</v>
      </c>
    </row>
    <row r="102" spans="1:115" ht="15.75" customHeight="1" x14ac:dyDescent="0.2">
      <c r="A102" s="2" t="s">
        <v>462</v>
      </c>
      <c r="B102" s="2" t="s">
        <v>113</v>
      </c>
      <c r="C102" s="31" t="s">
        <v>114</v>
      </c>
      <c r="D102" s="32">
        <v>39892</v>
      </c>
      <c r="E102" s="33">
        <v>45017</v>
      </c>
      <c r="F102" s="33">
        <v>45046</v>
      </c>
      <c r="G102" s="33" t="b">
        <f t="shared" si="0"/>
        <v>0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4">
        <f t="shared" si="1"/>
        <v>0</v>
      </c>
    </row>
    <row r="103" spans="1:115" ht="15.75" customHeight="1" x14ac:dyDescent="0.2">
      <c r="A103" s="2" t="s">
        <v>378</v>
      </c>
      <c r="B103" s="2" t="s">
        <v>113</v>
      </c>
      <c r="C103" s="31" t="s">
        <v>114</v>
      </c>
      <c r="D103" s="32">
        <v>45042</v>
      </c>
      <c r="E103" s="33">
        <v>45017</v>
      </c>
      <c r="F103" s="33">
        <v>45046</v>
      </c>
      <c r="G103" s="33" t="b">
        <f t="shared" si="0"/>
        <v>1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4">
        <f t="shared" si="1"/>
        <v>0</v>
      </c>
    </row>
    <row r="104" spans="1:115" ht="15.75" customHeight="1" x14ac:dyDescent="0.2">
      <c r="A104" s="2" t="s">
        <v>562</v>
      </c>
      <c r="B104" s="2" t="s">
        <v>113</v>
      </c>
      <c r="C104" s="31" t="s">
        <v>114</v>
      </c>
      <c r="D104" s="32">
        <v>44958</v>
      </c>
      <c r="E104" s="33">
        <v>45017</v>
      </c>
      <c r="F104" s="33">
        <v>45046</v>
      </c>
      <c r="G104" s="33" t="b">
        <f t="shared" si="0"/>
        <v>0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4">
        <f t="shared" si="1"/>
        <v>0</v>
      </c>
    </row>
    <row r="105" spans="1:115" ht="15.75" customHeight="1" x14ac:dyDescent="0.2">
      <c r="A105" s="2" t="s">
        <v>629</v>
      </c>
      <c r="B105" s="2" t="s">
        <v>113</v>
      </c>
      <c r="C105" s="31" t="s">
        <v>114</v>
      </c>
      <c r="D105" s="32"/>
      <c r="E105" s="33">
        <v>45017</v>
      </c>
      <c r="F105" s="33">
        <v>45046</v>
      </c>
      <c r="G105" s="33" t="b">
        <f t="shared" si="0"/>
        <v>0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4">
        <f t="shared" si="1"/>
        <v>0</v>
      </c>
    </row>
    <row r="106" spans="1:115" ht="15.75" customHeight="1" x14ac:dyDescent="0.2">
      <c r="A106" s="2" t="s">
        <v>147</v>
      </c>
      <c r="B106" s="2" t="s">
        <v>113</v>
      </c>
      <c r="C106" s="31" t="s">
        <v>114</v>
      </c>
      <c r="D106" s="32">
        <v>44183</v>
      </c>
      <c r="E106" s="33">
        <v>45017</v>
      </c>
      <c r="F106" s="33">
        <v>45046</v>
      </c>
      <c r="G106" s="33" t="b">
        <f t="shared" si="0"/>
        <v>0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4">
        <f t="shared" si="1"/>
        <v>0</v>
      </c>
    </row>
    <row r="107" spans="1:115" ht="15.75" customHeight="1" x14ac:dyDescent="0.2">
      <c r="A107" s="2" t="s">
        <v>577</v>
      </c>
      <c r="B107" s="2" t="s">
        <v>113</v>
      </c>
      <c r="C107" s="31" t="s">
        <v>114</v>
      </c>
      <c r="D107" s="32">
        <v>43490</v>
      </c>
      <c r="E107" s="33">
        <v>45017</v>
      </c>
      <c r="F107" s="33">
        <v>45046</v>
      </c>
      <c r="G107" s="33" t="b">
        <f t="shared" si="0"/>
        <v>0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4">
        <f t="shared" si="1"/>
        <v>0</v>
      </c>
    </row>
    <row r="108" spans="1:115" ht="15.75" customHeight="1" x14ac:dyDescent="0.2">
      <c r="A108" s="2" t="s">
        <v>585</v>
      </c>
      <c r="B108" s="2" t="s">
        <v>113</v>
      </c>
      <c r="C108" s="31" t="s">
        <v>114</v>
      </c>
      <c r="D108" s="32">
        <v>44949</v>
      </c>
      <c r="E108" s="33">
        <v>45017</v>
      </c>
      <c r="F108" s="33">
        <v>45046</v>
      </c>
      <c r="G108" s="33" t="b">
        <f t="shared" si="0"/>
        <v>0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4">
        <f t="shared" si="1"/>
        <v>0</v>
      </c>
    </row>
    <row r="109" spans="1:115" ht="15.75" customHeight="1" x14ac:dyDescent="0.2">
      <c r="A109" s="2" t="s">
        <v>313</v>
      </c>
      <c r="B109" s="2" t="s">
        <v>113</v>
      </c>
      <c r="C109" s="31" t="s">
        <v>114</v>
      </c>
      <c r="D109" s="32">
        <v>43997</v>
      </c>
      <c r="E109" s="33">
        <v>45017</v>
      </c>
      <c r="F109" s="33">
        <v>45046</v>
      </c>
      <c r="G109" s="33" t="b">
        <f t="shared" si="0"/>
        <v>0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4">
        <f t="shared" si="1"/>
        <v>0</v>
      </c>
    </row>
    <row r="110" spans="1:115" ht="15.75" customHeight="1" x14ac:dyDescent="0.2">
      <c r="A110" s="2" t="s">
        <v>327</v>
      </c>
      <c r="B110" s="2" t="s">
        <v>117</v>
      </c>
      <c r="C110" s="31">
        <v>9</v>
      </c>
      <c r="D110" s="32">
        <v>45072</v>
      </c>
      <c r="E110" s="33">
        <v>45017</v>
      </c>
      <c r="F110" s="33">
        <v>45046</v>
      </c>
      <c r="G110" s="33" t="b">
        <f t="shared" si="0"/>
        <v>0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4">
        <f t="shared" si="1"/>
        <v>0</v>
      </c>
    </row>
    <row r="111" spans="1:115" ht="15.75" customHeight="1" x14ac:dyDescent="0.2">
      <c r="A111" s="2" t="s">
        <v>199</v>
      </c>
      <c r="B111" s="2" t="s">
        <v>113</v>
      </c>
      <c r="C111" s="31" t="s">
        <v>114</v>
      </c>
      <c r="D111" s="32">
        <v>44140</v>
      </c>
      <c r="E111" s="33">
        <v>45017</v>
      </c>
      <c r="F111" s="33">
        <v>45046</v>
      </c>
      <c r="G111" s="33" t="b">
        <f t="shared" si="0"/>
        <v>0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4">
        <f t="shared" si="1"/>
        <v>0</v>
      </c>
    </row>
    <row r="112" spans="1:115" ht="15.75" customHeight="1" x14ac:dyDescent="0.2">
      <c r="A112" s="2" t="s">
        <v>329</v>
      </c>
      <c r="B112" s="2" t="s">
        <v>113</v>
      </c>
      <c r="C112" s="31" t="s">
        <v>114</v>
      </c>
      <c r="D112" s="32">
        <v>45072</v>
      </c>
      <c r="E112" s="33">
        <v>45017</v>
      </c>
      <c r="F112" s="33">
        <v>45046</v>
      </c>
      <c r="G112" s="33" t="b">
        <f t="shared" si="0"/>
        <v>0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4">
        <f t="shared" si="1"/>
        <v>0</v>
      </c>
    </row>
    <row r="113" spans="1:115" ht="15.75" customHeight="1" x14ac:dyDescent="0.2">
      <c r="A113" s="2" t="s">
        <v>430</v>
      </c>
      <c r="B113" s="2" t="s">
        <v>113</v>
      </c>
      <c r="C113" s="31" t="s">
        <v>114</v>
      </c>
      <c r="D113" s="32">
        <v>37349</v>
      </c>
      <c r="E113" s="33">
        <v>45017</v>
      </c>
      <c r="F113" s="33">
        <v>45046</v>
      </c>
      <c r="G113" s="33" t="b">
        <f t="shared" si="0"/>
        <v>0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4">
        <f t="shared" si="1"/>
        <v>0</v>
      </c>
    </row>
    <row r="114" spans="1:115" ht="15.75" customHeight="1" x14ac:dyDescent="0.2">
      <c r="A114" s="2" t="s">
        <v>391</v>
      </c>
      <c r="B114" s="2" t="s">
        <v>113</v>
      </c>
      <c r="C114" s="31" t="s">
        <v>114</v>
      </c>
      <c r="D114" s="32">
        <v>38828</v>
      </c>
      <c r="E114" s="33">
        <v>45017</v>
      </c>
      <c r="F114" s="33">
        <v>45046</v>
      </c>
      <c r="G114" s="33" t="b">
        <f t="shared" si="0"/>
        <v>0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4">
        <f t="shared" si="1"/>
        <v>0</v>
      </c>
    </row>
    <row r="115" spans="1:115" ht="15.75" customHeight="1" x14ac:dyDescent="0.2">
      <c r="A115" s="2" t="s">
        <v>282</v>
      </c>
      <c r="B115" s="2" t="s">
        <v>113</v>
      </c>
      <c r="C115" s="31" t="s">
        <v>114</v>
      </c>
      <c r="D115" s="32">
        <v>44398</v>
      </c>
      <c r="E115" s="33">
        <v>45017</v>
      </c>
      <c r="F115" s="33">
        <v>45046</v>
      </c>
      <c r="G115" s="33" t="b">
        <f t="shared" si="0"/>
        <v>0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4">
        <f t="shared" si="1"/>
        <v>0</v>
      </c>
    </row>
    <row r="116" spans="1:115" ht="15.75" customHeight="1" x14ac:dyDescent="0.2">
      <c r="A116" s="2" t="s">
        <v>365</v>
      </c>
      <c r="B116" s="2" t="s">
        <v>117</v>
      </c>
      <c r="C116" s="31">
        <v>3</v>
      </c>
      <c r="D116" s="32">
        <v>45050</v>
      </c>
      <c r="E116" s="33">
        <v>45017</v>
      </c>
      <c r="F116" s="33">
        <v>45046</v>
      </c>
      <c r="G116" s="33" t="b">
        <f t="shared" si="0"/>
        <v>0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4">
        <f t="shared" si="1"/>
        <v>0</v>
      </c>
    </row>
    <row r="117" spans="1:115" ht="15.75" customHeight="1" x14ac:dyDescent="0.2">
      <c r="A117" s="2" t="s">
        <v>169</v>
      </c>
      <c r="B117" s="2" t="s">
        <v>117</v>
      </c>
      <c r="C117" s="31">
        <v>10</v>
      </c>
      <c r="D117" s="32">
        <v>44169</v>
      </c>
      <c r="E117" s="33">
        <v>45017</v>
      </c>
      <c r="F117" s="33">
        <v>45046</v>
      </c>
      <c r="G117" s="33" t="b">
        <f t="shared" si="0"/>
        <v>0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4">
        <f t="shared" si="1"/>
        <v>0</v>
      </c>
    </row>
    <row r="118" spans="1:115" ht="15.75" customHeight="1" x14ac:dyDescent="0.2">
      <c r="A118" s="2" t="s">
        <v>544</v>
      </c>
      <c r="B118" s="2" t="s">
        <v>113</v>
      </c>
      <c r="C118" s="31" t="s">
        <v>114</v>
      </c>
      <c r="D118" s="32">
        <v>44967</v>
      </c>
      <c r="E118" s="33">
        <v>45017</v>
      </c>
      <c r="F118" s="33">
        <v>45046</v>
      </c>
      <c r="G118" s="33" t="b">
        <f t="shared" si="0"/>
        <v>0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>
        <v>287</v>
      </c>
      <c r="BT118" s="31">
        <v>422</v>
      </c>
      <c r="BU118" s="31">
        <v>483</v>
      </c>
      <c r="BV118" s="31">
        <v>335</v>
      </c>
      <c r="BW118" s="31">
        <v>240</v>
      </c>
      <c r="BX118" s="31">
        <v>108</v>
      </c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4">
        <f t="shared" si="1"/>
        <v>0</v>
      </c>
    </row>
    <row r="119" spans="1:115" ht="15.75" customHeight="1" x14ac:dyDescent="0.2">
      <c r="A119" s="2" t="s">
        <v>125</v>
      </c>
      <c r="B119" s="2" t="s">
        <v>113</v>
      </c>
      <c r="C119" s="31" t="s">
        <v>114</v>
      </c>
      <c r="D119" s="32">
        <v>44555</v>
      </c>
      <c r="E119" s="33">
        <v>45017</v>
      </c>
      <c r="F119" s="33">
        <v>45046</v>
      </c>
      <c r="G119" s="33" t="b">
        <f t="shared" si="0"/>
        <v>0</v>
      </c>
      <c r="H119" s="31">
        <v>290</v>
      </c>
      <c r="I119" s="31">
        <v>180</v>
      </c>
      <c r="J119" s="31">
        <v>111</v>
      </c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4">
        <f t="shared" si="1"/>
        <v>0</v>
      </c>
    </row>
    <row r="120" spans="1:115" ht="15.75" customHeight="1" x14ac:dyDescent="0.2">
      <c r="A120" s="2" t="s">
        <v>520</v>
      </c>
      <c r="B120" s="2" t="s">
        <v>117</v>
      </c>
      <c r="C120" s="31">
        <v>3</v>
      </c>
      <c r="D120" s="32">
        <v>44974</v>
      </c>
      <c r="E120" s="33">
        <v>45017</v>
      </c>
      <c r="F120" s="33">
        <v>45046</v>
      </c>
      <c r="G120" s="33" t="b">
        <f t="shared" si="0"/>
        <v>0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>
        <v>211</v>
      </c>
      <c r="BF120" s="31">
        <v>222</v>
      </c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4">
        <f t="shared" si="1"/>
        <v>0</v>
      </c>
    </row>
    <row r="121" spans="1:115" ht="15.75" customHeight="1" x14ac:dyDescent="0.2">
      <c r="A121" s="2" t="s">
        <v>579</v>
      </c>
      <c r="B121" s="2" t="s">
        <v>113</v>
      </c>
      <c r="C121" s="31" t="s">
        <v>114</v>
      </c>
      <c r="D121" s="32">
        <v>40933</v>
      </c>
      <c r="E121" s="33">
        <v>45017</v>
      </c>
      <c r="F121" s="33">
        <v>45046</v>
      </c>
      <c r="G121" s="33" t="b">
        <f t="shared" si="0"/>
        <v>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>
        <v>112</v>
      </c>
      <c r="CG121" s="31"/>
      <c r="CH121" s="31">
        <v>104</v>
      </c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4">
        <f t="shared" si="1"/>
        <v>0</v>
      </c>
    </row>
    <row r="122" spans="1:115" ht="15.75" customHeight="1" x14ac:dyDescent="0.2">
      <c r="A122" s="2" t="s">
        <v>309</v>
      </c>
      <c r="B122" s="2" t="s">
        <v>117</v>
      </c>
      <c r="C122" s="31">
        <v>7</v>
      </c>
      <c r="D122" s="32">
        <v>44730</v>
      </c>
      <c r="E122" s="33">
        <v>45017</v>
      </c>
      <c r="F122" s="33">
        <v>45046</v>
      </c>
      <c r="G122" s="33" t="b">
        <f t="shared" si="0"/>
        <v>0</v>
      </c>
      <c r="H122" s="31"/>
      <c r="I122" s="31">
        <v>225</v>
      </c>
      <c r="J122" s="31">
        <v>166</v>
      </c>
      <c r="K122" s="31"/>
      <c r="L122" s="31"/>
      <c r="M122" s="31"/>
      <c r="N122" s="31"/>
      <c r="O122" s="31">
        <v>172</v>
      </c>
      <c r="P122" s="31">
        <v>253</v>
      </c>
      <c r="Q122" s="31">
        <v>221</v>
      </c>
      <c r="R122" s="31">
        <v>137</v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>
        <v>146</v>
      </c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>
        <v>244</v>
      </c>
      <c r="AR122" s="31">
        <v>138</v>
      </c>
      <c r="AS122" s="31"/>
      <c r="AT122" s="31"/>
      <c r="AU122" s="31"/>
      <c r="AV122" s="31"/>
      <c r="AW122" s="31"/>
      <c r="AX122" s="31">
        <v>164</v>
      </c>
      <c r="AY122" s="31"/>
      <c r="AZ122" s="31"/>
      <c r="BA122" s="31"/>
      <c r="BB122" s="31"/>
      <c r="BC122" s="31"/>
      <c r="BD122" s="31">
        <v>221</v>
      </c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4">
        <f t="shared" si="1"/>
        <v>0</v>
      </c>
    </row>
    <row r="123" spans="1:115" ht="15.75" customHeight="1" x14ac:dyDescent="0.2">
      <c r="A123" s="2" t="s">
        <v>159</v>
      </c>
      <c r="B123" s="2" t="s">
        <v>117</v>
      </c>
      <c r="C123" s="31">
        <v>9</v>
      </c>
      <c r="D123" s="32">
        <v>44175</v>
      </c>
      <c r="E123" s="33">
        <v>45017</v>
      </c>
      <c r="F123" s="33">
        <v>45046</v>
      </c>
      <c r="G123" s="33" t="b">
        <f t="shared" si="0"/>
        <v>0</v>
      </c>
      <c r="H123" s="31">
        <v>510</v>
      </c>
      <c r="I123" s="31">
        <v>415</v>
      </c>
      <c r="J123" s="31">
        <v>391</v>
      </c>
      <c r="K123" s="31">
        <v>373</v>
      </c>
      <c r="L123" s="31">
        <v>327</v>
      </c>
      <c r="M123" s="31">
        <v>279</v>
      </c>
      <c r="N123" s="31">
        <v>263</v>
      </c>
      <c r="O123" s="31">
        <v>230</v>
      </c>
      <c r="P123" s="31">
        <v>222</v>
      </c>
      <c r="Q123" s="31">
        <v>235</v>
      </c>
      <c r="R123" s="31">
        <v>208</v>
      </c>
      <c r="S123" s="31">
        <v>215</v>
      </c>
      <c r="T123" s="31">
        <v>177</v>
      </c>
      <c r="U123" s="31">
        <v>159</v>
      </c>
      <c r="V123" s="31">
        <v>142</v>
      </c>
      <c r="W123" s="31">
        <v>152</v>
      </c>
      <c r="X123" s="31">
        <v>164</v>
      </c>
      <c r="Y123" s="31">
        <v>159</v>
      </c>
      <c r="Z123" s="31">
        <v>155</v>
      </c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4">
        <f t="shared" si="1"/>
        <v>0</v>
      </c>
    </row>
    <row r="124" spans="1:115" ht="15.75" customHeight="1" x14ac:dyDescent="0.2">
      <c r="A124" s="2" t="s">
        <v>207</v>
      </c>
      <c r="B124" s="2" t="s">
        <v>113</v>
      </c>
      <c r="C124" s="31" t="s">
        <v>114</v>
      </c>
      <c r="D124" s="32">
        <v>44862</v>
      </c>
      <c r="E124" s="33">
        <v>45017</v>
      </c>
      <c r="F124" s="33">
        <v>45046</v>
      </c>
      <c r="G124" s="33" t="b">
        <f t="shared" si="0"/>
        <v>0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>
        <v>96</v>
      </c>
      <c r="AH124" s="31">
        <v>199</v>
      </c>
      <c r="AI124" s="31">
        <v>201</v>
      </c>
      <c r="AJ124" s="31">
        <v>230</v>
      </c>
      <c r="AK124" s="31">
        <v>250</v>
      </c>
      <c r="AL124" s="31">
        <v>251</v>
      </c>
      <c r="AM124" s="31">
        <v>186</v>
      </c>
      <c r="AN124" s="31"/>
      <c r="AO124" s="31">
        <v>109</v>
      </c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>
        <v>220</v>
      </c>
      <c r="CB124" s="31">
        <v>244</v>
      </c>
      <c r="CC124" s="31">
        <v>195</v>
      </c>
      <c r="CD124" s="31">
        <v>186</v>
      </c>
      <c r="CE124" s="31">
        <v>145</v>
      </c>
      <c r="CF124" s="31">
        <v>140</v>
      </c>
      <c r="CG124" s="31">
        <v>116</v>
      </c>
      <c r="CH124" s="31">
        <v>103</v>
      </c>
      <c r="CI124" s="31">
        <v>111</v>
      </c>
      <c r="CJ124" s="31">
        <v>116</v>
      </c>
      <c r="CK124" s="31">
        <v>137</v>
      </c>
      <c r="CL124" s="31">
        <v>163</v>
      </c>
      <c r="CM124" s="31">
        <v>159</v>
      </c>
      <c r="CN124" s="31">
        <v>123</v>
      </c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4">
        <f t="shared" si="1"/>
        <v>0</v>
      </c>
    </row>
    <row r="125" spans="1:115" ht="15.75" customHeight="1" x14ac:dyDescent="0.2">
      <c r="A125" s="2" t="s">
        <v>536</v>
      </c>
      <c r="B125" s="2" t="s">
        <v>113</v>
      </c>
      <c r="C125" s="31" t="s">
        <v>114</v>
      </c>
      <c r="D125" s="32">
        <v>44971</v>
      </c>
      <c r="E125" s="33">
        <v>45017</v>
      </c>
      <c r="F125" s="33">
        <v>45046</v>
      </c>
      <c r="G125" s="33" t="b">
        <f t="shared" si="0"/>
        <v>0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>
        <v>166</v>
      </c>
      <c r="BB125" s="31">
        <v>160</v>
      </c>
      <c r="BC125" s="31">
        <v>150</v>
      </c>
      <c r="BD125" s="31">
        <v>149</v>
      </c>
      <c r="BE125" s="31">
        <v>134</v>
      </c>
      <c r="BF125" s="31">
        <v>97</v>
      </c>
      <c r="BG125" s="31">
        <v>92</v>
      </c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4">
        <f t="shared" si="1"/>
        <v>0</v>
      </c>
    </row>
    <row r="126" spans="1:115" ht="15.75" customHeight="1" x14ac:dyDescent="0.2">
      <c r="A126" s="2" t="s">
        <v>172</v>
      </c>
      <c r="B126" s="2" t="s">
        <v>113</v>
      </c>
      <c r="C126" s="31" t="s">
        <v>114</v>
      </c>
      <c r="D126" s="32">
        <v>44897</v>
      </c>
      <c r="E126" s="33">
        <v>45017</v>
      </c>
      <c r="F126" s="33">
        <v>45046</v>
      </c>
      <c r="G126" s="33" t="b">
        <f t="shared" si="0"/>
        <v>0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>
        <v>131</v>
      </c>
      <c r="AK126" s="31">
        <v>132</v>
      </c>
      <c r="AL126" s="31">
        <v>152</v>
      </c>
      <c r="AM126" s="31">
        <v>139</v>
      </c>
      <c r="AN126" s="31">
        <v>122</v>
      </c>
      <c r="AO126" s="31">
        <v>112</v>
      </c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4">
        <f t="shared" si="1"/>
        <v>0</v>
      </c>
    </row>
    <row r="127" spans="1:115" ht="15.75" customHeight="1" x14ac:dyDescent="0.2">
      <c r="A127" s="2" t="s">
        <v>301</v>
      </c>
      <c r="B127" s="2" t="s">
        <v>113</v>
      </c>
      <c r="C127" s="31" t="s">
        <v>114</v>
      </c>
      <c r="D127" s="32">
        <v>44013</v>
      </c>
      <c r="E127" s="33">
        <v>45017</v>
      </c>
      <c r="F127" s="33">
        <v>45046</v>
      </c>
      <c r="G127" s="33" t="b">
        <f t="shared" si="0"/>
        <v>0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>
        <v>97</v>
      </c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4">
        <f t="shared" si="1"/>
        <v>0</v>
      </c>
    </row>
    <row r="128" spans="1:115" ht="15.75" customHeight="1" x14ac:dyDescent="0.2">
      <c r="A128" s="2" t="s">
        <v>155</v>
      </c>
      <c r="B128" s="2" t="s">
        <v>113</v>
      </c>
      <c r="C128" s="31" t="s">
        <v>114</v>
      </c>
      <c r="D128" s="32">
        <v>44179</v>
      </c>
      <c r="E128" s="33">
        <v>45017</v>
      </c>
      <c r="F128" s="33">
        <v>45046</v>
      </c>
      <c r="G128" s="33" t="b">
        <f t="shared" si="0"/>
        <v>0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>
        <v>210</v>
      </c>
      <c r="BH128" s="31">
        <v>210</v>
      </c>
      <c r="BI128" s="31">
        <v>206</v>
      </c>
      <c r="BJ128" s="31">
        <v>185</v>
      </c>
      <c r="BK128" s="31">
        <v>167</v>
      </c>
      <c r="BL128" s="31">
        <v>152</v>
      </c>
      <c r="BM128" s="31">
        <v>148</v>
      </c>
      <c r="BN128" s="31">
        <v>152</v>
      </c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4">
        <f t="shared" si="1"/>
        <v>0</v>
      </c>
    </row>
    <row r="129" spans="1:115" ht="15.75" customHeight="1" x14ac:dyDescent="0.2">
      <c r="A129" s="2" t="s">
        <v>601</v>
      </c>
      <c r="B129" s="2" t="s">
        <v>113</v>
      </c>
      <c r="C129" s="31" t="s">
        <v>114</v>
      </c>
      <c r="D129" s="32">
        <v>43845</v>
      </c>
      <c r="E129" s="33">
        <v>45017</v>
      </c>
      <c r="F129" s="33">
        <v>45046</v>
      </c>
      <c r="G129" s="33" t="b">
        <f t="shared" si="0"/>
        <v>0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>
        <v>184</v>
      </c>
      <c r="BL129" s="31">
        <v>192</v>
      </c>
      <c r="BM129" s="31">
        <v>195</v>
      </c>
      <c r="BN129" s="31">
        <v>192</v>
      </c>
      <c r="BO129" s="31">
        <v>167</v>
      </c>
      <c r="BP129" s="31">
        <v>151</v>
      </c>
      <c r="BQ129" s="31">
        <v>130</v>
      </c>
      <c r="BR129" s="31">
        <v>133</v>
      </c>
      <c r="BS129" s="31">
        <v>129</v>
      </c>
      <c r="BT129" s="31"/>
      <c r="BU129" s="31"/>
      <c r="BV129" s="31"/>
      <c r="BW129" s="31">
        <v>108</v>
      </c>
      <c r="BX129" s="31">
        <v>100</v>
      </c>
      <c r="BY129" s="31">
        <v>116</v>
      </c>
      <c r="BZ129" s="31">
        <v>129</v>
      </c>
      <c r="CA129" s="31">
        <v>111</v>
      </c>
      <c r="CB129" s="31">
        <v>106</v>
      </c>
      <c r="CC129" s="31">
        <v>98</v>
      </c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4">
        <f t="shared" si="1"/>
        <v>0</v>
      </c>
    </row>
    <row r="130" spans="1:115" ht="15.75" customHeight="1" x14ac:dyDescent="0.2">
      <c r="A130" s="2" t="s">
        <v>591</v>
      </c>
      <c r="B130" s="2" t="s">
        <v>117</v>
      </c>
      <c r="C130" s="31">
        <v>4</v>
      </c>
      <c r="D130" s="32">
        <v>44946</v>
      </c>
      <c r="E130" s="33">
        <v>45017</v>
      </c>
      <c r="F130" s="33">
        <v>45046</v>
      </c>
      <c r="G130" s="33" t="b">
        <f t="shared" si="0"/>
        <v>0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>
        <v>140</v>
      </c>
      <c r="AF130" s="31">
        <v>145</v>
      </c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4">
        <f t="shared" si="1"/>
        <v>0</v>
      </c>
    </row>
    <row r="131" spans="1:115" ht="15.75" customHeight="1" x14ac:dyDescent="0.2">
      <c r="A131" s="2" t="s">
        <v>518</v>
      </c>
      <c r="B131" s="2" t="s">
        <v>113</v>
      </c>
      <c r="C131" s="31" t="s">
        <v>114</v>
      </c>
      <c r="D131" s="32">
        <v>43881</v>
      </c>
      <c r="E131" s="33">
        <v>45017</v>
      </c>
      <c r="F131" s="33">
        <v>45046</v>
      </c>
      <c r="G131" s="33" t="b">
        <f t="shared" si="0"/>
        <v>0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>
        <v>188</v>
      </c>
      <c r="AR131" s="31">
        <v>202</v>
      </c>
      <c r="AS131" s="31">
        <v>210</v>
      </c>
      <c r="AT131" s="31">
        <v>210</v>
      </c>
      <c r="AU131" s="31">
        <v>209</v>
      </c>
      <c r="AV131" s="31">
        <v>209</v>
      </c>
      <c r="AW131" s="31">
        <v>184</v>
      </c>
      <c r="AX131" s="31">
        <v>190</v>
      </c>
      <c r="AY131" s="31">
        <v>170</v>
      </c>
      <c r="AZ131" s="31">
        <v>152</v>
      </c>
      <c r="BA131" s="31">
        <v>137</v>
      </c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4">
        <f t="shared" si="1"/>
        <v>0</v>
      </c>
    </row>
    <row r="132" spans="1:115" ht="15.75" customHeight="1" x14ac:dyDescent="0.2">
      <c r="A132" s="2" t="s">
        <v>242</v>
      </c>
      <c r="B132" s="2" t="s">
        <v>113</v>
      </c>
      <c r="C132" s="31" t="s">
        <v>114</v>
      </c>
      <c r="D132" s="32">
        <v>43001</v>
      </c>
      <c r="E132" s="33">
        <v>45017</v>
      </c>
      <c r="F132" s="33">
        <v>45046</v>
      </c>
      <c r="G132" s="33" t="b">
        <f t="shared" si="0"/>
        <v>0</v>
      </c>
      <c r="H132" s="31"/>
      <c r="I132" s="31"/>
      <c r="J132" s="31">
        <v>135</v>
      </c>
      <c r="K132" s="31">
        <v>163</v>
      </c>
      <c r="L132" s="31">
        <v>139</v>
      </c>
      <c r="M132" s="31">
        <v>131</v>
      </c>
      <c r="N132" s="31"/>
      <c r="O132" s="31"/>
      <c r="P132" s="31">
        <v>78</v>
      </c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4">
        <f t="shared" si="1"/>
        <v>0</v>
      </c>
    </row>
    <row r="133" spans="1:115" ht="15.75" customHeight="1" x14ac:dyDescent="0.2">
      <c r="A133" s="2" t="s">
        <v>513</v>
      </c>
      <c r="B133" s="2" t="s">
        <v>113</v>
      </c>
      <c r="C133" s="31" t="s">
        <v>114</v>
      </c>
      <c r="D133" s="32">
        <v>44980</v>
      </c>
      <c r="E133" s="33">
        <v>45017</v>
      </c>
      <c r="F133" s="33">
        <v>45046</v>
      </c>
      <c r="G133" s="33" t="b">
        <f t="shared" si="0"/>
        <v>0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>
        <v>100</v>
      </c>
      <c r="BL133" s="31">
        <v>150</v>
      </c>
      <c r="BM133" s="31">
        <v>177</v>
      </c>
      <c r="BN133" s="31">
        <v>207</v>
      </c>
      <c r="BO133" s="31">
        <v>116</v>
      </c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4">
        <f t="shared" si="1"/>
        <v>0</v>
      </c>
    </row>
    <row r="134" spans="1:115" ht="15.75" customHeight="1" x14ac:dyDescent="0.2">
      <c r="A134" s="2" t="s">
        <v>319</v>
      </c>
      <c r="B134" s="2" t="s">
        <v>113</v>
      </c>
      <c r="C134" s="31" t="s">
        <v>114</v>
      </c>
      <c r="D134" s="32">
        <v>42888</v>
      </c>
      <c r="E134" s="33">
        <v>45017</v>
      </c>
      <c r="F134" s="33">
        <v>45046</v>
      </c>
      <c r="G134" s="33" t="b">
        <f t="shared" si="0"/>
        <v>0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>
        <v>130</v>
      </c>
      <c r="BC134" s="31">
        <v>134</v>
      </c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4">
        <f t="shared" si="1"/>
        <v>0</v>
      </c>
    </row>
    <row r="135" spans="1:115" ht="15.75" customHeight="1" x14ac:dyDescent="0.2">
      <c r="A135" s="2" t="s">
        <v>388</v>
      </c>
      <c r="B135" s="2" t="s">
        <v>113</v>
      </c>
      <c r="C135" s="31" t="s">
        <v>114</v>
      </c>
      <c r="D135" s="32">
        <v>45037</v>
      </c>
      <c r="E135" s="33">
        <v>45017</v>
      </c>
      <c r="F135" s="33">
        <v>45046</v>
      </c>
      <c r="G135" s="33" t="b">
        <f t="shared" si="0"/>
        <v>1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4">
        <f t="shared" si="1"/>
        <v>0</v>
      </c>
    </row>
    <row r="136" spans="1:115" ht="15.75" customHeight="1" x14ac:dyDescent="0.2">
      <c r="A136" s="2" t="s">
        <v>496</v>
      </c>
      <c r="B136" s="2" t="s">
        <v>113</v>
      </c>
      <c r="C136" s="31" t="s">
        <v>114</v>
      </c>
      <c r="D136" s="32">
        <v>44989</v>
      </c>
      <c r="E136" s="33">
        <v>45017</v>
      </c>
      <c r="F136" s="33">
        <v>45046</v>
      </c>
      <c r="G136" s="33" t="b">
        <f t="shared" si="0"/>
        <v>0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>
        <v>109</v>
      </c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4">
        <f t="shared" si="1"/>
        <v>0</v>
      </c>
    </row>
    <row r="137" spans="1:115" ht="15.75" customHeight="1" x14ac:dyDescent="0.2">
      <c r="A137" s="2" t="s">
        <v>131</v>
      </c>
      <c r="B137" s="2" t="s">
        <v>113</v>
      </c>
      <c r="C137" s="31" t="s">
        <v>114</v>
      </c>
      <c r="D137" s="32">
        <v>44918</v>
      </c>
      <c r="E137" s="33">
        <v>45017</v>
      </c>
      <c r="F137" s="33">
        <v>45046</v>
      </c>
      <c r="G137" s="33" t="b">
        <f t="shared" si="0"/>
        <v>0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>
        <v>147</v>
      </c>
      <c r="BD137" s="31">
        <v>135</v>
      </c>
      <c r="BE137" s="31">
        <v>125</v>
      </c>
      <c r="BF137" s="31">
        <v>117</v>
      </c>
      <c r="BG137" s="31">
        <v>109</v>
      </c>
      <c r="BH137" s="31">
        <v>102</v>
      </c>
      <c r="BI137" s="31">
        <v>86</v>
      </c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4">
        <f t="shared" si="1"/>
        <v>0</v>
      </c>
    </row>
    <row r="138" spans="1:115" ht="15.75" customHeight="1" x14ac:dyDescent="0.2">
      <c r="A138" s="2" t="s">
        <v>252</v>
      </c>
      <c r="B138" s="2" t="s">
        <v>117</v>
      </c>
      <c r="C138" s="31">
        <v>12</v>
      </c>
      <c r="D138" s="32">
        <v>44812</v>
      </c>
      <c r="E138" s="33">
        <v>45017</v>
      </c>
      <c r="F138" s="33">
        <v>45046</v>
      </c>
      <c r="G138" s="33" t="b">
        <f t="shared" si="0"/>
        <v>0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>
        <v>204</v>
      </c>
      <c r="CK138" s="31">
        <v>170</v>
      </c>
      <c r="CL138" s="31">
        <v>114</v>
      </c>
      <c r="CM138" s="31">
        <v>111</v>
      </c>
      <c r="CN138" s="31">
        <v>112</v>
      </c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4">
        <f t="shared" si="1"/>
        <v>0</v>
      </c>
    </row>
    <row r="139" spans="1:115" ht="15.75" customHeight="1" x14ac:dyDescent="0.2">
      <c r="A139" s="2" t="s">
        <v>262</v>
      </c>
      <c r="B139" s="2" t="s">
        <v>113</v>
      </c>
      <c r="C139" s="31" t="s">
        <v>114</v>
      </c>
      <c r="D139" s="32">
        <v>40781</v>
      </c>
      <c r="E139" s="33">
        <v>45017</v>
      </c>
      <c r="F139" s="33">
        <v>45046</v>
      </c>
      <c r="G139" s="33" t="b">
        <f t="shared" si="0"/>
        <v>0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>
        <v>96</v>
      </c>
      <c r="R139" s="31">
        <v>122</v>
      </c>
      <c r="S139" s="31">
        <v>106</v>
      </c>
      <c r="T139" s="31">
        <v>99</v>
      </c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4">
        <f t="shared" si="1"/>
        <v>0</v>
      </c>
    </row>
    <row r="140" spans="1:115" ht="15.75" customHeight="1" x14ac:dyDescent="0.2">
      <c r="A140" s="2" t="s">
        <v>554</v>
      </c>
      <c r="B140" s="2" t="s">
        <v>113</v>
      </c>
      <c r="C140" s="31" t="s">
        <v>114</v>
      </c>
      <c r="D140" s="32">
        <v>44231</v>
      </c>
      <c r="E140" s="33">
        <v>45017</v>
      </c>
      <c r="F140" s="33">
        <v>45046</v>
      </c>
      <c r="G140" s="33" t="b">
        <f t="shared" si="0"/>
        <v>0</v>
      </c>
      <c r="H140" s="31">
        <v>135</v>
      </c>
      <c r="I140" s="31">
        <v>104</v>
      </c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4">
        <f t="shared" si="1"/>
        <v>0</v>
      </c>
    </row>
    <row r="141" spans="1:115" ht="15.75" customHeight="1" x14ac:dyDescent="0.2">
      <c r="A141" s="2" t="s">
        <v>603</v>
      </c>
      <c r="B141" s="2" t="s">
        <v>117</v>
      </c>
      <c r="C141" s="31">
        <v>4</v>
      </c>
      <c r="D141" s="32">
        <v>44940</v>
      </c>
      <c r="E141" s="33">
        <v>45017</v>
      </c>
      <c r="F141" s="33">
        <v>45046</v>
      </c>
      <c r="G141" s="33" t="b">
        <f t="shared" si="0"/>
        <v>0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>
        <v>119</v>
      </c>
      <c r="AR141" s="31">
        <v>193</v>
      </c>
      <c r="AS141" s="31">
        <v>184</v>
      </c>
      <c r="AT141" s="31">
        <v>141</v>
      </c>
      <c r="AU141" s="31">
        <v>130</v>
      </c>
      <c r="AV141" s="31"/>
      <c r="AW141" s="31"/>
      <c r="AX141" s="31">
        <v>165</v>
      </c>
      <c r="AY141" s="31">
        <v>179</v>
      </c>
      <c r="AZ141" s="31"/>
      <c r="BA141" s="31"/>
      <c r="BB141" s="31"/>
      <c r="BC141" s="31"/>
      <c r="BD141" s="31"/>
      <c r="BE141" s="31">
        <v>174</v>
      </c>
      <c r="BF141" s="31">
        <v>172</v>
      </c>
      <c r="BG141" s="31"/>
      <c r="BH141" s="31"/>
      <c r="BI141" s="31"/>
      <c r="BJ141" s="31"/>
      <c r="BK141" s="31"/>
      <c r="BL141" s="31">
        <v>228</v>
      </c>
      <c r="BM141" s="31">
        <v>206</v>
      </c>
      <c r="BN141" s="31">
        <v>143</v>
      </c>
      <c r="BO141" s="31">
        <v>132</v>
      </c>
      <c r="BP141" s="31"/>
      <c r="BQ141" s="31"/>
      <c r="BR141" s="31">
        <v>157</v>
      </c>
      <c r="BS141" s="31">
        <v>308</v>
      </c>
      <c r="BT141" s="31">
        <v>243</v>
      </c>
      <c r="BU141" s="31">
        <v>183</v>
      </c>
      <c r="BV141" s="31">
        <v>150</v>
      </c>
      <c r="BW141" s="31">
        <v>122</v>
      </c>
      <c r="BX141" s="31"/>
      <c r="BY141" s="31"/>
      <c r="BZ141" s="31">
        <v>171</v>
      </c>
      <c r="CA141" s="31">
        <v>132</v>
      </c>
      <c r="CB141" s="31">
        <v>107</v>
      </c>
      <c r="CC141" s="31"/>
      <c r="CD141" s="31"/>
      <c r="CE141" s="31"/>
      <c r="CF141" s="31"/>
      <c r="CG141" s="31">
        <v>189</v>
      </c>
      <c r="CH141" s="31">
        <v>145</v>
      </c>
      <c r="CI141" s="31">
        <v>110</v>
      </c>
      <c r="CJ141" s="31"/>
      <c r="CK141" s="31"/>
      <c r="CL141" s="31"/>
      <c r="CM141" s="31"/>
      <c r="CN141" s="31">
        <v>173</v>
      </c>
      <c r="CO141" s="31">
        <v>136</v>
      </c>
      <c r="CP141" s="31">
        <v>95</v>
      </c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4">
        <f t="shared" si="1"/>
        <v>0</v>
      </c>
    </row>
    <row r="142" spans="1:115" ht="15.75" customHeight="1" x14ac:dyDescent="0.2">
      <c r="A142" s="2" t="s">
        <v>428</v>
      </c>
      <c r="B142" s="2" t="s">
        <v>117</v>
      </c>
      <c r="C142" s="31">
        <v>10</v>
      </c>
      <c r="D142" s="32">
        <v>43193</v>
      </c>
      <c r="E142" s="33">
        <v>45017</v>
      </c>
      <c r="F142" s="33">
        <v>45046</v>
      </c>
      <c r="G142" s="33" t="b">
        <f t="shared" si="0"/>
        <v>0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>
        <v>135</v>
      </c>
      <c r="AP142" s="31">
        <v>105</v>
      </c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4">
        <f t="shared" si="1"/>
        <v>0</v>
      </c>
    </row>
    <row r="143" spans="1:115" ht="15.75" customHeight="1" x14ac:dyDescent="0.2">
      <c r="A143" s="2" t="s">
        <v>258</v>
      </c>
      <c r="B143" s="2" t="s">
        <v>113</v>
      </c>
      <c r="C143" s="31" t="s">
        <v>114</v>
      </c>
      <c r="D143" s="32">
        <v>42247</v>
      </c>
      <c r="E143" s="33">
        <v>45017</v>
      </c>
      <c r="F143" s="33">
        <v>45046</v>
      </c>
      <c r="G143" s="33" t="b">
        <f t="shared" si="0"/>
        <v>0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>
        <v>157</v>
      </c>
      <c r="BD143" s="31">
        <v>157</v>
      </c>
      <c r="BE143" s="31"/>
      <c r="BF143" s="31">
        <v>94</v>
      </c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4">
        <f t="shared" si="1"/>
        <v>0</v>
      </c>
    </row>
    <row r="144" spans="1:115" ht="15.75" customHeight="1" x14ac:dyDescent="0.2">
      <c r="A144" s="2" t="s">
        <v>440</v>
      </c>
      <c r="B144" s="2" t="s">
        <v>113</v>
      </c>
      <c r="C144" s="31" t="s">
        <v>114</v>
      </c>
      <c r="D144" s="32">
        <v>45015</v>
      </c>
      <c r="E144" s="33">
        <v>45017</v>
      </c>
      <c r="F144" s="33">
        <v>45046</v>
      </c>
      <c r="G144" s="33" t="b">
        <f t="shared" si="0"/>
        <v>0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4">
        <f t="shared" si="1"/>
        <v>0</v>
      </c>
    </row>
    <row r="145" spans="1:115" ht="15.75" customHeight="1" x14ac:dyDescent="0.2">
      <c r="A145" s="2" t="s">
        <v>181</v>
      </c>
      <c r="B145" s="2" t="s">
        <v>113</v>
      </c>
      <c r="C145" s="31" t="s">
        <v>114</v>
      </c>
      <c r="D145" s="32">
        <v>44888</v>
      </c>
      <c r="E145" s="33">
        <v>45017</v>
      </c>
      <c r="F145" s="33">
        <v>45046</v>
      </c>
      <c r="G145" s="33" t="b">
        <f t="shared" si="0"/>
        <v>0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>
        <v>104</v>
      </c>
      <c r="AD145" s="31">
        <v>111</v>
      </c>
      <c r="AE145" s="31">
        <v>114</v>
      </c>
      <c r="AF145" s="31">
        <v>117</v>
      </c>
      <c r="AG145" s="31">
        <v>108</v>
      </c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4">
        <f t="shared" si="1"/>
        <v>0</v>
      </c>
    </row>
    <row r="146" spans="1:115" ht="15.75" customHeight="1" x14ac:dyDescent="0.2">
      <c r="A146" s="2" t="s">
        <v>607</v>
      </c>
      <c r="B146" s="2" t="s">
        <v>113</v>
      </c>
      <c r="C146" s="31" t="s">
        <v>114</v>
      </c>
      <c r="D146" s="32">
        <v>44939</v>
      </c>
      <c r="E146" s="33">
        <v>45017</v>
      </c>
      <c r="F146" s="33">
        <v>45046</v>
      </c>
      <c r="G146" s="33" t="b">
        <f t="shared" si="0"/>
        <v>0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>
        <v>83</v>
      </c>
      <c r="X146" s="31">
        <v>110</v>
      </c>
      <c r="Y146" s="31">
        <v>110</v>
      </c>
      <c r="Z146" s="31"/>
      <c r="AA146" s="31">
        <v>98</v>
      </c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4">
        <f t="shared" si="1"/>
        <v>0</v>
      </c>
    </row>
    <row r="147" spans="1:115" ht="15.75" customHeight="1" x14ac:dyDescent="0.2">
      <c r="A147" s="2" t="s">
        <v>609</v>
      </c>
      <c r="B147" s="2" t="s">
        <v>113</v>
      </c>
      <c r="C147" s="31" t="s">
        <v>114</v>
      </c>
      <c r="D147" s="32">
        <v>44939</v>
      </c>
      <c r="E147" s="33">
        <v>45017</v>
      </c>
      <c r="F147" s="33">
        <v>45046</v>
      </c>
      <c r="G147" s="33" t="b">
        <f t="shared" si="0"/>
        <v>0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>
        <v>501</v>
      </c>
      <c r="V147" s="31">
        <v>645</v>
      </c>
      <c r="W147" s="31">
        <v>665</v>
      </c>
      <c r="X147" s="31">
        <v>684</v>
      </c>
      <c r="Y147" s="31">
        <v>631</v>
      </c>
      <c r="Z147" s="31">
        <v>569</v>
      </c>
      <c r="AA147" s="31">
        <v>498</v>
      </c>
      <c r="AB147" s="31">
        <v>439</v>
      </c>
      <c r="AC147" s="31">
        <v>357</v>
      </c>
      <c r="AD147" s="31">
        <v>308</v>
      </c>
      <c r="AE147" s="31">
        <v>178</v>
      </c>
      <c r="AF147" s="31">
        <v>133</v>
      </c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4">
        <f t="shared" si="1"/>
        <v>0</v>
      </c>
    </row>
    <row r="148" spans="1:115" ht="15.75" customHeight="1" x14ac:dyDescent="0.2">
      <c r="A148" s="2" t="s">
        <v>135</v>
      </c>
      <c r="B148" s="2" t="s">
        <v>113</v>
      </c>
      <c r="C148" s="31" t="s">
        <v>114</v>
      </c>
      <c r="D148" s="32">
        <v>44917</v>
      </c>
      <c r="E148" s="33">
        <v>45017</v>
      </c>
      <c r="F148" s="33">
        <v>45046</v>
      </c>
      <c r="G148" s="33" t="b">
        <f t="shared" si="0"/>
        <v>0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>
        <v>95</v>
      </c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4">
        <f t="shared" si="1"/>
        <v>0</v>
      </c>
    </row>
    <row r="149" spans="1:115" ht="15.75" customHeight="1" x14ac:dyDescent="0.2">
      <c r="A149" s="2" t="s">
        <v>605</v>
      </c>
      <c r="B149" s="2" t="s">
        <v>113</v>
      </c>
      <c r="C149" s="31" t="s">
        <v>114</v>
      </c>
      <c r="D149" s="32">
        <v>38366</v>
      </c>
      <c r="E149" s="33">
        <v>45017</v>
      </c>
      <c r="F149" s="33">
        <v>45046</v>
      </c>
      <c r="G149" s="33" t="b">
        <f t="shared" si="0"/>
        <v>0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>
        <v>126</v>
      </c>
      <c r="AA149" s="31">
        <v>139</v>
      </c>
      <c r="AB149" s="31">
        <v>102</v>
      </c>
      <c r="AC149" s="31">
        <v>86</v>
      </c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4">
        <f t="shared" si="1"/>
        <v>0</v>
      </c>
    </row>
    <row r="150" spans="1:115" ht="15.75" customHeight="1" x14ac:dyDescent="0.2">
      <c r="A150" s="2" t="s">
        <v>234</v>
      </c>
      <c r="B150" s="2" t="s">
        <v>117</v>
      </c>
      <c r="C150" s="31">
        <v>12</v>
      </c>
      <c r="D150" s="32">
        <v>44106</v>
      </c>
      <c r="E150" s="33">
        <v>45017</v>
      </c>
      <c r="F150" s="33">
        <v>45046</v>
      </c>
      <c r="G150" s="33" t="b">
        <f t="shared" si="0"/>
        <v>0</v>
      </c>
      <c r="H150" s="31">
        <v>649</v>
      </c>
      <c r="I150" s="31">
        <v>598</v>
      </c>
      <c r="J150" s="31">
        <v>543</v>
      </c>
      <c r="K150" s="31">
        <v>524</v>
      </c>
      <c r="L150" s="31">
        <v>493</v>
      </c>
      <c r="M150" s="31">
        <v>389</v>
      </c>
      <c r="N150" s="31">
        <v>361</v>
      </c>
      <c r="O150" s="31">
        <v>334</v>
      </c>
      <c r="P150" s="31">
        <v>315</v>
      </c>
      <c r="Q150" s="31">
        <v>329</v>
      </c>
      <c r="R150" s="31">
        <v>301</v>
      </c>
      <c r="S150" s="31">
        <v>305</v>
      </c>
      <c r="T150" s="31">
        <v>241</v>
      </c>
      <c r="U150" s="31">
        <v>232</v>
      </c>
      <c r="V150" s="31">
        <v>206</v>
      </c>
      <c r="W150" s="31">
        <v>207</v>
      </c>
      <c r="X150" s="31">
        <v>213</v>
      </c>
      <c r="Y150" s="31">
        <v>210</v>
      </c>
      <c r="Z150" s="31">
        <v>206</v>
      </c>
      <c r="AA150" s="31">
        <v>146</v>
      </c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4">
        <f t="shared" si="1"/>
        <v>0</v>
      </c>
    </row>
    <row r="151" spans="1:115" ht="15.75" customHeight="1" x14ac:dyDescent="0.2">
      <c r="A151" s="2" t="s">
        <v>370</v>
      </c>
      <c r="B151" s="2" t="s">
        <v>113</v>
      </c>
      <c r="C151" s="31" t="s">
        <v>114</v>
      </c>
      <c r="D151" s="32">
        <v>36279</v>
      </c>
      <c r="E151" s="33">
        <v>45017</v>
      </c>
      <c r="F151" s="33">
        <v>45046</v>
      </c>
      <c r="G151" s="33" t="b">
        <f t="shared" si="0"/>
        <v>0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>
        <v>108</v>
      </c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4">
        <f t="shared" si="1"/>
        <v>0</v>
      </c>
    </row>
    <row r="152" spans="1:115" ht="15.75" customHeight="1" x14ac:dyDescent="0.2">
      <c r="A152" s="2" t="s">
        <v>488</v>
      </c>
      <c r="B152" s="2" t="s">
        <v>113</v>
      </c>
      <c r="C152" s="31" t="s">
        <v>114</v>
      </c>
      <c r="D152" s="32">
        <v>44993</v>
      </c>
      <c r="E152" s="33">
        <v>45017</v>
      </c>
      <c r="F152" s="33">
        <v>45046</v>
      </c>
      <c r="G152" s="33" t="b">
        <f t="shared" si="0"/>
        <v>0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>
        <v>409</v>
      </c>
      <c r="BW152" s="31">
        <v>640</v>
      </c>
      <c r="BX152" s="31">
        <v>576</v>
      </c>
      <c r="BY152" s="31">
        <v>645</v>
      </c>
      <c r="BZ152" s="31">
        <v>660</v>
      </c>
      <c r="CA152" s="31">
        <v>655</v>
      </c>
      <c r="CB152" s="31">
        <v>651</v>
      </c>
      <c r="CC152" s="31">
        <v>570</v>
      </c>
      <c r="CD152" s="31">
        <v>455</v>
      </c>
      <c r="CE152" s="31">
        <v>285</v>
      </c>
      <c r="CF152" s="31">
        <v>167</v>
      </c>
      <c r="CG152" s="31">
        <v>103</v>
      </c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4">
        <f t="shared" si="1"/>
        <v>0</v>
      </c>
    </row>
    <row r="153" spans="1:115" ht="15.75" customHeight="1" x14ac:dyDescent="0.2">
      <c r="A153" s="2" t="s">
        <v>534</v>
      </c>
      <c r="B153" s="2" t="s">
        <v>117</v>
      </c>
      <c r="C153" s="31">
        <v>7</v>
      </c>
      <c r="D153" s="32">
        <v>42050</v>
      </c>
      <c r="E153" s="33">
        <v>45017</v>
      </c>
      <c r="F153" s="33">
        <v>45046</v>
      </c>
      <c r="G153" s="33" t="b">
        <f t="shared" si="0"/>
        <v>0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>
        <v>186</v>
      </c>
      <c r="AC153" s="31">
        <v>339</v>
      </c>
      <c r="AD153" s="31">
        <v>355</v>
      </c>
      <c r="AE153" s="31">
        <v>333</v>
      </c>
      <c r="AF153" s="31">
        <v>316</v>
      </c>
      <c r="AG153" s="31">
        <v>278</v>
      </c>
      <c r="AH153" s="31">
        <v>231</v>
      </c>
      <c r="AI153" s="31"/>
      <c r="AJ153" s="31"/>
      <c r="AK153" s="31">
        <v>143</v>
      </c>
      <c r="AL153" s="31">
        <v>150</v>
      </c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4">
        <f t="shared" si="1"/>
        <v>0</v>
      </c>
    </row>
    <row r="154" spans="1:115" ht="15.75" customHeight="1" x14ac:dyDescent="0.2">
      <c r="A154" s="2" t="s">
        <v>552</v>
      </c>
      <c r="B154" s="2" t="s">
        <v>113</v>
      </c>
      <c r="C154" s="31" t="s">
        <v>114</v>
      </c>
      <c r="D154" s="32">
        <v>42774</v>
      </c>
      <c r="E154" s="33">
        <v>45017</v>
      </c>
      <c r="F154" s="33">
        <v>45046</v>
      </c>
      <c r="G154" s="33" t="b">
        <f t="shared" si="0"/>
        <v>0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>
        <v>133</v>
      </c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4">
        <f t="shared" si="1"/>
        <v>0</v>
      </c>
    </row>
    <row r="155" spans="1:115" ht="15.75" customHeight="1" x14ac:dyDescent="0.2">
      <c r="A155" s="2" t="s">
        <v>492</v>
      </c>
      <c r="B155" s="2" t="s">
        <v>117</v>
      </c>
      <c r="C155" s="31">
        <v>5</v>
      </c>
      <c r="D155" s="32">
        <v>43532</v>
      </c>
      <c r="E155" s="33">
        <v>45017</v>
      </c>
      <c r="F155" s="33">
        <v>45046</v>
      </c>
      <c r="G155" s="33" t="b">
        <f t="shared" si="0"/>
        <v>0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>
        <v>438</v>
      </c>
      <c r="BK155" s="31">
        <v>528</v>
      </c>
      <c r="BL155" s="31">
        <v>508</v>
      </c>
      <c r="BM155" s="31">
        <v>471</v>
      </c>
      <c r="BN155" s="31">
        <v>407</v>
      </c>
      <c r="BO155" s="31">
        <v>372</v>
      </c>
      <c r="BP155" s="31">
        <v>300</v>
      </c>
      <c r="BQ155" s="31">
        <v>251</v>
      </c>
      <c r="BR155" s="31">
        <v>192</v>
      </c>
      <c r="BS155" s="31">
        <v>153</v>
      </c>
      <c r="BT155" s="31">
        <v>154</v>
      </c>
      <c r="BU155" s="31">
        <v>143</v>
      </c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4">
        <f t="shared" si="1"/>
        <v>0</v>
      </c>
    </row>
    <row r="156" spans="1:115" ht="15.75" customHeight="1" x14ac:dyDescent="0.2">
      <c r="A156" s="2" t="s">
        <v>112</v>
      </c>
      <c r="B156" s="2" t="s">
        <v>113</v>
      </c>
      <c r="C156" s="31" t="s">
        <v>114</v>
      </c>
      <c r="D156" s="32">
        <v>44925</v>
      </c>
      <c r="E156" s="33">
        <v>45017</v>
      </c>
      <c r="F156" s="33">
        <v>45046</v>
      </c>
      <c r="G156" s="33" t="b">
        <f t="shared" si="0"/>
        <v>0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>
        <v>192</v>
      </c>
      <c r="CM156" s="31">
        <v>173</v>
      </c>
      <c r="CN156" s="31">
        <v>196</v>
      </c>
      <c r="CO156" s="31">
        <v>275</v>
      </c>
      <c r="CP156" s="31">
        <v>227</v>
      </c>
      <c r="CQ156" s="31">
        <v>135</v>
      </c>
      <c r="CR156" s="31">
        <v>105</v>
      </c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4">
        <f t="shared" si="1"/>
        <v>0</v>
      </c>
    </row>
    <row r="157" spans="1:115" ht="15.75" customHeight="1" x14ac:dyDescent="0.2">
      <c r="A157" s="2" t="s">
        <v>238</v>
      </c>
      <c r="B157" s="2" t="s">
        <v>117</v>
      </c>
      <c r="C157" s="31">
        <v>6</v>
      </c>
      <c r="D157" s="32">
        <v>44463</v>
      </c>
      <c r="E157" s="33">
        <v>45017</v>
      </c>
      <c r="F157" s="33">
        <v>45046</v>
      </c>
      <c r="G157" s="33" t="b">
        <f t="shared" si="0"/>
        <v>0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>
        <v>138</v>
      </c>
      <c r="BE157" s="31">
        <v>261</v>
      </c>
      <c r="BF157" s="31">
        <v>278</v>
      </c>
      <c r="BG157" s="31"/>
      <c r="BH157" s="31">
        <v>136</v>
      </c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4">
        <f t="shared" si="1"/>
        <v>0</v>
      </c>
    </row>
    <row r="158" spans="1:115" ht="15.75" customHeight="1" x14ac:dyDescent="0.2">
      <c r="A158" s="2" t="s">
        <v>174</v>
      </c>
      <c r="B158" s="2" t="s">
        <v>113</v>
      </c>
      <c r="C158" s="31" t="s">
        <v>114</v>
      </c>
      <c r="D158" s="32">
        <v>44897</v>
      </c>
      <c r="E158" s="33">
        <v>45017</v>
      </c>
      <c r="F158" s="33">
        <v>45046</v>
      </c>
      <c r="G158" s="33" t="b">
        <f t="shared" si="0"/>
        <v>0</v>
      </c>
      <c r="H158" s="31"/>
      <c r="I158" s="31"/>
      <c r="J158" s="31"/>
      <c r="K158" s="31">
        <v>95</v>
      </c>
      <c r="L158" s="31"/>
      <c r="M158" s="31"/>
      <c r="N158" s="31"/>
      <c r="O158" s="31">
        <v>89</v>
      </c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4">
        <f t="shared" si="1"/>
        <v>0</v>
      </c>
    </row>
    <row r="159" spans="1:115" ht="15.75" customHeight="1" x14ac:dyDescent="0.2">
      <c r="A159" s="2" t="s">
        <v>511</v>
      </c>
      <c r="B159" s="2" t="s">
        <v>117</v>
      </c>
      <c r="C159" s="31">
        <v>3</v>
      </c>
      <c r="D159" s="32">
        <v>44251</v>
      </c>
      <c r="E159" s="33">
        <v>45017</v>
      </c>
      <c r="F159" s="33">
        <v>45046</v>
      </c>
      <c r="G159" s="33" t="b">
        <f t="shared" si="0"/>
        <v>0</v>
      </c>
      <c r="H159" s="31"/>
      <c r="I159" s="31"/>
      <c r="J159" s="31"/>
      <c r="K159" s="31"/>
      <c r="L159" s="31"/>
      <c r="M159" s="31">
        <v>734</v>
      </c>
      <c r="N159" s="31">
        <v>800</v>
      </c>
      <c r="O159" s="31">
        <v>795</v>
      </c>
      <c r="P159" s="31">
        <v>789</v>
      </c>
      <c r="Q159" s="31">
        <v>799</v>
      </c>
      <c r="R159" s="31">
        <v>791</v>
      </c>
      <c r="S159" s="31">
        <v>788</v>
      </c>
      <c r="T159" s="31">
        <v>772</v>
      </c>
      <c r="U159" s="31">
        <v>754</v>
      </c>
      <c r="V159" s="31">
        <v>726</v>
      </c>
      <c r="W159" s="31">
        <v>720</v>
      </c>
      <c r="X159" s="31">
        <v>726</v>
      </c>
      <c r="Y159" s="31">
        <v>722</v>
      </c>
      <c r="Z159" s="31">
        <v>718</v>
      </c>
      <c r="AA159" s="31">
        <v>714</v>
      </c>
      <c r="AB159" s="31">
        <v>689</v>
      </c>
      <c r="AC159" s="31">
        <v>650</v>
      </c>
      <c r="AD159" s="31">
        <v>627</v>
      </c>
      <c r="AE159" s="31">
        <v>640</v>
      </c>
      <c r="AF159" s="31">
        <v>633</v>
      </c>
      <c r="AG159" s="31">
        <v>634</v>
      </c>
      <c r="AH159" s="31">
        <v>607</v>
      </c>
      <c r="AI159" s="31">
        <v>562</v>
      </c>
      <c r="AJ159" s="31">
        <v>512</v>
      </c>
      <c r="AK159" s="31">
        <v>502</v>
      </c>
      <c r="AL159" s="31">
        <v>521</v>
      </c>
      <c r="AM159" s="31">
        <v>512</v>
      </c>
      <c r="AN159" s="31">
        <v>521</v>
      </c>
      <c r="AO159" s="31">
        <v>532</v>
      </c>
      <c r="AP159" s="31">
        <v>528</v>
      </c>
      <c r="AQ159" s="31">
        <v>512</v>
      </c>
      <c r="AR159" s="31">
        <v>520</v>
      </c>
      <c r="AS159" s="31">
        <v>534</v>
      </c>
      <c r="AT159" s="31">
        <v>486</v>
      </c>
      <c r="AU159" s="31">
        <v>482</v>
      </c>
      <c r="AV159" s="31">
        <v>430</v>
      </c>
      <c r="AW159" s="31">
        <v>406</v>
      </c>
      <c r="AX159" s="31">
        <v>347</v>
      </c>
      <c r="AY159" s="31">
        <v>361</v>
      </c>
      <c r="AZ159" s="31">
        <v>301</v>
      </c>
      <c r="BA159" s="31">
        <v>244</v>
      </c>
      <c r="BB159" s="31">
        <v>169</v>
      </c>
      <c r="BC159" s="31">
        <v>145</v>
      </c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4">
        <f t="shared" si="1"/>
        <v>0</v>
      </c>
    </row>
    <row r="160" spans="1:115" ht="15.75" customHeight="1" x14ac:dyDescent="0.2">
      <c r="A160" s="2" t="s">
        <v>183</v>
      </c>
      <c r="B160" s="2" t="s">
        <v>113</v>
      </c>
      <c r="C160" s="31" t="s">
        <v>114</v>
      </c>
      <c r="D160" s="32">
        <v>44888</v>
      </c>
      <c r="E160" s="33">
        <v>45017</v>
      </c>
      <c r="F160" s="33">
        <v>45046</v>
      </c>
      <c r="G160" s="33" t="b">
        <f t="shared" si="0"/>
        <v>0</v>
      </c>
      <c r="H160" s="31">
        <v>862</v>
      </c>
      <c r="I160" s="31">
        <v>826</v>
      </c>
      <c r="J160" s="31">
        <v>775</v>
      </c>
      <c r="K160" s="31">
        <v>719</v>
      </c>
      <c r="L160" s="31">
        <v>670</v>
      </c>
      <c r="M160" s="31">
        <v>647</v>
      </c>
      <c r="N160" s="31">
        <v>598</v>
      </c>
      <c r="O160" s="31">
        <v>574</v>
      </c>
      <c r="P160" s="31">
        <v>567</v>
      </c>
      <c r="Q160" s="31">
        <v>520</v>
      </c>
      <c r="R160" s="31">
        <v>489</v>
      </c>
      <c r="S160" s="31">
        <v>458</v>
      </c>
      <c r="T160" s="31">
        <v>444</v>
      </c>
      <c r="U160" s="31">
        <v>463</v>
      </c>
      <c r="V160" s="31">
        <v>479</v>
      </c>
      <c r="W160" s="31">
        <v>451</v>
      </c>
      <c r="X160" s="31">
        <v>382</v>
      </c>
      <c r="Y160" s="31">
        <v>347</v>
      </c>
      <c r="Z160" s="31">
        <v>309</v>
      </c>
      <c r="AA160" s="31">
        <v>320</v>
      </c>
      <c r="AB160" s="31">
        <v>341</v>
      </c>
      <c r="AC160" s="31">
        <v>368</v>
      </c>
      <c r="AD160" s="31">
        <v>348</v>
      </c>
      <c r="AE160" s="31">
        <v>274</v>
      </c>
      <c r="AF160" s="31">
        <v>263</v>
      </c>
      <c r="AG160" s="31">
        <v>268</v>
      </c>
      <c r="AH160" s="31">
        <v>327</v>
      </c>
      <c r="AI160" s="31">
        <v>309</v>
      </c>
      <c r="AJ160" s="31">
        <v>332</v>
      </c>
      <c r="AK160" s="31">
        <v>319</v>
      </c>
      <c r="AL160" s="31">
        <v>285</v>
      </c>
      <c r="AM160" s="31">
        <v>243</v>
      </c>
      <c r="AN160" s="31">
        <v>163</v>
      </c>
      <c r="AO160" s="31">
        <v>137</v>
      </c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4">
        <f t="shared" si="1"/>
        <v>0</v>
      </c>
    </row>
    <row r="161" spans="1:115" ht="15.75" customHeight="1" x14ac:dyDescent="0.2">
      <c r="A161" s="2" t="s">
        <v>195</v>
      </c>
      <c r="B161" s="2" t="s">
        <v>113</v>
      </c>
      <c r="C161" s="31" t="s">
        <v>114</v>
      </c>
      <c r="D161" s="32">
        <v>44874</v>
      </c>
      <c r="E161" s="33">
        <v>45017</v>
      </c>
      <c r="F161" s="33">
        <v>45046</v>
      </c>
      <c r="G161" s="33" t="b">
        <f t="shared" si="0"/>
        <v>0</v>
      </c>
      <c r="H161" s="31">
        <v>128</v>
      </c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4">
        <f t="shared" si="1"/>
        <v>0</v>
      </c>
    </row>
    <row r="162" spans="1:115" ht="15.75" customHeight="1" x14ac:dyDescent="0.2">
      <c r="A162" s="2" t="s">
        <v>167</v>
      </c>
      <c r="B162" s="2" t="s">
        <v>113</v>
      </c>
      <c r="C162" s="31" t="s">
        <v>114</v>
      </c>
      <c r="D162" s="32">
        <v>44169</v>
      </c>
      <c r="E162" s="33">
        <v>45017</v>
      </c>
      <c r="F162" s="33">
        <v>45046</v>
      </c>
      <c r="G162" s="33" t="b">
        <f t="shared" si="0"/>
        <v>0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>
        <v>137</v>
      </c>
      <c r="BA162" s="31">
        <v>117</v>
      </c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4">
        <f t="shared" si="1"/>
        <v>0</v>
      </c>
    </row>
    <row r="163" spans="1:115" ht="15.75" customHeight="1" x14ac:dyDescent="0.2">
      <c r="A163" s="2" t="s">
        <v>291</v>
      </c>
      <c r="B163" s="2" t="s">
        <v>113</v>
      </c>
      <c r="C163" s="31" t="s">
        <v>114</v>
      </c>
      <c r="D163" s="32">
        <v>42565</v>
      </c>
      <c r="E163" s="33">
        <v>45017</v>
      </c>
      <c r="F163" s="33">
        <v>45046</v>
      </c>
      <c r="G163" s="33" t="b">
        <f t="shared" si="0"/>
        <v>0</v>
      </c>
      <c r="H163" s="31"/>
      <c r="I163" s="31">
        <v>142</v>
      </c>
      <c r="J163" s="31">
        <v>222</v>
      </c>
      <c r="K163" s="31">
        <v>312</v>
      </c>
      <c r="L163" s="31">
        <v>291</v>
      </c>
      <c r="M163" s="31">
        <v>309</v>
      </c>
      <c r="N163" s="31">
        <v>248</v>
      </c>
      <c r="O163" s="31">
        <v>218</v>
      </c>
      <c r="P163" s="31">
        <v>193</v>
      </c>
      <c r="Q163" s="31">
        <v>109</v>
      </c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4">
        <f t="shared" si="1"/>
        <v>0</v>
      </c>
    </row>
    <row r="164" spans="1:115" ht="15.75" customHeight="1" x14ac:dyDescent="0.2">
      <c r="A164" s="2" t="s">
        <v>470</v>
      </c>
      <c r="B164" s="2" t="s">
        <v>117</v>
      </c>
      <c r="C164" s="31">
        <v>6</v>
      </c>
      <c r="D164" s="32">
        <v>45002</v>
      </c>
      <c r="E164" s="33">
        <v>45017</v>
      </c>
      <c r="F164" s="33">
        <v>45046</v>
      </c>
      <c r="G164" s="33" t="b">
        <f t="shared" si="0"/>
        <v>0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>
        <v>215</v>
      </c>
      <c r="CF164" s="31">
        <v>491</v>
      </c>
      <c r="CG164" s="31">
        <v>585</v>
      </c>
      <c r="CH164" s="31">
        <v>592</v>
      </c>
      <c r="CI164" s="31">
        <v>588</v>
      </c>
      <c r="CJ164" s="31">
        <v>501</v>
      </c>
      <c r="CK164" s="31">
        <v>300</v>
      </c>
      <c r="CL164" s="31">
        <v>155</v>
      </c>
      <c r="CM164" s="31">
        <v>88</v>
      </c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4">
        <f t="shared" si="1"/>
        <v>0</v>
      </c>
    </row>
    <row r="165" spans="1:115" ht="15.75" customHeight="1" x14ac:dyDescent="0.2">
      <c r="A165" s="2" t="s">
        <v>254</v>
      </c>
      <c r="B165" s="2" t="s">
        <v>113</v>
      </c>
      <c r="C165" s="31" t="s">
        <v>114</v>
      </c>
      <c r="D165" s="32">
        <v>44077</v>
      </c>
      <c r="E165" s="33">
        <v>45017</v>
      </c>
      <c r="F165" s="33">
        <v>45046</v>
      </c>
      <c r="G165" s="33" t="b">
        <f t="shared" si="0"/>
        <v>0</v>
      </c>
      <c r="H165" s="31"/>
      <c r="I165" s="31">
        <v>172</v>
      </c>
      <c r="J165" s="31">
        <v>183</v>
      </c>
      <c r="K165" s="31">
        <v>167</v>
      </c>
      <c r="L165" s="31">
        <v>174</v>
      </c>
      <c r="M165" s="31">
        <v>168</v>
      </c>
      <c r="N165" s="31">
        <v>144</v>
      </c>
      <c r="O165" s="31">
        <v>152</v>
      </c>
      <c r="P165" s="31">
        <v>160</v>
      </c>
      <c r="Q165" s="31">
        <v>109</v>
      </c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4">
        <f t="shared" si="1"/>
        <v>0</v>
      </c>
    </row>
    <row r="166" spans="1:115" ht="15.75" customHeight="1" x14ac:dyDescent="0.2">
      <c r="A166" s="2" t="s">
        <v>187</v>
      </c>
      <c r="B166" s="2" t="s">
        <v>113</v>
      </c>
      <c r="C166" s="31" t="s">
        <v>114</v>
      </c>
      <c r="D166" s="32">
        <v>36847</v>
      </c>
      <c r="E166" s="33">
        <v>45017</v>
      </c>
      <c r="F166" s="33">
        <v>45046</v>
      </c>
      <c r="G166" s="33" t="b">
        <f t="shared" si="0"/>
        <v>0</v>
      </c>
      <c r="H166" s="31">
        <v>174</v>
      </c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4">
        <f t="shared" si="1"/>
        <v>0</v>
      </c>
    </row>
    <row r="167" spans="1:115" ht="15.75" customHeight="1" x14ac:dyDescent="0.2">
      <c r="A167" s="2" t="s">
        <v>399</v>
      </c>
      <c r="B167" s="2" t="s">
        <v>117</v>
      </c>
      <c r="C167" s="31">
        <v>3</v>
      </c>
      <c r="D167" s="32">
        <v>45034</v>
      </c>
      <c r="E167" s="33">
        <v>45017</v>
      </c>
      <c r="F167" s="33">
        <v>45046</v>
      </c>
      <c r="G167" s="33" t="b">
        <f t="shared" si="0"/>
        <v>1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4">
        <f t="shared" si="1"/>
        <v>0</v>
      </c>
    </row>
    <row r="168" spans="1:115" ht="15.75" customHeight="1" x14ac:dyDescent="0.2">
      <c r="A168" s="2" t="s">
        <v>481</v>
      </c>
      <c r="B168" s="2" t="s">
        <v>113</v>
      </c>
      <c r="C168" s="31" t="s">
        <v>114</v>
      </c>
      <c r="D168" s="32">
        <v>43902</v>
      </c>
      <c r="E168" s="33">
        <v>45017</v>
      </c>
      <c r="F168" s="33">
        <v>45046</v>
      </c>
      <c r="G168" s="33" t="b">
        <f t="shared" si="0"/>
        <v>0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>
        <v>166</v>
      </c>
      <c r="CB168" s="31">
        <v>169</v>
      </c>
      <c r="CC168" s="31">
        <v>159</v>
      </c>
      <c r="CD168" s="31">
        <v>146</v>
      </c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4">
        <f t="shared" si="1"/>
        <v>0</v>
      </c>
    </row>
    <row r="169" spans="1:115" ht="15.75" customHeight="1" x14ac:dyDescent="0.2">
      <c r="A169" s="2" t="s">
        <v>165</v>
      </c>
      <c r="B169" s="2" t="s">
        <v>113</v>
      </c>
      <c r="C169" s="31" t="s">
        <v>114</v>
      </c>
      <c r="D169" s="32">
        <v>43077</v>
      </c>
      <c r="E169" s="33">
        <v>45017</v>
      </c>
      <c r="F169" s="33">
        <v>45046</v>
      </c>
      <c r="G169" s="33" t="b">
        <f t="shared" si="0"/>
        <v>0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>
        <v>131</v>
      </c>
      <c r="Y169" s="31">
        <v>165</v>
      </c>
      <c r="Z169" s="31">
        <v>162</v>
      </c>
      <c r="AA169" s="31">
        <v>130</v>
      </c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4">
        <f t="shared" si="1"/>
        <v>0</v>
      </c>
    </row>
    <row r="170" spans="1:115" ht="15.75" customHeight="1" x14ac:dyDescent="0.2">
      <c r="A170" s="2" t="s">
        <v>472</v>
      </c>
      <c r="B170" s="2" t="s">
        <v>113</v>
      </c>
      <c r="C170" s="31" t="s">
        <v>114</v>
      </c>
      <c r="D170" s="32">
        <v>45002</v>
      </c>
      <c r="E170" s="33">
        <v>45017</v>
      </c>
      <c r="F170" s="33">
        <v>45046</v>
      </c>
      <c r="G170" s="33" t="b">
        <f t="shared" si="0"/>
        <v>0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>
        <v>153</v>
      </c>
      <c r="CF170" s="31">
        <v>255</v>
      </c>
      <c r="CG170" s="31">
        <v>339</v>
      </c>
      <c r="CH170" s="31">
        <v>479</v>
      </c>
      <c r="CI170" s="31">
        <v>471</v>
      </c>
      <c r="CJ170" s="31">
        <v>439</v>
      </c>
      <c r="CK170" s="31">
        <v>357</v>
      </c>
      <c r="CL170" s="31">
        <v>240</v>
      </c>
      <c r="CM170" s="31">
        <v>121</v>
      </c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4">
        <f t="shared" si="1"/>
        <v>0</v>
      </c>
    </row>
    <row r="171" spans="1:115" ht="15.75" customHeight="1" x14ac:dyDescent="0.2">
      <c r="A171" s="2" t="s">
        <v>538</v>
      </c>
      <c r="B171" s="2" t="s">
        <v>117</v>
      </c>
      <c r="C171" s="31">
        <v>9</v>
      </c>
      <c r="D171" s="32">
        <v>44971</v>
      </c>
      <c r="E171" s="33">
        <v>45017</v>
      </c>
      <c r="F171" s="33">
        <v>45046</v>
      </c>
      <c r="G171" s="33" t="b">
        <f t="shared" si="0"/>
        <v>0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>
        <v>217</v>
      </c>
      <c r="BB171" s="31"/>
      <c r="BC171" s="31">
        <v>146</v>
      </c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4">
        <f t="shared" si="1"/>
        <v>0</v>
      </c>
    </row>
    <row r="172" spans="1:115" ht="15.75" customHeight="1" x14ac:dyDescent="0.2">
      <c r="A172" s="2" t="s">
        <v>286</v>
      </c>
      <c r="B172" s="2" t="s">
        <v>117</v>
      </c>
      <c r="C172" s="31">
        <v>7</v>
      </c>
      <c r="D172" s="32">
        <v>44028</v>
      </c>
      <c r="E172" s="33">
        <v>45017</v>
      </c>
      <c r="F172" s="33">
        <v>45046</v>
      </c>
      <c r="G172" s="33" t="b">
        <f t="shared" si="0"/>
        <v>0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4">
        <f t="shared" si="1"/>
        <v>0</v>
      </c>
    </row>
    <row r="173" spans="1:115" ht="15.75" customHeight="1" x14ac:dyDescent="0.2">
      <c r="A173" s="2" t="s">
        <v>558</v>
      </c>
      <c r="B173" s="2" t="s">
        <v>113</v>
      </c>
      <c r="C173" s="31" t="s">
        <v>114</v>
      </c>
      <c r="D173" s="32">
        <v>44960</v>
      </c>
      <c r="E173" s="33">
        <v>45017</v>
      </c>
      <c r="F173" s="33">
        <v>45046</v>
      </c>
      <c r="G173" s="33" t="b">
        <f t="shared" si="0"/>
        <v>0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>
        <v>186</v>
      </c>
      <c r="AQ173" s="31">
        <v>304</v>
      </c>
      <c r="AR173" s="31">
        <v>423</v>
      </c>
      <c r="AS173" s="31">
        <v>443</v>
      </c>
      <c r="AT173" s="31">
        <v>413</v>
      </c>
      <c r="AU173" s="31">
        <v>322</v>
      </c>
      <c r="AV173" s="31">
        <v>249</v>
      </c>
      <c r="AW173" s="31">
        <v>147</v>
      </c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4">
        <f t="shared" si="1"/>
        <v>0</v>
      </c>
    </row>
    <row r="174" spans="1:115" ht="15.75" customHeight="1" x14ac:dyDescent="0.2">
      <c r="A174" s="2" t="s">
        <v>337</v>
      </c>
      <c r="B174" s="2" t="s">
        <v>113</v>
      </c>
      <c r="C174" s="31" t="s">
        <v>114</v>
      </c>
      <c r="D174" s="32">
        <v>43973</v>
      </c>
      <c r="E174" s="33">
        <v>45017</v>
      </c>
      <c r="F174" s="33">
        <v>45046</v>
      </c>
      <c r="G174" s="33" t="b">
        <f t="shared" si="0"/>
        <v>0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>
        <v>185</v>
      </c>
      <c r="AG174" s="31">
        <v>195</v>
      </c>
      <c r="AH174" s="31">
        <v>206</v>
      </c>
      <c r="AI174" s="31">
        <v>191</v>
      </c>
      <c r="AJ174" s="31">
        <v>189</v>
      </c>
      <c r="AK174" s="31">
        <v>183</v>
      </c>
      <c r="AL174" s="31">
        <v>169</v>
      </c>
      <c r="AM174" s="31">
        <v>150</v>
      </c>
      <c r="AN174" s="31">
        <v>120</v>
      </c>
      <c r="AO174" s="31">
        <v>106</v>
      </c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4">
        <f t="shared" si="1"/>
        <v>0</v>
      </c>
    </row>
    <row r="175" spans="1:115" ht="15.75" customHeight="1" x14ac:dyDescent="0.2">
      <c r="A175" s="2" t="s">
        <v>593</v>
      </c>
      <c r="B175" s="2" t="s">
        <v>113</v>
      </c>
      <c r="C175" s="31" t="s">
        <v>114</v>
      </c>
      <c r="D175" s="32">
        <v>44946</v>
      </c>
      <c r="E175" s="33">
        <v>45017</v>
      </c>
      <c r="F175" s="33">
        <v>45046</v>
      </c>
      <c r="G175" s="33" t="b">
        <f t="shared" si="0"/>
        <v>0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>
        <v>685</v>
      </c>
      <c r="AC175" s="31">
        <v>789</v>
      </c>
      <c r="AD175" s="31">
        <v>813</v>
      </c>
      <c r="AE175" s="31">
        <v>779</v>
      </c>
      <c r="AF175" s="31">
        <v>693</v>
      </c>
      <c r="AG175" s="31">
        <v>604</v>
      </c>
      <c r="AH175" s="31">
        <v>443</v>
      </c>
      <c r="AI175" s="31">
        <v>276</v>
      </c>
      <c r="AJ175" s="31">
        <v>162</v>
      </c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4">
        <f t="shared" si="1"/>
        <v>0</v>
      </c>
    </row>
    <row r="176" spans="1:115" ht="15.75" customHeight="1" x14ac:dyDescent="0.2">
      <c r="A176" s="2" t="s">
        <v>622</v>
      </c>
      <c r="B176" s="2" t="s">
        <v>113</v>
      </c>
      <c r="C176" s="31" t="s">
        <v>114</v>
      </c>
      <c r="D176" s="32">
        <v>43832</v>
      </c>
      <c r="E176" s="33">
        <v>45017</v>
      </c>
      <c r="F176" s="33">
        <v>45046</v>
      </c>
      <c r="G176" s="33" t="b">
        <f t="shared" si="0"/>
        <v>0</v>
      </c>
      <c r="H176" s="31"/>
      <c r="I176" s="31"/>
      <c r="J176" s="31"/>
      <c r="K176" s="31"/>
      <c r="L176" s="31">
        <v>206</v>
      </c>
      <c r="M176" s="31">
        <v>314</v>
      </c>
      <c r="N176" s="31">
        <v>352</v>
      </c>
      <c r="O176" s="31">
        <v>311</v>
      </c>
      <c r="P176" s="31">
        <v>281</v>
      </c>
      <c r="Q176" s="31">
        <v>351</v>
      </c>
      <c r="R176" s="31">
        <v>293</v>
      </c>
      <c r="S176" s="31">
        <v>249</v>
      </c>
      <c r="T176" s="31">
        <v>170</v>
      </c>
      <c r="U176" s="31">
        <v>98</v>
      </c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4">
        <f t="shared" si="1"/>
        <v>0</v>
      </c>
    </row>
    <row r="177" spans="1:115" ht="15.75" customHeight="1" x14ac:dyDescent="0.2">
      <c r="A177" s="2" t="s">
        <v>240</v>
      </c>
      <c r="B177" s="2" t="s">
        <v>113</v>
      </c>
      <c r="C177" s="31" t="s">
        <v>114</v>
      </c>
      <c r="D177" s="32">
        <v>44827</v>
      </c>
      <c r="E177" s="33">
        <v>45017</v>
      </c>
      <c r="F177" s="33">
        <v>45046</v>
      </c>
      <c r="G177" s="33" t="b">
        <f t="shared" si="0"/>
        <v>0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>
        <v>185</v>
      </c>
      <c r="CN177" s="31">
        <v>242</v>
      </c>
      <c r="CO177" s="31">
        <v>287</v>
      </c>
      <c r="CP177" s="31">
        <v>260</v>
      </c>
      <c r="CQ177" s="31">
        <v>175</v>
      </c>
      <c r="CR177" s="31">
        <v>118</v>
      </c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4">
        <f t="shared" si="1"/>
        <v>0</v>
      </c>
    </row>
    <row r="178" spans="1:115" ht="15.75" customHeight="1" x14ac:dyDescent="0.2">
      <c r="A178" s="2" t="s">
        <v>170</v>
      </c>
      <c r="B178" s="2" t="s">
        <v>113</v>
      </c>
      <c r="C178" s="31" t="s">
        <v>114</v>
      </c>
      <c r="D178" s="32">
        <v>43803</v>
      </c>
      <c r="E178" s="33">
        <v>45017</v>
      </c>
      <c r="F178" s="33">
        <v>45046</v>
      </c>
      <c r="G178" s="33" t="b">
        <f t="shared" si="0"/>
        <v>0</v>
      </c>
      <c r="H178" s="31"/>
      <c r="I178" s="31">
        <v>204</v>
      </c>
      <c r="J178" s="31">
        <v>207</v>
      </c>
      <c r="K178" s="31">
        <v>207</v>
      </c>
      <c r="L178" s="31">
        <v>206</v>
      </c>
      <c r="M178" s="31">
        <v>203</v>
      </c>
      <c r="N178" s="31">
        <v>190</v>
      </c>
      <c r="O178" s="31">
        <v>181</v>
      </c>
      <c r="P178" s="31">
        <v>177</v>
      </c>
      <c r="Q178" s="31">
        <v>169</v>
      </c>
      <c r="R178" s="31">
        <v>159</v>
      </c>
      <c r="S178" s="31">
        <v>145</v>
      </c>
      <c r="T178" s="31">
        <v>146</v>
      </c>
      <c r="U178" s="31">
        <v>127</v>
      </c>
      <c r="V178" s="31">
        <v>129</v>
      </c>
      <c r="W178" s="31">
        <v>119</v>
      </c>
      <c r="X178" s="31">
        <v>110</v>
      </c>
      <c r="Y178" s="31"/>
      <c r="Z178" s="31">
        <v>108</v>
      </c>
      <c r="AA178" s="31">
        <v>120</v>
      </c>
      <c r="AB178" s="31">
        <v>102</v>
      </c>
      <c r="AC178" s="31">
        <v>103</v>
      </c>
      <c r="AD178" s="31">
        <v>110</v>
      </c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4">
        <f t="shared" si="1"/>
        <v>0</v>
      </c>
    </row>
    <row r="179" spans="1:115" ht="15.75" customHeight="1" x14ac:dyDescent="0.2">
      <c r="A179" s="2" t="s">
        <v>315</v>
      </c>
      <c r="B179" s="2" t="s">
        <v>113</v>
      </c>
      <c r="C179" s="31" t="s">
        <v>114</v>
      </c>
      <c r="D179" s="32">
        <v>42167</v>
      </c>
      <c r="E179" s="33">
        <v>45017</v>
      </c>
      <c r="F179" s="33">
        <v>45046</v>
      </c>
      <c r="G179" s="33" t="b">
        <f t="shared" si="0"/>
        <v>0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>
        <v>180</v>
      </c>
      <c r="BE179" s="31">
        <v>246</v>
      </c>
      <c r="BF179" s="31">
        <v>369</v>
      </c>
      <c r="BG179" s="31">
        <v>355</v>
      </c>
      <c r="BH179" s="31">
        <v>300</v>
      </c>
      <c r="BI179" s="31">
        <v>224</v>
      </c>
      <c r="BJ179" s="31">
        <v>139</v>
      </c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4">
        <f t="shared" si="1"/>
        <v>0</v>
      </c>
    </row>
    <row r="180" spans="1:115" ht="15.75" customHeight="1" x14ac:dyDescent="0.2">
      <c r="A180" s="2" t="s">
        <v>138</v>
      </c>
      <c r="B180" s="2" t="s">
        <v>113</v>
      </c>
      <c r="C180" s="31" t="s">
        <v>114</v>
      </c>
      <c r="D180" s="32">
        <v>44917</v>
      </c>
      <c r="E180" s="33">
        <v>45017</v>
      </c>
      <c r="F180" s="33">
        <v>45046</v>
      </c>
      <c r="G180" s="33" t="b">
        <f t="shared" si="0"/>
        <v>0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>
        <v>109</v>
      </c>
      <c r="AB180" s="31">
        <v>89</v>
      </c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4">
        <f t="shared" si="1"/>
        <v>0</v>
      </c>
    </row>
    <row r="181" spans="1:115" ht="15.75" customHeight="1" x14ac:dyDescent="0.2">
      <c r="A181" s="2" t="s">
        <v>624</v>
      </c>
      <c r="B181" s="2" t="s">
        <v>117</v>
      </c>
      <c r="C181" s="31">
        <v>9</v>
      </c>
      <c r="D181" s="32">
        <v>44927</v>
      </c>
      <c r="E181" s="33">
        <v>45017</v>
      </c>
      <c r="F181" s="33">
        <v>45046</v>
      </c>
      <c r="G181" s="33" t="b">
        <f t="shared" si="0"/>
        <v>0</v>
      </c>
      <c r="H181" s="31"/>
      <c r="I181" s="31">
        <v>529</v>
      </c>
      <c r="J181" s="31">
        <v>757</v>
      </c>
      <c r="K181" s="31">
        <v>769</v>
      </c>
      <c r="L181" s="31">
        <v>777</v>
      </c>
      <c r="M181" s="31">
        <v>709</v>
      </c>
      <c r="N181" s="31">
        <v>672</v>
      </c>
      <c r="O181" s="31">
        <v>669</v>
      </c>
      <c r="P181" s="31">
        <v>666</v>
      </c>
      <c r="Q181" s="31">
        <v>622</v>
      </c>
      <c r="R181" s="31">
        <v>585</v>
      </c>
      <c r="S181" s="31">
        <v>559</v>
      </c>
      <c r="T181" s="31">
        <v>486</v>
      </c>
      <c r="U181" s="31">
        <v>446</v>
      </c>
      <c r="V181" s="31">
        <v>433</v>
      </c>
      <c r="W181" s="31">
        <v>437</v>
      </c>
      <c r="X181" s="31">
        <v>411</v>
      </c>
      <c r="Y181" s="31">
        <v>403</v>
      </c>
      <c r="Z181" s="31">
        <v>379</v>
      </c>
      <c r="AA181" s="31">
        <v>328</v>
      </c>
      <c r="AB181" s="31">
        <v>258</v>
      </c>
      <c r="AC181" s="31">
        <v>193</v>
      </c>
      <c r="AD181" s="31">
        <v>170</v>
      </c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4">
        <f t="shared" si="1"/>
        <v>0</v>
      </c>
    </row>
    <row r="182" spans="1:115" ht="15.75" customHeight="1" x14ac:dyDescent="0.2">
      <c r="A182" s="2" t="s">
        <v>307</v>
      </c>
      <c r="B182" s="2" t="s">
        <v>113</v>
      </c>
      <c r="C182" s="31" t="s">
        <v>114</v>
      </c>
      <c r="D182" s="32">
        <v>40352</v>
      </c>
      <c r="E182" s="33">
        <v>45017</v>
      </c>
      <c r="F182" s="33">
        <v>45046</v>
      </c>
      <c r="G182" s="33" t="b">
        <f t="shared" si="0"/>
        <v>0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>
        <v>102</v>
      </c>
      <c r="BI182" s="31">
        <v>115</v>
      </c>
      <c r="BJ182" s="31">
        <v>99</v>
      </c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4">
        <f t="shared" si="1"/>
        <v>0</v>
      </c>
    </row>
    <row r="183" spans="1:115" ht="15.75" customHeight="1" x14ac:dyDescent="0.2">
      <c r="A183" s="2" t="s">
        <v>175</v>
      </c>
      <c r="B183" s="2" t="s">
        <v>113</v>
      </c>
      <c r="C183" s="31" t="s">
        <v>114</v>
      </c>
      <c r="D183" s="32">
        <v>43796</v>
      </c>
      <c r="E183" s="33">
        <v>45017</v>
      </c>
      <c r="F183" s="33">
        <v>45046</v>
      </c>
      <c r="G183" s="33" t="b">
        <f t="shared" si="0"/>
        <v>0</v>
      </c>
      <c r="H183" s="31">
        <v>212</v>
      </c>
      <c r="I183" s="31">
        <v>180</v>
      </c>
      <c r="J183" s="31">
        <v>170</v>
      </c>
      <c r="K183" s="31">
        <v>141</v>
      </c>
      <c r="L183" s="31">
        <v>126</v>
      </c>
      <c r="M183" s="31">
        <v>115</v>
      </c>
      <c r="N183" s="31">
        <v>100</v>
      </c>
      <c r="O183" s="31">
        <v>100</v>
      </c>
      <c r="P183" s="31">
        <v>96</v>
      </c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4">
        <f t="shared" si="1"/>
        <v>0</v>
      </c>
    </row>
    <row r="184" spans="1:115" ht="15.75" customHeight="1" x14ac:dyDescent="0.2">
      <c r="A184" s="2" t="s">
        <v>610</v>
      </c>
      <c r="B184" s="2" t="s">
        <v>113</v>
      </c>
      <c r="C184" s="31" t="s">
        <v>114</v>
      </c>
      <c r="D184" s="32">
        <v>44939</v>
      </c>
      <c r="E184" s="33">
        <v>45017</v>
      </c>
      <c r="F184" s="33">
        <v>45046</v>
      </c>
      <c r="G184" s="33" t="b">
        <f t="shared" si="0"/>
        <v>0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>
        <v>157</v>
      </c>
      <c r="CE184" s="31">
        <v>115</v>
      </c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4">
        <f t="shared" si="1"/>
        <v>0</v>
      </c>
    </row>
    <row r="185" spans="1:115" ht="15.75" customHeight="1" x14ac:dyDescent="0.2">
      <c r="A185" s="2" t="s">
        <v>504</v>
      </c>
      <c r="B185" s="2" t="s">
        <v>117</v>
      </c>
      <c r="C185" s="31">
        <v>12</v>
      </c>
      <c r="D185" s="32">
        <v>40602</v>
      </c>
      <c r="E185" s="33">
        <v>45017</v>
      </c>
      <c r="F185" s="33">
        <v>45046</v>
      </c>
      <c r="G185" s="33" t="b">
        <f t="shared" si="0"/>
        <v>0</v>
      </c>
      <c r="H185" s="31">
        <v>252</v>
      </c>
      <c r="I185" s="31">
        <v>238</v>
      </c>
      <c r="J185" s="31">
        <v>253</v>
      </c>
      <c r="K185" s="31">
        <v>265</v>
      </c>
      <c r="L185" s="31">
        <v>271</v>
      </c>
      <c r="M185" s="31">
        <v>264</v>
      </c>
      <c r="N185" s="31">
        <v>261</v>
      </c>
      <c r="O185" s="31">
        <v>258</v>
      </c>
      <c r="P185" s="31">
        <v>249</v>
      </c>
      <c r="Q185" s="31">
        <v>261</v>
      </c>
      <c r="R185" s="31">
        <v>261</v>
      </c>
      <c r="S185" s="31">
        <v>264</v>
      </c>
      <c r="T185" s="31">
        <v>246</v>
      </c>
      <c r="U185" s="31">
        <v>240</v>
      </c>
      <c r="V185" s="31">
        <v>226</v>
      </c>
      <c r="W185" s="31">
        <v>229</v>
      </c>
      <c r="X185" s="31">
        <v>238</v>
      </c>
      <c r="Y185" s="31">
        <v>271</v>
      </c>
      <c r="Z185" s="31">
        <v>288</v>
      </c>
      <c r="AA185" s="31">
        <v>280</v>
      </c>
      <c r="AB185" s="31">
        <v>259</v>
      </c>
      <c r="AC185" s="31">
        <v>234</v>
      </c>
      <c r="AD185" s="31">
        <v>224</v>
      </c>
      <c r="AE185" s="31">
        <v>230</v>
      </c>
      <c r="AF185" s="31">
        <v>232</v>
      </c>
      <c r="AG185" s="31">
        <v>238</v>
      </c>
      <c r="AH185" s="31">
        <v>233</v>
      </c>
      <c r="AI185" s="31">
        <v>213</v>
      </c>
      <c r="AJ185" s="31">
        <v>207</v>
      </c>
      <c r="AK185" s="31">
        <v>217</v>
      </c>
      <c r="AL185" s="31">
        <v>219</v>
      </c>
      <c r="AM185" s="31">
        <v>213</v>
      </c>
      <c r="AN185" s="31">
        <v>224</v>
      </c>
      <c r="AO185" s="31">
        <v>217</v>
      </c>
      <c r="AP185" s="31">
        <v>213</v>
      </c>
      <c r="AQ185" s="31">
        <v>208</v>
      </c>
      <c r="AR185" s="31">
        <v>215</v>
      </c>
      <c r="AS185" s="31">
        <v>221</v>
      </c>
      <c r="AT185" s="31">
        <v>216</v>
      </c>
      <c r="AU185" s="31">
        <v>215</v>
      </c>
      <c r="AV185" s="31">
        <v>196</v>
      </c>
      <c r="AW185" s="31">
        <v>180</v>
      </c>
      <c r="AX185" s="31">
        <v>177</v>
      </c>
      <c r="AY185" s="31">
        <v>191</v>
      </c>
      <c r="AZ185" s="31">
        <v>176</v>
      </c>
      <c r="BA185" s="31">
        <v>165</v>
      </c>
      <c r="BB185" s="31">
        <v>162</v>
      </c>
      <c r="BC185" s="31">
        <v>157</v>
      </c>
      <c r="BD185" s="31">
        <v>138</v>
      </c>
      <c r="BE185" s="31">
        <v>150</v>
      </c>
      <c r="BF185" s="31">
        <v>150</v>
      </c>
      <c r="BG185" s="31"/>
      <c r="BH185" s="31">
        <v>133</v>
      </c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4">
        <f t="shared" si="1"/>
        <v>0</v>
      </c>
    </row>
    <row r="186" spans="1:115" ht="15.75" customHeight="1" x14ac:dyDescent="0.2">
      <c r="A186" s="2" t="s">
        <v>121</v>
      </c>
      <c r="B186" s="2" t="s">
        <v>113</v>
      </c>
      <c r="C186" s="31" t="s">
        <v>114</v>
      </c>
      <c r="D186" s="32">
        <v>44920</v>
      </c>
      <c r="E186" s="33">
        <v>45017</v>
      </c>
      <c r="F186" s="33">
        <v>45046</v>
      </c>
      <c r="G186" s="33" t="b">
        <f t="shared" si="0"/>
        <v>0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>
        <v>106</v>
      </c>
      <c r="CP186" s="31">
        <v>92</v>
      </c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4">
        <f t="shared" si="1"/>
        <v>0</v>
      </c>
    </row>
    <row r="187" spans="1:115" ht="15.75" customHeight="1" x14ac:dyDescent="0.2">
      <c r="A187" s="2" t="s">
        <v>626</v>
      </c>
      <c r="B187" s="2" t="s">
        <v>117</v>
      </c>
      <c r="C187" s="31">
        <v>8</v>
      </c>
      <c r="D187" s="32">
        <v>44927</v>
      </c>
      <c r="E187" s="33">
        <v>45017</v>
      </c>
      <c r="F187" s="33">
        <v>45046</v>
      </c>
      <c r="G187" s="33" t="b">
        <f t="shared" si="0"/>
        <v>0</v>
      </c>
      <c r="H187" s="31"/>
      <c r="I187" s="31"/>
      <c r="J187" s="31">
        <v>320</v>
      </c>
      <c r="K187" s="31">
        <v>368</v>
      </c>
      <c r="L187" s="31">
        <v>348</v>
      </c>
      <c r="M187" s="31">
        <v>265</v>
      </c>
      <c r="N187" s="31">
        <v>218</v>
      </c>
      <c r="O187" s="31">
        <v>187</v>
      </c>
      <c r="P187" s="31">
        <v>172</v>
      </c>
      <c r="Q187" s="31">
        <v>151</v>
      </c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4">
        <f t="shared" si="1"/>
        <v>0</v>
      </c>
    </row>
    <row r="188" spans="1:115" ht="15.75" customHeight="1" x14ac:dyDescent="0.2">
      <c r="A188" s="2" t="s">
        <v>248</v>
      </c>
      <c r="B188" s="2" t="s">
        <v>117</v>
      </c>
      <c r="C188" s="31">
        <v>5</v>
      </c>
      <c r="D188" s="32">
        <v>44823</v>
      </c>
      <c r="E188" s="33">
        <v>45017</v>
      </c>
      <c r="F188" s="33">
        <v>45046</v>
      </c>
      <c r="G188" s="33" t="b">
        <f t="shared" si="0"/>
        <v>0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>
        <v>136</v>
      </c>
      <c r="AB188" s="31">
        <v>273</v>
      </c>
      <c r="AC188" s="31">
        <v>446</v>
      </c>
      <c r="AD188" s="31">
        <v>478</v>
      </c>
      <c r="AE188" s="31">
        <v>422</v>
      </c>
      <c r="AF188" s="31">
        <v>428</v>
      </c>
      <c r="AG188" s="31">
        <v>361</v>
      </c>
      <c r="AH188" s="31">
        <v>327</v>
      </c>
      <c r="AI188" s="31">
        <v>227</v>
      </c>
      <c r="AJ188" s="31">
        <v>178</v>
      </c>
      <c r="AK188" s="31">
        <v>165</v>
      </c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4">
        <f t="shared" si="1"/>
        <v>0</v>
      </c>
    </row>
    <row r="189" spans="1:115" ht="15.75" customHeight="1" x14ac:dyDescent="0.2">
      <c r="A189" s="2" t="s">
        <v>129</v>
      </c>
      <c r="B189" s="2" t="s">
        <v>113</v>
      </c>
      <c r="C189" s="31" t="s">
        <v>114</v>
      </c>
      <c r="D189" s="32">
        <v>43824</v>
      </c>
      <c r="E189" s="33">
        <v>45017</v>
      </c>
      <c r="F189" s="33">
        <v>45046</v>
      </c>
      <c r="G189" s="33" t="b">
        <f t="shared" si="0"/>
        <v>0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>
        <v>121</v>
      </c>
      <c r="BL189" s="31">
        <v>126</v>
      </c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4">
        <f t="shared" si="1"/>
        <v>0</v>
      </c>
    </row>
    <row r="190" spans="1:115" ht="15.75" customHeight="1" x14ac:dyDescent="0.2">
      <c r="A190" s="2" t="s">
        <v>572</v>
      </c>
      <c r="B190" s="2" t="s">
        <v>117</v>
      </c>
      <c r="C190" s="31">
        <v>4</v>
      </c>
      <c r="D190" s="32">
        <v>44953</v>
      </c>
      <c r="E190" s="33">
        <v>45017</v>
      </c>
      <c r="F190" s="33">
        <v>45046</v>
      </c>
      <c r="G190" s="33" t="b">
        <f t="shared" si="0"/>
        <v>0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>
        <v>374</v>
      </c>
      <c r="AJ190" s="31">
        <v>585</v>
      </c>
      <c r="AK190" s="31">
        <v>631</v>
      </c>
      <c r="AL190" s="31">
        <v>635</v>
      </c>
      <c r="AM190" s="31">
        <v>597</v>
      </c>
      <c r="AN190" s="31">
        <v>568</v>
      </c>
      <c r="AO190" s="31">
        <v>533</v>
      </c>
      <c r="AP190" s="31">
        <v>495</v>
      </c>
      <c r="AQ190" s="31">
        <v>445</v>
      </c>
      <c r="AR190" s="31">
        <v>426</v>
      </c>
      <c r="AS190" s="31">
        <v>394</v>
      </c>
      <c r="AT190" s="31">
        <v>322</v>
      </c>
      <c r="AU190" s="31">
        <v>284</v>
      </c>
      <c r="AV190" s="31">
        <v>189</v>
      </c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4">
        <f t="shared" si="1"/>
        <v>0</v>
      </c>
    </row>
    <row r="191" spans="1:115" ht="15.75" customHeight="1" x14ac:dyDescent="0.2">
      <c r="A191" s="2" t="s">
        <v>498</v>
      </c>
      <c r="B191" s="2" t="s">
        <v>113</v>
      </c>
      <c r="C191" s="31" t="s">
        <v>114</v>
      </c>
      <c r="D191" s="32">
        <v>44988</v>
      </c>
      <c r="E191" s="33">
        <v>45017</v>
      </c>
      <c r="F191" s="33">
        <v>45046</v>
      </c>
      <c r="G191" s="33" t="b">
        <f t="shared" si="0"/>
        <v>0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>
        <v>319</v>
      </c>
      <c r="BR191" s="31">
        <v>441</v>
      </c>
      <c r="BS191" s="31">
        <v>500</v>
      </c>
      <c r="BT191" s="31">
        <v>463</v>
      </c>
      <c r="BU191" s="31">
        <v>429</v>
      </c>
      <c r="BV191" s="31">
        <v>337</v>
      </c>
      <c r="BW191" s="31">
        <v>275</v>
      </c>
      <c r="BX191" s="31">
        <v>216</v>
      </c>
      <c r="BY191" s="31">
        <v>163</v>
      </c>
      <c r="BZ191" s="31">
        <v>130</v>
      </c>
      <c r="CA191" s="31">
        <v>78</v>
      </c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4">
        <f t="shared" si="1"/>
        <v>0</v>
      </c>
    </row>
    <row r="192" spans="1:115" ht="15.75" customHeight="1" x14ac:dyDescent="0.2">
      <c r="A192" s="2" t="s">
        <v>546</v>
      </c>
      <c r="B192" s="2" t="s">
        <v>117</v>
      </c>
      <c r="C192" s="31">
        <v>6</v>
      </c>
      <c r="D192" s="32">
        <v>44967</v>
      </c>
      <c r="E192" s="33">
        <v>45017</v>
      </c>
      <c r="F192" s="33">
        <v>45046</v>
      </c>
      <c r="G192" s="33" t="b">
        <f t="shared" si="0"/>
        <v>0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>
        <v>331</v>
      </c>
      <c r="AY192" s="31">
        <v>454</v>
      </c>
      <c r="AZ192" s="31">
        <v>426</v>
      </c>
      <c r="BA192" s="31">
        <v>326</v>
      </c>
      <c r="BB192" s="31">
        <v>233</v>
      </c>
      <c r="BC192" s="31">
        <v>194</v>
      </c>
      <c r="BD192" s="31">
        <v>146</v>
      </c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4">
        <f t="shared" si="1"/>
        <v>0</v>
      </c>
    </row>
    <row r="193" spans="1:115" ht="15.75" customHeight="1" x14ac:dyDescent="0.2">
      <c r="A193" s="2" t="s">
        <v>490</v>
      </c>
      <c r="B193" s="2" t="s">
        <v>117</v>
      </c>
      <c r="C193" s="31">
        <v>12</v>
      </c>
      <c r="D193" s="32">
        <v>44993</v>
      </c>
      <c r="E193" s="33">
        <v>45017</v>
      </c>
      <c r="F193" s="33">
        <v>45046</v>
      </c>
      <c r="G193" s="33" t="b">
        <f t="shared" si="0"/>
        <v>0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>
        <v>717</v>
      </c>
      <c r="BW193" s="31">
        <v>753</v>
      </c>
      <c r="BX193" s="31">
        <v>695</v>
      </c>
      <c r="BY193" s="31">
        <v>681</v>
      </c>
      <c r="BZ193" s="31">
        <v>612</v>
      </c>
      <c r="CA193" s="31">
        <v>508</v>
      </c>
      <c r="CB193" s="31">
        <v>460</v>
      </c>
      <c r="CC193" s="31">
        <v>441</v>
      </c>
      <c r="CD193" s="31">
        <v>326</v>
      </c>
      <c r="CE193" s="31">
        <v>273</v>
      </c>
      <c r="CF193" s="31">
        <v>266</v>
      </c>
      <c r="CG193" s="31">
        <v>201</v>
      </c>
      <c r="CH193" s="31">
        <v>139</v>
      </c>
      <c r="CI193" s="31">
        <v>107</v>
      </c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4">
        <f t="shared" si="1"/>
        <v>0</v>
      </c>
    </row>
    <row r="194" spans="1:115" ht="15.75" customHeight="1" x14ac:dyDescent="0.2">
      <c r="A194" s="2" t="s">
        <v>620</v>
      </c>
      <c r="B194" s="2" t="s">
        <v>117</v>
      </c>
      <c r="C194" s="31">
        <v>5</v>
      </c>
      <c r="D194" s="32">
        <v>44930</v>
      </c>
      <c r="E194" s="33">
        <v>45017</v>
      </c>
      <c r="F194" s="33">
        <v>45046</v>
      </c>
      <c r="G194" s="33" t="b">
        <f t="shared" si="0"/>
        <v>0</v>
      </c>
      <c r="H194" s="31"/>
      <c r="I194" s="31"/>
      <c r="J194" s="31"/>
      <c r="K194" s="31"/>
      <c r="L194" s="31"/>
      <c r="M194" s="31">
        <v>179</v>
      </c>
      <c r="N194" s="31">
        <v>155</v>
      </c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4">
        <f t="shared" si="1"/>
        <v>0</v>
      </c>
    </row>
    <row r="195" spans="1:115" ht="15.75" customHeight="1" x14ac:dyDescent="0.2">
      <c r="A195" s="2" t="s">
        <v>227</v>
      </c>
      <c r="B195" s="2" t="s">
        <v>117</v>
      </c>
      <c r="C195" s="31">
        <v>9</v>
      </c>
      <c r="D195" s="32">
        <v>44847</v>
      </c>
      <c r="E195" s="33">
        <v>45017</v>
      </c>
      <c r="F195" s="33">
        <v>45046</v>
      </c>
      <c r="G195" s="33" t="b">
        <f t="shared" si="0"/>
        <v>0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>
        <v>111</v>
      </c>
      <c r="CG195" s="31">
        <v>219</v>
      </c>
      <c r="CH195" s="31">
        <v>233</v>
      </c>
      <c r="CI195" s="31">
        <v>229</v>
      </c>
      <c r="CJ195" s="31">
        <v>150</v>
      </c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4">
        <f t="shared" si="1"/>
        <v>0</v>
      </c>
    </row>
    <row r="196" spans="1:115" ht="15.75" customHeight="1" x14ac:dyDescent="0.2">
      <c r="A196" s="2" t="s">
        <v>299</v>
      </c>
      <c r="B196" s="2" t="s">
        <v>113</v>
      </c>
      <c r="C196" s="31" t="s">
        <v>114</v>
      </c>
      <c r="D196" s="32">
        <v>39637</v>
      </c>
      <c r="E196" s="33">
        <v>45017</v>
      </c>
      <c r="F196" s="33">
        <v>45046</v>
      </c>
      <c r="G196" s="33" t="b">
        <f t="shared" si="0"/>
        <v>0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119</v>
      </c>
      <c r="Z196" s="31">
        <v>115</v>
      </c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4">
        <f t="shared" si="1"/>
        <v>0</v>
      </c>
    </row>
    <row r="197" spans="1:115" ht="15.75" customHeight="1" x14ac:dyDescent="0.2">
      <c r="A197" s="2" t="s">
        <v>191</v>
      </c>
      <c r="B197" s="2" t="s">
        <v>113</v>
      </c>
      <c r="C197" s="31" t="s">
        <v>114</v>
      </c>
      <c r="D197" s="32">
        <v>36111</v>
      </c>
      <c r="E197" s="33">
        <v>45017</v>
      </c>
      <c r="F197" s="33">
        <v>45046</v>
      </c>
      <c r="G197" s="33" t="b">
        <f t="shared" si="0"/>
        <v>0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>
        <v>80</v>
      </c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4">
        <f t="shared" si="1"/>
        <v>0</v>
      </c>
    </row>
    <row r="198" spans="1:115" ht="15.75" customHeight="1" x14ac:dyDescent="0.2">
      <c r="A198" s="2" t="s">
        <v>397</v>
      </c>
      <c r="B198" s="2" t="s">
        <v>113</v>
      </c>
      <c r="C198" s="31" t="s">
        <v>114</v>
      </c>
      <c r="D198" s="32">
        <v>45035</v>
      </c>
      <c r="E198" s="33">
        <v>45017</v>
      </c>
      <c r="F198" s="33">
        <v>45046</v>
      </c>
      <c r="G198" s="33" t="b">
        <f t="shared" si="0"/>
        <v>1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4">
        <f t="shared" si="1"/>
        <v>0</v>
      </c>
    </row>
    <row r="199" spans="1:115" ht="15.75" customHeight="1" x14ac:dyDescent="0.2">
      <c r="A199" s="2" t="s">
        <v>201</v>
      </c>
      <c r="B199" s="2" t="s">
        <v>113</v>
      </c>
      <c r="C199" s="31" t="s">
        <v>114</v>
      </c>
      <c r="D199" s="32">
        <v>44869</v>
      </c>
      <c r="E199" s="33">
        <v>45017</v>
      </c>
      <c r="F199" s="33">
        <v>45046</v>
      </c>
      <c r="G199" s="33" t="b">
        <f t="shared" si="0"/>
        <v>0</v>
      </c>
      <c r="H199" s="31">
        <v>158</v>
      </c>
      <c r="I199" s="31">
        <v>137</v>
      </c>
      <c r="J199" s="31">
        <v>143</v>
      </c>
      <c r="K199" s="31">
        <v>133</v>
      </c>
      <c r="L199" s="31">
        <v>131</v>
      </c>
      <c r="M199" s="31"/>
      <c r="N199" s="31">
        <v>106</v>
      </c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4">
        <f t="shared" si="1"/>
        <v>0</v>
      </c>
    </row>
    <row r="200" spans="1:115" ht="15.75" customHeight="1" x14ac:dyDescent="0.2">
      <c r="A200" s="2" t="s">
        <v>594</v>
      </c>
      <c r="B200" s="2" t="s">
        <v>113</v>
      </c>
      <c r="C200" s="31" t="s">
        <v>114</v>
      </c>
      <c r="D200" s="32">
        <v>44946</v>
      </c>
      <c r="E200" s="33">
        <v>45017</v>
      </c>
      <c r="F200" s="33">
        <v>45046</v>
      </c>
      <c r="G200" s="33" t="b">
        <f t="shared" si="0"/>
        <v>0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>
        <v>175</v>
      </c>
      <c r="AC200" s="31">
        <v>217</v>
      </c>
      <c r="AD200" s="31">
        <v>253</v>
      </c>
      <c r="AE200" s="31">
        <v>260</v>
      </c>
      <c r="AF200" s="31">
        <v>269</v>
      </c>
      <c r="AG200" s="31">
        <v>232</v>
      </c>
      <c r="AH200" s="31">
        <v>208</v>
      </c>
      <c r="AI200" s="31">
        <v>177</v>
      </c>
      <c r="AJ200" s="31">
        <v>147</v>
      </c>
      <c r="AK200" s="31">
        <v>138</v>
      </c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4">
        <f t="shared" si="1"/>
        <v>0</v>
      </c>
    </row>
    <row r="201" spans="1:115" ht="15.75" customHeight="1" x14ac:dyDescent="0.2">
      <c r="A201" s="2" t="s">
        <v>293</v>
      </c>
      <c r="B201" s="2" t="s">
        <v>113</v>
      </c>
      <c r="C201" s="31" t="s">
        <v>114</v>
      </c>
      <c r="D201" s="32">
        <v>43294</v>
      </c>
      <c r="E201" s="33">
        <v>45017</v>
      </c>
      <c r="F201" s="33">
        <v>45046</v>
      </c>
      <c r="G201" s="33" t="b">
        <f t="shared" si="0"/>
        <v>0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>
        <v>159</v>
      </c>
      <c r="BF201" s="31">
        <v>158</v>
      </c>
      <c r="BG201" s="31">
        <v>303</v>
      </c>
      <c r="BH201" s="31">
        <v>372</v>
      </c>
      <c r="BI201" s="31">
        <v>315</v>
      </c>
      <c r="BJ201" s="31">
        <v>239</v>
      </c>
      <c r="BK201" s="31">
        <v>190</v>
      </c>
      <c r="BL201" s="31">
        <v>167</v>
      </c>
      <c r="BM201" s="31">
        <v>145</v>
      </c>
      <c r="BN201" s="31">
        <v>158</v>
      </c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4">
        <f t="shared" si="1"/>
        <v>0</v>
      </c>
    </row>
    <row r="202" spans="1:115" ht="15.75" customHeight="1" x14ac:dyDescent="0.2">
      <c r="A202" s="2" t="s">
        <v>479</v>
      </c>
      <c r="B202" s="2" t="s">
        <v>113</v>
      </c>
      <c r="C202" s="31" t="s">
        <v>114</v>
      </c>
      <c r="D202" s="32">
        <v>45000</v>
      </c>
      <c r="E202" s="33">
        <v>45017</v>
      </c>
      <c r="F202" s="33">
        <v>45046</v>
      </c>
      <c r="G202" s="33" t="b">
        <f t="shared" si="0"/>
        <v>0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>
        <v>597</v>
      </c>
      <c r="CD202" s="31">
        <v>662</v>
      </c>
      <c r="CE202" s="31">
        <v>502</v>
      </c>
      <c r="CF202" s="31">
        <v>368</v>
      </c>
      <c r="CG202" s="31">
        <v>291</v>
      </c>
      <c r="CH202" s="31">
        <v>274</v>
      </c>
      <c r="CI202" s="31">
        <v>235</v>
      </c>
      <c r="CJ202" s="31">
        <v>214</v>
      </c>
      <c r="CK202" s="31">
        <v>134</v>
      </c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4">
        <f t="shared" si="1"/>
        <v>0</v>
      </c>
    </row>
    <row r="203" spans="1:115" ht="15.75" customHeight="1" x14ac:dyDescent="0.2">
      <c r="A203" s="2" t="s">
        <v>157</v>
      </c>
      <c r="B203" s="2" t="s">
        <v>117</v>
      </c>
      <c r="C203" s="31">
        <v>6</v>
      </c>
      <c r="D203" s="32">
        <v>44177</v>
      </c>
      <c r="E203" s="33">
        <v>45017</v>
      </c>
      <c r="F203" s="33">
        <v>45046</v>
      </c>
      <c r="G203" s="33" t="b">
        <f t="shared" si="0"/>
        <v>0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>
        <v>232</v>
      </c>
      <c r="BC203" s="31">
        <v>304</v>
      </c>
      <c r="BD203" s="31">
        <v>313</v>
      </c>
      <c r="BE203" s="31">
        <v>340</v>
      </c>
      <c r="BF203" s="31">
        <v>357</v>
      </c>
      <c r="BG203" s="31"/>
      <c r="BH203" s="31">
        <v>333</v>
      </c>
      <c r="BI203" s="31">
        <v>302</v>
      </c>
      <c r="BJ203" s="31">
        <v>291</v>
      </c>
      <c r="BK203" s="31">
        <v>272</v>
      </c>
      <c r="BL203" s="31">
        <v>255</v>
      </c>
      <c r="BM203" s="31">
        <v>270</v>
      </c>
      <c r="BN203" s="31">
        <v>271</v>
      </c>
      <c r="BO203" s="31">
        <v>260</v>
      </c>
      <c r="BP203" s="31">
        <v>227</v>
      </c>
      <c r="BQ203" s="31">
        <v>219</v>
      </c>
      <c r="BR203" s="31">
        <v>196</v>
      </c>
      <c r="BS203" s="31">
        <v>174</v>
      </c>
      <c r="BT203" s="31">
        <v>179</v>
      </c>
      <c r="BU203" s="31">
        <v>182</v>
      </c>
      <c r="BV203" s="31">
        <v>173</v>
      </c>
      <c r="BW203" s="31">
        <v>136</v>
      </c>
      <c r="BX203" s="31">
        <v>95</v>
      </c>
      <c r="BY203" s="31">
        <v>100</v>
      </c>
      <c r="BZ203" s="31"/>
      <c r="CA203" s="31"/>
      <c r="CB203" s="31"/>
      <c r="CC203" s="31">
        <v>111</v>
      </c>
      <c r="CD203" s="31">
        <v>98</v>
      </c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4">
        <f t="shared" si="1"/>
        <v>0</v>
      </c>
    </row>
    <row r="204" spans="1:115" ht="15.75" customHeight="1" x14ac:dyDescent="0.2">
      <c r="A204" s="2" t="s">
        <v>515</v>
      </c>
      <c r="B204" s="2" t="s">
        <v>117</v>
      </c>
      <c r="C204" s="31">
        <v>6</v>
      </c>
      <c r="D204" s="32">
        <v>44979</v>
      </c>
      <c r="E204" s="33">
        <v>45017</v>
      </c>
      <c r="F204" s="33">
        <v>45046</v>
      </c>
      <c r="G204" s="33" t="b">
        <f t="shared" si="0"/>
        <v>0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>
        <v>133</v>
      </c>
      <c r="BI204" s="31">
        <v>234</v>
      </c>
      <c r="BJ204" s="31">
        <v>215</v>
      </c>
      <c r="BK204" s="31">
        <v>251</v>
      </c>
      <c r="BL204" s="31">
        <v>264</v>
      </c>
      <c r="BM204" s="31">
        <v>244</v>
      </c>
      <c r="BN204" s="31">
        <v>179</v>
      </c>
      <c r="BO204" s="31">
        <v>130</v>
      </c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4">
        <f t="shared" si="1"/>
        <v>0</v>
      </c>
    </row>
    <row r="205" spans="1:115" ht="15.75" customHeight="1" x14ac:dyDescent="0.2">
      <c r="A205" s="2" t="s">
        <v>548</v>
      </c>
      <c r="B205" s="2" t="s">
        <v>117</v>
      </c>
      <c r="C205" s="31">
        <v>6</v>
      </c>
      <c r="D205" s="32">
        <v>44966</v>
      </c>
      <c r="E205" s="33">
        <v>45017</v>
      </c>
      <c r="F205" s="33">
        <v>45046</v>
      </c>
      <c r="G205" s="33" t="b">
        <f t="shared" si="0"/>
        <v>0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>
        <v>171</v>
      </c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4">
        <f t="shared" si="1"/>
        <v>0</v>
      </c>
    </row>
    <row r="206" spans="1:115" ht="15.75" customHeight="1" x14ac:dyDescent="0.2">
      <c r="A206" s="2" t="s">
        <v>123</v>
      </c>
      <c r="B206" s="2" t="s">
        <v>113</v>
      </c>
      <c r="C206" s="31" t="s">
        <v>114</v>
      </c>
      <c r="D206" s="32">
        <v>44920</v>
      </c>
      <c r="E206" s="33">
        <v>45017</v>
      </c>
      <c r="F206" s="33">
        <v>45046</v>
      </c>
      <c r="G206" s="33" t="b">
        <f t="shared" si="0"/>
        <v>0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>
        <v>588</v>
      </c>
      <c r="AF206" s="31">
        <v>722</v>
      </c>
      <c r="AG206" s="31">
        <v>803</v>
      </c>
      <c r="AH206" s="31">
        <v>795</v>
      </c>
      <c r="AI206" s="31">
        <v>726</v>
      </c>
      <c r="AJ206" s="31">
        <v>701</v>
      </c>
      <c r="AK206" s="31">
        <v>625</v>
      </c>
      <c r="AL206" s="31">
        <v>595</v>
      </c>
      <c r="AM206" s="31">
        <v>475</v>
      </c>
      <c r="AN206" s="31">
        <v>325</v>
      </c>
      <c r="AO206" s="31">
        <v>240</v>
      </c>
      <c r="AP206" s="31">
        <v>97</v>
      </c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4">
        <f t="shared" si="1"/>
        <v>0</v>
      </c>
    </row>
    <row r="207" spans="1:115" ht="15.75" customHeight="1" x14ac:dyDescent="0.2">
      <c r="A207" s="2" t="s">
        <v>359</v>
      </c>
      <c r="B207" s="2" t="s">
        <v>113</v>
      </c>
      <c r="C207" s="31" t="s">
        <v>114</v>
      </c>
      <c r="D207" s="32">
        <v>39940</v>
      </c>
      <c r="E207" s="33">
        <v>45017</v>
      </c>
      <c r="F207" s="33">
        <v>45046</v>
      </c>
      <c r="G207" s="33" t="b">
        <f t="shared" si="0"/>
        <v>0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>
        <v>98</v>
      </c>
      <c r="S207" s="31">
        <v>92</v>
      </c>
      <c r="T207" s="31">
        <v>126</v>
      </c>
      <c r="U207" s="31">
        <v>107</v>
      </c>
      <c r="V207" s="31">
        <v>90</v>
      </c>
      <c r="W207" s="31">
        <v>115</v>
      </c>
      <c r="X207" s="31">
        <v>110</v>
      </c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4">
        <f t="shared" si="1"/>
        <v>0</v>
      </c>
    </row>
    <row r="208" spans="1:115" ht="15.75" customHeight="1" x14ac:dyDescent="0.2">
      <c r="A208" s="2" t="s">
        <v>570</v>
      </c>
      <c r="B208" s="2" t="s">
        <v>117</v>
      </c>
      <c r="C208" s="31">
        <v>7</v>
      </c>
      <c r="D208" s="32">
        <v>43859</v>
      </c>
      <c r="E208" s="33">
        <v>45017</v>
      </c>
      <c r="F208" s="33">
        <v>45046</v>
      </c>
      <c r="G208" s="33" t="b">
        <f t="shared" si="0"/>
        <v>0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>
        <v>260</v>
      </c>
      <c r="BR208" s="31">
        <v>464</v>
      </c>
      <c r="BS208" s="31">
        <v>471</v>
      </c>
      <c r="BT208" s="31">
        <v>478</v>
      </c>
      <c r="BU208" s="31">
        <v>475</v>
      </c>
      <c r="BV208" s="31">
        <v>372</v>
      </c>
      <c r="BW208" s="31">
        <v>269</v>
      </c>
      <c r="BX208" s="31">
        <v>187</v>
      </c>
      <c r="BY208" s="31">
        <v>141</v>
      </c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4">
        <f t="shared" si="1"/>
        <v>0</v>
      </c>
    </row>
    <row r="209" spans="1:115" ht="15.75" customHeight="1" x14ac:dyDescent="0.2">
      <c r="A209" s="2" t="s">
        <v>468</v>
      </c>
      <c r="B209" s="2" t="s">
        <v>113</v>
      </c>
      <c r="C209" s="31" t="s">
        <v>114</v>
      </c>
      <c r="D209" s="32">
        <v>44273</v>
      </c>
      <c r="E209" s="33">
        <v>45017</v>
      </c>
      <c r="F209" s="33">
        <v>45046</v>
      </c>
      <c r="G209" s="33" t="b">
        <f t="shared" si="0"/>
        <v>0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>
        <v>96</v>
      </c>
      <c r="AR209" s="31">
        <v>98</v>
      </c>
      <c r="AS209" s="31">
        <v>99</v>
      </c>
      <c r="AT209" s="31"/>
      <c r="AU209" s="31"/>
      <c r="AV209" s="31"/>
      <c r="AW209" s="31">
        <v>184</v>
      </c>
      <c r="AX209" s="31">
        <v>171</v>
      </c>
      <c r="AY209" s="31">
        <v>163</v>
      </c>
      <c r="AZ209" s="31">
        <v>162</v>
      </c>
      <c r="BA209" s="31">
        <v>155</v>
      </c>
      <c r="BB209" s="31">
        <v>148</v>
      </c>
      <c r="BC209" s="31">
        <v>145</v>
      </c>
      <c r="BD209" s="31">
        <v>116</v>
      </c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4">
        <f t="shared" si="1"/>
        <v>0</v>
      </c>
    </row>
    <row r="210" spans="1:115" ht="15.75" customHeight="1" x14ac:dyDescent="0.2">
      <c r="A210" s="2" t="s">
        <v>229</v>
      </c>
      <c r="B210" s="2" t="s">
        <v>113</v>
      </c>
      <c r="C210" s="31" t="s">
        <v>114</v>
      </c>
      <c r="D210" s="32">
        <v>44847</v>
      </c>
      <c r="E210" s="33">
        <v>45017</v>
      </c>
      <c r="F210" s="33">
        <v>45046</v>
      </c>
      <c r="G210" s="33" t="b">
        <f t="shared" si="0"/>
        <v>0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>
        <v>131</v>
      </c>
      <c r="T210" s="31">
        <v>143</v>
      </c>
      <c r="U210" s="31">
        <v>106</v>
      </c>
      <c r="V210" s="31">
        <v>89</v>
      </c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4">
        <f t="shared" si="1"/>
        <v>0</v>
      </c>
    </row>
    <row r="211" spans="1:115" ht="15.75" customHeight="1" x14ac:dyDescent="0.2">
      <c r="A211" s="2" t="s">
        <v>229</v>
      </c>
      <c r="B211" s="2" t="s">
        <v>113</v>
      </c>
      <c r="C211" s="31" t="s">
        <v>114</v>
      </c>
      <c r="D211" s="32">
        <v>45002</v>
      </c>
      <c r="E211" s="33">
        <v>45017</v>
      </c>
      <c r="F211" s="33">
        <v>45046</v>
      </c>
      <c r="G211" s="33" t="b">
        <f t="shared" si="0"/>
        <v>0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>
        <v>268</v>
      </c>
      <c r="CG211" s="31">
        <v>462</v>
      </c>
      <c r="CH211" s="31">
        <v>551</v>
      </c>
      <c r="CI211" s="31">
        <v>531</v>
      </c>
      <c r="CJ211" s="31">
        <v>459</v>
      </c>
      <c r="CK211" s="31">
        <v>306</v>
      </c>
      <c r="CL211" s="31">
        <v>147</v>
      </c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4">
        <f t="shared" si="1"/>
        <v>0</v>
      </c>
    </row>
    <row r="212" spans="1:115" ht="15.75" customHeight="1" x14ac:dyDescent="0.2">
      <c r="A212" s="2" t="s">
        <v>389</v>
      </c>
      <c r="B212" s="2" t="s">
        <v>113</v>
      </c>
      <c r="C212" s="31" t="s">
        <v>114</v>
      </c>
      <c r="D212" s="32">
        <v>45037</v>
      </c>
      <c r="E212" s="33">
        <v>45017</v>
      </c>
      <c r="F212" s="33">
        <v>45046</v>
      </c>
      <c r="G212" s="33" t="b">
        <f t="shared" si="0"/>
        <v>1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4">
        <f t="shared" si="1"/>
        <v>0</v>
      </c>
    </row>
    <row r="213" spans="1:115" ht="15.75" customHeight="1" x14ac:dyDescent="0.2">
      <c r="A213" s="2" t="s">
        <v>403</v>
      </c>
      <c r="B213" s="2" t="s">
        <v>117</v>
      </c>
      <c r="C213" s="31">
        <v>12</v>
      </c>
      <c r="D213" s="32">
        <v>43936</v>
      </c>
      <c r="E213" s="33">
        <v>45017</v>
      </c>
      <c r="F213" s="33">
        <v>45046</v>
      </c>
      <c r="G213" s="33" t="b">
        <f t="shared" si="0"/>
        <v>0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>
        <v>687</v>
      </c>
      <c r="BJ213" s="31">
        <v>728</v>
      </c>
      <c r="BK213" s="31">
        <v>703</v>
      </c>
      <c r="BL213" s="31">
        <v>694</v>
      </c>
      <c r="BM213" s="31">
        <v>691</v>
      </c>
      <c r="BN213" s="31">
        <v>659</v>
      </c>
      <c r="BO213" s="31">
        <v>641</v>
      </c>
      <c r="BP213" s="31">
        <v>603</v>
      </c>
      <c r="BQ213" s="31">
        <v>558</v>
      </c>
      <c r="BR213" s="31">
        <v>536</v>
      </c>
      <c r="BS213" s="31">
        <v>509</v>
      </c>
      <c r="BT213" s="31">
        <v>499</v>
      </c>
      <c r="BU213" s="31">
        <v>496</v>
      </c>
      <c r="BV213" s="31">
        <v>441</v>
      </c>
      <c r="BW213" s="31">
        <v>361</v>
      </c>
      <c r="BX213" s="31">
        <v>313</v>
      </c>
      <c r="BY213" s="31">
        <v>289</v>
      </c>
      <c r="BZ213" s="31">
        <v>277</v>
      </c>
      <c r="CA213" s="31">
        <v>279</v>
      </c>
      <c r="CB213" s="31">
        <v>285</v>
      </c>
      <c r="CC213" s="31">
        <v>294</v>
      </c>
      <c r="CD213" s="31">
        <v>253</v>
      </c>
      <c r="CE213" s="31">
        <v>245</v>
      </c>
      <c r="CF213" s="31">
        <v>225</v>
      </c>
      <c r="CG213" s="31">
        <v>211</v>
      </c>
      <c r="CH213" s="31">
        <v>231</v>
      </c>
      <c r="CI213" s="31">
        <v>235</v>
      </c>
      <c r="CJ213" s="31">
        <v>218</v>
      </c>
      <c r="CK213" s="31">
        <v>150</v>
      </c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4">
        <f t="shared" si="1"/>
        <v>0</v>
      </c>
    </row>
    <row r="214" spans="1:115" ht="15.75" customHeight="1" x14ac:dyDescent="0.2">
      <c r="A214" s="2" t="s">
        <v>485</v>
      </c>
      <c r="B214" s="2" t="s">
        <v>117</v>
      </c>
      <c r="C214" s="31">
        <v>11</v>
      </c>
      <c r="D214" s="32">
        <v>44995</v>
      </c>
      <c r="E214" s="33">
        <v>45017</v>
      </c>
      <c r="F214" s="33">
        <v>45046</v>
      </c>
      <c r="G214" s="33" t="b">
        <f t="shared" si="0"/>
        <v>0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>
        <v>201</v>
      </c>
      <c r="CA214" s="31">
        <v>254</v>
      </c>
      <c r="CB214" s="31">
        <v>267</v>
      </c>
      <c r="CC214" s="31">
        <v>224</v>
      </c>
      <c r="CD214" s="31">
        <v>118</v>
      </c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4">
        <f t="shared" si="1"/>
        <v>0</v>
      </c>
    </row>
    <row r="215" spans="1:115" ht="15.75" customHeight="1" x14ac:dyDescent="0.2">
      <c r="A215" s="2" t="s">
        <v>568</v>
      </c>
      <c r="B215" s="2" t="s">
        <v>113</v>
      </c>
      <c r="C215" s="31" t="s">
        <v>114</v>
      </c>
      <c r="D215" s="32">
        <v>44957</v>
      </c>
      <c r="E215" s="33">
        <v>45017</v>
      </c>
      <c r="F215" s="33">
        <v>45046</v>
      </c>
      <c r="G215" s="33" t="b">
        <f t="shared" si="0"/>
        <v>0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>
        <v>363</v>
      </c>
      <c r="AN215" s="31">
        <v>460</v>
      </c>
      <c r="AO215" s="31">
        <v>500</v>
      </c>
      <c r="AP215" s="31">
        <v>358</v>
      </c>
      <c r="AQ215" s="31">
        <v>305</v>
      </c>
      <c r="AR215" s="31">
        <v>239</v>
      </c>
      <c r="AS215" s="31">
        <v>231</v>
      </c>
      <c r="AT215" s="31">
        <v>224</v>
      </c>
      <c r="AU215" s="31">
        <v>194</v>
      </c>
      <c r="AV215" s="31">
        <v>191</v>
      </c>
      <c r="AW215" s="31">
        <v>139</v>
      </c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4">
        <f t="shared" si="1"/>
        <v>0</v>
      </c>
    </row>
    <row r="216" spans="1:115" ht="15.75" customHeight="1" x14ac:dyDescent="0.2">
      <c r="A216" s="2" t="s">
        <v>278</v>
      </c>
      <c r="B216" s="2" t="s">
        <v>113</v>
      </c>
      <c r="C216" s="31" t="s">
        <v>114</v>
      </c>
      <c r="D216" s="32">
        <v>44771</v>
      </c>
      <c r="E216" s="33">
        <v>45017</v>
      </c>
      <c r="F216" s="33">
        <v>45046</v>
      </c>
      <c r="G216" s="33" t="b">
        <f t="shared" si="0"/>
        <v>0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>
        <v>107</v>
      </c>
      <c r="BS216" s="31">
        <v>112</v>
      </c>
      <c r="BT216" s="31">
        <v>115</v>
      </c>
      <c r="BU216" s="31">
        <v>113</v>
      </c>
      <c r="BV216" s="31">
        <v>111</v>
      </c>
      <c r="BW216" s="31"/>
      <c r="BX216" s="31">
        <v>90</v>
      </c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4">
        <f t="shared" si="1"/>
        <v>0</v>
      </c>
    </row>
    <row r="217" spans="1:115" ht="15.75" customHeight="1" x14ac:dyDescent="0.2">
      <c r="A217" s="2" t="s">
        <v>539</v>
      </c>
      <c r="B217" s="2" t="s">
        <v>117</v>
      </c>
      <c r="C217" s="31">
        <v>6</v>
      </c>
      <c r="D217" s="32">
        <v>44971</v>
      </c>
      <c r="E217" s="33">
        <v>45017</v>
      </c>
      <c r="F217" s="33">
        <v>45046</v>
      </c>
      <c r="G217" s="33" t="b">
        <f t="shared" si="0"/>
        <v>0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>
        <v>243</v>
      </c>
      <c r="BA217" s="31">
        <v>386</v>
      </c>
      <c r="BB217" s="31">
        <v>355</v>
      </c>
      <c r="BC217" s="31">
        <v>320</v>
      </c>
      <c r="BD217" s="31">
        <v>279</v>
      </c>
      <c r="BE217" s="31">
        <v>253</v>
      </c>
      <c r="BF217" s="31">
        <v>218</v>
      </c>
      <c r="BG217" s="31"/>
      <c r="BH217" s="31">
        <v>527</v>
      </c>
      <c r="BI217" s="31">
        <v>421</v>
      </c>
      <c r="BJ217" s="31">
        <v>361</v>
      </c>
      <c r="BK217" s="31">
        <v>323</v>
      </c>
      <c r="BL217" s="31">
        <v>300</v>
      </c>
      <c r="BM217" s="31">
        <v>309</v>
      </c>
      <c r="BN217" s="31">
        <v>529</v>
      </c>
      <c r="BO217" s="31">
        <v>526</v>
      </c>
      <c r="BP217" s="31">
        <v>425</v>
      </c>
      <c r="BQ217" s="31">
        <v>368</v>
      </c>
      <c r="BR217" s="31">
        <v>306</v>
      </c>
      <c r="BS217" s="31">
        <v>270</v>
      </c>
      <c r="BT217" s="31">
        <v>264</v>
      </c>
      <c r="BU217" s="31">
        <v>260</v>
      </c>
      <c r="BV217" s="31">
        <v>214</v>
      </c>
      <c r="BW217" s="31">
        <v>174</v>
      </c>
      <c r="BX217" s="31">
        <v>124</v>
      </c>
      <c r="BY217" s="31">
        <v>106</v>
      </c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4">
        <f t="shared" si="1"/>
        <v>0</v>
      </c>
    </row>
    <row r="218" spans="1:115" ht="15.75" customHeight="1" x14ac:dyDescent="0.2">
      <c r="A218" s="2" t="s">
        <v>221</v>
      </c>
      <c r="B218" s="2" t="s">
        <v>113</v>
      </c>
      <c r="C218" s="31" t="s">
        <v>114</v>
      </c>
      <c r="D218" s="32">
        <v>39008</v>
      </c>
      <c r="E218" s="33">
        <v>45017</v>
      </c>
      <c r="F218" s="33">
        <v>45046</v>
      </c>
      <c r="G218" s="33" t="b">
        <f t="shared" si="0"/>
        <v>0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>
        <v>101</v>
      </c>
      <c r="CH218" s="31">
        <v>127</v>
      </c>
      <c r="CI218" s="31">
        <v>139</v>
      </c>
      <c r="CJ218" s="31">
        <v>143</v>
      </c>
      <c r="CK218" s="31">
        <v>146</v>
      </c>
      <c r="CL218" s="31">
        <v>133</v>
      </c>
      <c r="CM218" s="31">
        <v>113</v>
      </c>
      <c r="CN218" s="31">
        <v>109</v>
      </c>
      <c r="CO218" s="31">
        <v>98</v>
      </c>
      <c r="CP218" s="31">
        <v>87</v>
      </c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4">
        <f t="shared" si="1"/>
        <v>0</v>
      </c>
    </row>
    <row r="219" spans="1:115" ht="15.75" customHeight="1" x14ac:dyDescent="0.2">
      <c r="A219" s="2" t="s">
        <v>581</v>
      </c>
      <c r="B219" s="2" t="s">
        <v>117</v>
      </c>
      <c r="C219" s="31">
        <v>12</v>
      </c>
      <c r="D219" s="32">
        <v>44950</v>
      </c>
      <c r="E219" s="33">
        <v>45017</v>
      </c>
      <c r="F219" s="33">
        <v>45046</v>
      </c>
      <c r="G219" s="33" t="b">
        <f t="shared" si="0"/>
        <v>0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>
        <v>254</v>
      </c>
      <c r="AH219" s="31">
        <v>374</v>
      </c>
      <c r="AI219" s="31">
        <v>258</v>
      </c>
      <c r="AJ219" s="31">
        <v>185</v>
      </c>
      <c r="AK219" s="31"/>
      <c r="AL219" s="31"/>
      <c r="AM219" s="31">
        <v>475</v>
      </c>
      <c r="AN219" s="31">
        <v>449</v>
      </c>
      <c r="AO219" s="31">
        <v>411</v>
      </c>
      <c r="AP219" s="31">
        <v>418</v>
      </c>
      <c r="AQ219" s="31">
        <v>398</v>
      </c>
      <c r="AR219" s="31">
        <v>356</v>
      </c>
      <c r="AS219" s="31">
        <v>321</v>
      </c>
      <c r="AT219" s="31">
        <v>715</v>
      </c>
      <c r="AU219" s="31">
        <v>680</v>
      </c>
      <c r="AV219" s="31">
        <v>553</v>
      </c>
      <c r="AW219" s="31">
        <v>519</v>
      </c>
      <c r="AX219" s="31">
        <v>490</v>
      </c>
      <c r="AY219" s="31">
        <v>410</v>
      </c>
      <c r="AZ219" s="31">
        <v>634</v>
      </c>
      <c r="BA219" s="31">
        <v>622</v>
      </c>
      <c r="BB219" s="31">
        <v>478</v>
      </c>
      <c r="BC219" s="31">
        <v>425</v>
      </c>
      <c r="BD219" s="31">
        <v>387</v>
      </c>
      <c r="BE219" s="31">
        <v>337</v>
      </c>
      <c r="BF219" s="31">
        <v>289</v>
      </c>
      <c r="BG219" s="31"/>
      <c r="BH219" s="31">
        <v>522</v>
      </c>
      <c r="BI219" s="31">
        <v>351</v>
      </c>
      <c r="BJ219" s="31">
        <v>284</v>
      </c>
      <c r="BK219" s="31">
        <v>252</v>
      </c>
      <c r="BL219" s="31">
        <v>215</v>
      </c>
      <c r="BM219" s="31">
        <v>182</v>
      </c>
      <c r="BN219" s="31">
        <v>147</v>
      </c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4">
        <f t="shared" si="1"/>
        <v>0</v>
      </c>
    </row>
    <row r="220" spans="1:115" ht="15.75" customHeight="1" x14ac:dyDescent="0.2">
      <c r="A220" s="2" t="s">
        <v>143</v>
      </c>
      <c r="B220" s="2" t="s">
        <v>113</v>
      </c>
      <c r="C220" s="31" t="s">
        <v>114</v>
      </c>
      <c r="D220" s="32">
        <v>43089</v>
      </c>
      <c r="E220" s="33">
        <v>45017</v>
      </c>
      <c r="F220" s="33">
        <v>45046</v>
      </c>
      <c r="G220" s="33" t="b">
        <f t="shared" si="0"/>
        <v>0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>
        <v>90</v>
      </c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4">
        <f t="shared" si="1"/>
        <v>0</v>
      </c>
    </row>
    <row r="221" spans="1:115" ht="15.75" customHeight="1" x14ac:dyDescent="0.2">
      <c r="A221" s="2" t="s">
        <v>209</v>
      </c>
      <c r="B221" s="2" t="s">
        <v>113</v>
      </c>
      <c r="C221" s="31" t="s">
        <v>114</v>
      </c>
      <c r="D221" s="32">
        <v>40843</v>
      </c>
      <c r="E221" s="33">
        <v>45017</v>
      </c>
      <c r="F221" s="33">
        <v>45046</v>
      </c>
      <c r="G221" s="33" t="b">
        <f t="shared" si="0"/>
        <v>0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>
        <v>110</v>
      </c>
      <c r="Y221" s="31">
        <v>135</v>
      </c>
      <c r="Z221" s="31">
        <v>141</v>
      </c>
      <c r="AA221" s="31">
        <v>167</v>
      </c>
      <c r="AB221" s="31">
        <v>161</v>
      </c>
      <c r="AC221" s="31">
        <v>168</v>
      </c>
      <c r="AD221" s="31">
        <v>167</v>
      </c>
      <c r="AE221" s="31">
        <v>171</v>
      </c>
      <c r="AF221" s="31">
        <v>164</v>
      </c>
      <c r="AG221" s="31">
        <v>169</v>
      </c>
      <c r="AH221" s="31">
        <v>169</v>
      </c>
      <c r="AI221" s="31">
        <v>148</v>
      </c>
      <c r="AJ221" s="31">
        <v>141</v>
      </c>
      <c r="AK221" s="31">
        <v>133</v>
      </c>
      <c r="AL221" s="31">
        <v>148</v>
      </c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4">
        <f t="shared" si="1"/>
        <v>0</v>
      </c>
    </row>
    <row r="222" spans="1:115" ht="15.75" customHeight="1" x14ac:dyDescent="0.2">
      <c r="A222" s="2" t="s">
        <v>630</v>
      </c>
      <c r="B222" s="2" t="s">
        <v>117</v>
      </c>
      <c r="C222" s="31">
        <v>11</v>
      </c>
      <c r="D222" s="32"/>
      <c r="E222" s="33">
        <v>45017</v>
      </c>
      <c r="F222" s="33">
        <v>45046</v>
      </c>
      <c r="G222" s="33" t="b">
        <f t="shared" si="0"/>
        <v>0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>
        <v>108</v>
      </c>
      <c r="CA222" s="31">
        <v>114</v>
      </c>
      <c r="CB222" s="31">
        <v>115</v>
      </c>
      <c r="CC222" s="31">
        <v>113</v>
      </c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4">
        <f t="shared" si="1"/>
        <v>0</v>
      </c>
    </row>
    <row r="223" spans="1:115" ht="15.75" customHeight="1" x14ac:dyDescent="0.2">
      <c r="A223" s="2" t="s">
        <v>225</v>
      </c>
      <c r="B223" s="2" t="s">
        <v>113</v>
      </c>
      <c r="C223" s="31" t="s">
        <v>114</v>
      </c>
      <c r="D223" s="32">
        <v>44848</v>
      </c>
      <c r="E223" s="33">
        <v>45017</v>
      </c>
      <c r="F223" s="33">
        <v>45046</v>
      </c>
      <c r="G223" s="33" t="b">
        <f t="shared" si="0"/>
        <v>0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>
        <v>220</v>
      </c>
      <c r="BC223" s="31">
        <v>144</v>
      </c>
      <c r="BD223" s="31"/>
      <c r="BE223" s="31">
        <v>116</v>
      </c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4">
        <f t="shared" si="1"/>
        <v>0</v>
      </c>
    </row>
    <row r="224" spans="1:115" ht="15.75" customHeight="1" x14ac:dyDescent="0.2">
      <c r="A224" s="2" t="s">
        <v>311</v>
      </c>
      <c r="B224" s="2" t="s">
        <v>117</v>
      </c>
      <c r="C224" s="31">
        <v>12</v>
      </c>
      <c r="D224" s="32">
        <v>44364</v>
      </c>
      <c r="E224" s="33">
        <v>45017</v>
      </c>
      <c r="F224" s="33">
        <v>45046</v>
      </c>
      <c r="G224" s="33" t="b">
        <f t="shared" si="0"/>
        <v>0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>
        <v>441</v>
      </c>
      <c r="AI224" s="31">
        <v>550</v>
      </c>
      <c r="AJ224" s="31">
        <v>476</v>
      </c>
      <c r="AK224" s="31">
        <v>381</v>
      </c>
      <c r="AL224" s="31">
        <v>334</v>
      </c>
      <c r="AM224" s="31">
        <v>240</v>
      </c>
      <c r="AN224" s="31">
        <v>171</v>
      </c>
      <c r="AO224" s="31">
        <v>136</v>
      </c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4">
        <f t="shared" si="1"/>
        <v>0</v>
      </c>
    </row>
    <row r="225" spans="1:115" ht="15.75" customHeight="1" x14ac:dyDescent="0.2">
      <c r="A225" s="2" t="s">
        <v>268</v>
      </c>
      <c r="B225" s="2" t="s">
        <v>113</v>
      </c>
      <c r="C225" s="31" t="s">
        <v>114</v>
      </c>
      <c r="D225" s="32">
        <v>44788</v>
      </c>
      <c r="E225" s="33">
        <v>45017</v>
      </c>
      <c r="F225" s="33">
        <v>45046</v>
      </c>
      <c r="G225" s="33" t="b">
        <f t="shared" si="0"/>
        <v>0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>
        <v>290</v>
      </c>
      <c r="BC225" s="31">
        <v>366</v>
      </c>
      <c r="BD225" s="31">
        <v>403</v>
      </c>
      <c r="BE225" s="31">
        <v>401</v>
      </c>
      <c r="BF225" s="31">
        <v>411</v>
      </c>
      <c r="BG225" s="31">
        <v>337</v>
      </c>
      <c r="BH225" s="31">
        <v>289</v>
      </c>
      <c r="BI225" s="31">
        <v>171</v>
      </c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4">
        <f t="shared" si="1"/>
        <v>0</v>
      </c>
    </row>
    <row r="226" spans="1:115" ht="15.75" customHeight="1" x14ac:dyDescent="0.2">
      <c r="A226" s="2" t="s">
        <v>211</v>
      </c>
      <c r="B226" s="2" t="s">
        <v>113</v>
      </c>
      <c r="C226" s="31" t="s">
        <v>114</v>
      </c>
      <c r="D226" s="32">
        <v>44860</v>
      </c>
      <c r="E226" s="33">
        <v>45017</v>
      </c>
      <c r="F226" s="33">
        <v>45046</v>
      </c>
      <c r="G226" s="33" t="b">
        <f t="shared" si="0"/>
        <v>0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>
        <v>207</v>
      </c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4">
        <f t="shared" si="1"/>
        <v>0</v>
      </c>
    </row>
    <row r="227" spans="1:115" ht="15.75" customHeight="1" x14ac:dyDescent="0.2">
      <c r="A227" s="2" t="s">
        <v>583</v>
      </c>
      <c r="B227" s="2" t="s">
        <v>117</v>
      </c>
      <c r="C227" s="31">
        <v>8</v>
      </c>
      <c r="D227" s="32">
        <v>43854</v>
      </c>
      <c r="E227" s="33">
        <v>45017</v>
      </c>
      <c r="F227" s="33">
        <v>45046</v>
      </c>
      <c r="G227" s="33" t="b">
        <f t="shared" si="0"/>
        <v>0</v>
      </c>
      <c r="H227" s="31">
        <v>174</v>
      </c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4">
        <f t="shared" si="1"/>
        <v>0</v>
      </c>
    </row>
    <row r="228" spans="1:115" ht="15.75" customHeight="1" x14ac:dyDescent="0.2">
      <c r="A228" s="2" t="s">
        <v>177</v>
      </c>
      <c r="B228" s="2" t="s">
        <v>113</v>
      </c>
      <c r="C228" s="31" t="s">
        <v>114</v>
      </c>
      <c r="D228" s="32">
        <v>44890</v>
      </c>
      <c r="E228" s="33">
        <v>45017</v>
      </c>
      <c r="F228" s="33">
        <v>45046</v>
      </c>
      <c r="G228" s="33" t="b">
        <f t="shared" si="0"/>
        <v>0</v>
      </c>
      <c r="H228" s="31">
        <v>604</v>
      </c>
      <c r="I228" s="31">
        <v>466</v>
      </c>
      <c r="J228" s="31">
        <v>455</v>
      </c>
      <c r="K228" s="31">
        <v>404</v>
      </c>
      <c r="L228" s="31">
        <v>347</v>
      </c>
      <c r="M228" s="31">
        <v>325</v>
      </c>
      <c r="N228" s="31">
        <v>234</v>
      </c>
      <c r="O228" s="31">
        <v>197</v>
      </c>
      <c r="P228" s="31">
        <v>113</v>
      </c>
      <c r="Q228" s="31">
        <v>103</v>
      </c>
      <c r="R228" s="31"/>
      <c r="S228" s="31"/>
      <c r="T228" s="31"/>
      <c r="U228" s="31">
        <v>93</v>
      </c>
      <c r="V228" s="31">
        <v>84</v>
      </c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4">
        <f t="shared" si="1"/>
        <v>0</v>
      </c>
    </row>
    <row r="229" spans="1:115" ht="15.75" customHeight="1" x14ac:dyDescent="0.2">
      <c r="A229" s="2" t="s">
        <v>390</v>
      </c>
      <c r="B229" s="2" t="s">
        <v>117</v>
      </c>
      <c r="C229" s="31">
        <v>8</v>
      </c>
      <c r="D229" s="32">
        <v>45037</v>
      </c>
      <c r="E229" s="33">
        <v>45017</v>
      </c>
      <c r="F229" s="33">
        <v>45046</v>
      </c>
      <c r="G229" s="33" t="b">
        <f t="shared" si="0"/>
        <v>1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4">
        <f t="shared" si="1"/>
        <v>0</v>
      </c>
    </row>
    <row r="230" spans="1:115" ht="15.75" customHeight="1" x14ac:dyDescent="0.2">
      <c r="A230" s="2" t="s">
        <v>133</v>
      </c>
      <c r="B230" s="2" t="s">
        <v>113</v>
      </c>
      <c r="C230" s="31" t="s">
        <v>114</v>
      </c>
      <c r="D230" s="32">
        <v>33961</v>
      </c>
      <c r="E230" s="33">
        <v>45017</v>
      </c>
      <c r="F230" s="33">
        <v>45046</v>
      </c>
      <c r="G230" s="33" t="b">
        <f t="shared" si="0"/>
        <v>0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>
        <v>128</v>
      </c>
      <c r="BG230" s="31">
        <v>158</v>
      </c>
      <c r="BH230" s="31">
        <v>131</v>
      </c>
      <c r="BI230" s="31">
        <v>123</v>
      </c>
      <c r="BJ230" s="31">
        <v>96</v>
      </c>
      <c r="BK230" s="31"/>
      <c r="BL230" s="31"/>
      <c r="BM230" s="31">
        <v>123</v>
      </c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4">
        <f t="shared" si="1"/>
        <v>0</v>
      </c>
    </row>
    <row r="231" spans="1:115" ht="15.75" customHeight="1" x14ac:dyDescent="0.2">
      <c r="A231" s="2" t="s">
        <v>305</v>
      </c>
      <c r="B231" s="2" t="s">
        <v>117</v>
      </c>
      <c r="C231" s="31">
        <v>4</v>
      </c>
      <c r="D231" s="32">
        <v>44372</v>
      </c>
      <c r="E231" s="33">
        <v>45017</v>
      </c>
      <c r="F231" s="33">
        <v>45046</v>
      </c>
      <c r="G231" s="33" t="b">
        <f t="shared" si="0"/>
        <v>0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>
        <v>605</v>
      </c>
      <c r="BQ231" s="31">
        <v>754</v>
      </c>
      <c r="BR231" s="31">
        <v>765</v>
      </c>
      <c r="BS231" s="31">
        <v>748</v>
      </c>
      <c r="BT231" s="31">
        <v>743</v>
      </c>
      <c r="BU231" s="31">
        <v>735</v>
      </c>
      <c r="BV231" s="31">
        <v>661</v>
      </c>
      <c r="BW231" s="31">
        <v>547</v>
      </c>
      <c r="BX231" s="31">
        <v>481</v>
      </c>
      <c r="BY231" s="31">
        <v>434</v>
      </c>
      <c r="BZ231" s="31">
        <v>403</v>
      </c>
      <c r="CA231" s="31">
        <v>399</v>
      </c>
      <c r="CB231" s="31">
        <v>384</v>
      </c>
      <c r="CC231" s="31">
        <v>377</v>
      </c>
      <c r="CD231" s="31">
        <v>320</v>
      </c>
      <c r="CE231" s="31">
        <v>306</v>
      </c>
      <c r="CF231" s="31">
        <v>270</v>
      </c>
      <c r="CG231" s="31">
        <v>242</v>
      </c>
      <c r="CH231" s="31">
        <v>239</v>
      </c>
      <c r="CI231" s="31">
        <v>235</v>
      </c>
      <c r="CJ231" s="31">
        <v>190</v>
      </c>
      <c r="CK231" s="31">
        <v>170</v>
      </c>
      <c r="CL231" s="31"/>
      <c r="CM231" s="31"/>
      <c r="CN231" s="31"/>
      <c r="CO231" s="31">
        <v>91</v>
      </c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4">
        <f t="shared" si="1"/>
        <v>0</v>
      </c>
    </row>
    <row r="232" spans="1:115" ht="15.75" customHeight="1" x14ac:dyDescent="0.2">
      <c r="A232" s="2" t="s">
        <v>595</v>
      </c>
      <c r="B232" s="2" t="s">
        <v>117</v>
      </c>
      <c r="C232" s="31">
        <v>6</v>
      </c>
      <c r="D232" s="32">
        <v>44946</v>
      </c>
      <c r="E232" s="33">
        <v>45017</v>
      </c>
      <c r="F232" s="33">
        <v>45046</v>
      </c>
      <c r="G232" s="33" t="b">
        <f t="shared" si="0"/>
        <v>0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>
        <v>246</v>
      </c>
      <c r="AD232" s="31">
        <v>363</v>
      </c>
      <c r="AE232" s="31">
        <v>439</v>
      </c>
      <c r="AF232" s="31">
        <v>493</v>
      </c>
      <c r="AG232" s="31">
        <v>452</v>
      </c>
      <c r="AH232" s="31">
        <v>378</v>
      </c>
      <c r="AI232" s="31">
        <v>289</v>
      </c>
      <c r="AJ232" s="31">
        <v>224</v>
      </c>
      <c r="AK232" s="31">
        <v>228</v>
      </c>
      <c r="AL232" s="31">
        <v>198</v>
      </c>
      <c r="AM232" s="31">
        <v>150</v>
      </c>
      <c r="AN232" s="31">
        <v>125</v>
      </c>
      <c r="AO232" s="31"/>
      <c r="AP232" s="31">
        <v>103</v>
      </c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4">
        <f t="shared" si="1"/>
        <v>0</v>
      </c>
    </row>
    <row r="233" spans="1:115" ht="15.75" customHeight="1" x14ac:dyDescent="0.2">
      <c r="A233" s="2" t="s">
        <v>473</v>
      </c>
      <c r="B233" s="2" t="s">
        <v>113</v>
      </c>
      <c r="C233" s="31" t="s">
        <v>114</v>
      </c>
      <c r="D233" s="32">
        <v>38793</v>
      </c>
      <c r="E233" s="33">
        <v>45017</v>
      </c>
      <c r="F233" s="33">
        <v>45046</v>
      </c>
      <c r="G233" s="33" t="b">
        <f t="shared" si="0"/>
        <v>0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>
        <v>151</v>
      </c>
      <c r="AY233" s="31">
        <v>147</v>
      </c>
      <c r="AZ233" s="31">
        <v>132</v>
      </c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4">
        <f t="shared" si="1"/>
        <v>0</v>
      </c>
    </row>
    <row r="234" spans="1:115" ht="15.75" customHeight="1" x14ac:dyDescent="0.2">
      <c r="A234" s="2" t="s">
        <v>141</v>
      </c>
      <c r="B234" s="2" t="s">
        <v>113</v>
      </c>
      <c r="C234" s="31" t="s">
        <v>114</v>
      </c>
      <c r="D234" s="32">
        <v>42725</v>
      </c>
      <c r="E234" s="33">
        <v>45017</v>
      </c>
      <c r="F234" s="33">
        <v>45046</v>
      </c>
      <c r="G234" s="33" t="b">
        <f t="shared" si="0"/>
        <v>0</v>
      </c>
      <c r="H234" s="31"/>
      <c r="I234" s="31"/>
      <c r="J234" s="31"/>
      <c r="K234" s="31"/>
      <c r="L234" s="31"/>
      <c r="M234" s="31">
        <v>138</v>
      </c>
      <c r="N234" s="31">
        <v>150</v>
      </c>
      <c r="O234" s="31">
        <v>149</v>
      </c>
      <c r="P234" s="31">
        <v>142</v>
      </c>
      <c r="Q234" s="31">
        <v>163</v>
      </c>
      <c r="R234" s="31">
        <v>180</v>
      </c>
      <c r="S234" s="31">
        <v>187</v>
      </c>
      <c r="T234" s="31">
        <v>192</v>
      </c>
      <c r="U234" s="31">
        <v>181</v>
      </c>
      <c r="V234" s="31">
        <v>176</v>
      </c>
      <c r="W234" s="31">
        <v>163</v>
      </c>
      <c r="X234" s="31">
        <v>167</v>
      </c>
      <c r="Y234" s="31">
        <v>168</v>
      </c>
      <c r="Z234" s="31">
        <v>172</v>
      </c>
      <c r="AA234" s="31">
        <v>186</v>
      </c>
      <c r="AB234" s="31">
        <v>172</v>
      </c>
      <c r="AC234" s="31">
        <v>173</v>
      </c>
      <c r="AD234" s="31">
        <v>151</v>
      </c>
      <c r="AE234" s="31">
        <v>149</v>
      </c>
      <c r="AF234" s="31">
        <v>135</v>
      </c>
      <c r="AG234" s="31">
        <v>141</v>
      </c>
      <c r="AH234" s="31">
        <v>147</v>
      </c>
      <c r="AI234" s="31">
        <v>132</v>
      </c>
      <c r="AJ234" s="31"/>
      <c r="AK234" s="31"/>
      <c r="AL234" s="31">
        <v>128</v>
      </c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4">
        <f t="shared" si="1"/>
        <v>0</v>
      </c>
    </row>
    <row r="235" spans="1:115" ht="15.75" customHeight="1" x14ac:dyDescent="0.2">
      <c r="A235" s="2" t="s">
        <v>627</v>
      </c>
      <c r="B235" s="2" t="s">
        <v>117</v>
      </c>
      <c r="C235" s="31">
        <v>3</v>
      </c>
      <c r="D235" s="32">
        <v>44197</v>
      </c>
      <c r="E235" s="33">
        <v>45017</v>
      </c>
      <c r="F235" s="33">
        <v>45046</v>
      </c>
      <c r="G235" s="33" t="b">
        <f t="shared" si="0"/>
        <v>0</v>
      </c>
      <c r="H235" s="31"/>
      <c r="I235" s="31"/>
      <c r="J235" s="31"/>
      <c r="K235" s="31">
        <v>171</v>
      </c>
      <c r="L235" s="31">
        <v>130</v>
      </c>
      <c r="M235" s="31"/>
      <c r="N235" s="31"/>
      <c r="O235" s="31"/>
      <c r="P235" s="31"/>
      <c r="Q235" s="31"/>
      <c r="R235" s="31">
        <v>314</v>
      </c>
      <c r="S235" s="31">
        <v>170</v>
      </c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4">
        <f t="shared" si="1"/>
        <v>0</v>
      </c>
    </row>
    <row r="236" spans="1:115" ht="15.75" customHeight="1" x14ac:dyDescent="0.2">
      <c r="A236" s="2" t="s">
        <v>464</v>
      </c>
      <c r="B236" s="2" t="s">
        <v>117</v>
      </c>
      <c r="C236" s="31">
        <v>10</v>
      </c>
      <c r="D236" s="32">
        <v>44274</v>
      </c>
      <c r="E236" s="33">
        <v>45017</v>
      </c>
      <c r="F236" s="33">
        <v>45046</v>
      </c>
      <c r="G236" s="33" t="b">
        <f t="shared" si="0"/>
        <v>0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>
        <v>204</v>
      </c>
      <c r="W236" s="31">
        <v>209</v>
      </c>
      <c r="X236" s="31">
        <v>211</v>
      </c>
      <c r="Y236" s="31">
        <v>192</v>
      </c>
      <c r="Z236" s="31">
        <v>171</v>
      </c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4">
        <f t="shared" si="1"/>
        <v>0</v>
      </c>
    </row>
    <row r="237" spans="1:115" ht="15.75" customHeight="1" x14ac:dyDescent="0.2">
      <c r="A237" s="2" t="s">
        <v>276</v>
      </c>
      <c r="B237" s="2" t="s">
        <v>113</v>
      </c>
      <c r="C237" s="31" t="s">
        <v>114</v>
      </c>
      <c r="D237" s="32">
        <v>42584</v>
      </c>
      <c r="E237" s="33">
        <v>45017</v>
      </c>
      <c r="F237" s="33">
        <v>45046</v>
      </c>
      <c r="G237" s="33" t="b">
        <f t="shared" si="0"/>
        <v>0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>
        <v>207</v>
      </c>
      <c r="AO237" s="31">
        <v>208</v>
      </c>
      <c r="AP237" s="31">
        <v>201</v>
      </c>
      <c r="AQ237" s="31">
        <v>176</v>
      </c>
      <c r="AR237" s="31">
        <v>153</v>
      </c>
      <c r="AS237" s="31">
        <v>134</v>
      </c>
      <c r="AT237" s="31">
        <v>125</v>
      </c>
      <c r="AU237" s="31">
        <v>111</v>
      </c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4">
        <f t="shared" si="1"/>
        <v>0</v>
      </c>
    </row>
    <row r="238" spans="1:115" ht="15.75" customHeight="1" x14ac:dyDescent="0.2">
      <c r="A238" s="2" t="s">
        <v>232</v>
      </c>
      <c r="B238" s="2" t="s">
        <v>113</v>
      </c>
      <c r="C238" s="31" t="s">
        <v>114</v>
      </c>
      <c r="D238" s="32">
        <v>43011</v>
      </c>
      <c r="E238" s="33">
        <v>45017</v>
      </c>
      <c r="F238" s="33">
        <v>45046</v>
      </c>
      <c r="G238" s="33" t="b">
        <f t="shared" si="0"/>
        <v>0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>
        <v>95</v>
      </c>
      <c r="AQ238" s="31"/>
      <c r="AR238" s="31"/>
      <c r="AS238" s="31"/>
      <c r="AT238" s="31"/>
      <c r="AU238" s="31">
        <v>132</v>
      </c>
      <c r="AV238" s="31">
        <v>175</v>
      </c>
      <c r="AW238" s="31">
        <v>164</v>
      </c>
      <c r="AX238" s="31">
        <v>155</v>
      </c>
      <c r="AY238" s="31">
        <v>142</v>
      </c>
      <c r="AZ238" s="31">
        <v>123</v>
      </c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4">
        <f t="shared" si="1"/>
        <v>0</v>
      </c>
    </row>
    <row r="239" spans="1:115" ht="15.75" customHeight="1" x14ac:dyDescent="0.2">
      <c r="A239" s="2" t="s">
        <v>153</v>
      </c>
      <c r="B239" s="2" t="s">
        <v>113</v>
      </c>
      <c r="C239" s="31" t="s">
        <v>114</v>
      </c>
      <c r="D239" s="32">
        <v>44545</v>
      </c>
      <c r="E239" s="33">
        <v>45017</v>
      </c>
      <c r="F239" s="33">
        <v>45046</v>
      </c>
      <c r="G239" s="33" t="b">
        <f t="shared" si="0"/>
        <v>0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>
        <v>164</v>
      </c>
      <c r="AL239" s="31">
        <v>149</v>
      </c>
      <c r="AM239" s="31">
        <v>145</v>
      </c>
      <c r="AN239" s="31">
        <v>129</v>
      </c>
      <c r="AO239" s="31">
        <v>119</v>
      </c>
      <c r="AP239" s="31">
        <v>93</v>
      </c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4">
        <f t="shared" si="1"/>
        <v>0</v>
      </c>
    </row>
    <row r="240" spans="1:115" ht="15.75" customHeight="1" x14ac:dyDescent="0.2">
      <c r="A240" s="2" t="s">
        <v>540</v>
      </c>
      <c r="B240" s="2" t="s">
        <v>113</v>
      </c>
      <c r="C240" s="31" t="s">
        <v>114</v>
      </c>
      <c r="D240" s="32">
        <v>44970</v>
      </c>
      <c r="E240" s="33">
        <v>45017</v>
      </c>
      <c r="F240" s="33">
        <v>45046</v>
      </c>
      <c r="G240" s="33" t="b">
        <f t="shared" si="0"/>
        <v>0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>
        <v>398</v>
      </c>
      <c r="AZ240" s="31">
        <v>487</v>
      </c>
      <c r="BA240" s="31">
        <v>420</v>
      </c>
      <c r="BB240" s="31">
        <v>514</v>
      </c>
      <c r="BC240" s="31">
        <v>215</v>
      </c>
      <c r="BD240" s="31">
        <v>178</v>
      </c>
      <c r="BE240" s="31">
        <v>201</v>
      </c>
      <c r="BF240" s="31">
        <v>145</v>
      </c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4">
        <f t="shared" si="1"/>
        <v>0</v>
      </c>
    </row>
    <row r="241" spans="1:115" ht="15.75" customHeight="1" x14ac:dyDescent="0.2">
      <c r="A241" s="2" t="s">
        <v>215</v>
      </c>
      <c r="B241" s="2" t="s">
        <v>113</v>
      </c>
      <c r="C241" s="31" t="s">
        <v>114</v>
      </c>
      <c r="D241" s="32">
        <v>44856</v>
      </c>
      <c r="E241" s="33">
        <v>45017</v>
      </c>
      <c r="F241" s="33">
        <v>45046</v>
      </c>
      <c r="G241" s="33" t="b">
        <f t="shared" si="0"/>
        <v>0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>
        <v>190</v>
      </c>
      <c r="CE241" s="31">
        <v>302</v>
      </c>
      <c r="CF241" s="31">
        <v>354</v>
      </c>
      <c r="CG241" s="31">
        <v>343</v>
      </c>
      <c r="CH241" s="31">
        <v>332</v>
      </c>
      <c r="CI241" s="31">
        <v>313</v>
      </c>
      <c r="CJ241" s="31">
        <v>296</v>
      </c>
      <c r="CK241" s="31">
        <v>285</v>
      </c>
      <c r="CL241" s="31">
        <v>203</v>
      </c>
      <c r="CM241" s="31">
        <v>179</v>
      </c>
      <c r="CN241" s="31">
        <v>149</v>
      </c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4">
        <f t="shared" si="1"/>
        <v>0</v>
      </c>
    </row>
    <row r="242" spans="1:115" ht="15.75" customHeight="1" x14ac:dyDescent="0.2">
      <c r="A242" s="2" t="s">
        <v>203</v>
      </c>
      <c r="B242" s="2" t="s">
        <v>113</v>
      </c>
      <c r="C242" s="31" t="s">
        <v>114</v>
      </c>
      <c r="D242" s="32">
        <v>44868</v>
      </c>
      <c r="E242" s="33">
        <v>45017</v>
      </c>
      <c r="F242" s="33">
        <v>45046</v>
      </c>
      <c r="G242" s="33" t="b">
        <f t="shared" si="0"/>
        <v>0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>
        <v>85</v>
      </c>
      <c r="AS242" s="31">
        <v>126</v>
      </c>
      <c r="AT242" s="31">
        <v>107</v>
      </c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4">
        <f t="shared" si="1"/>
        <v>0</v>
      </c>
    </row>
    <row r="243" spans="1:115" ht="15.75" customHeight="1" x14ac:dyDescent="0.2">
      <c r="A243" s="2" t="s">
        <v>494</v>
      </c>
      <c r="B243" s="2" t="s">
        <v>113</v>
      </c>
      <c r="C243" s="31" t="s">
        <v>114</v>
      </c>
      <c r="D243" s="32">
        <v>37687</v>
      </c>
      <c r="E243" s="33">
        <v>45017</v>
      </c>
      <c r="F243" s="33">
        <v>45046</v>
      </c>
      <c r="G243" s="33" t="b">
        <f t="shared" si="0"/>
        <v>0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>
        <v>127</v>
      </c>
      <c r="BR243" s="31">
        <v>124</v>
      </c>
      <c r="BS243" s="31">
        <v>133</v>
      </c>
      <c r="BT243" s="31">
        <v>144</v>
      </c>
      <c r="BU243" s="31">
        <v>124</v>
      </c>
      <c r="BV243" s="31">
        <v>104</v>
      </c>
      <c r="BW243" s="31">
        <v>128</v>
      </c>
      <c r="BX243" s="31">
        <v>112</v>
      </c>
      <c r="BY243" s="31">
        <v>91</v>
      </c>
      <c r="BZ243" s="31">
        <v>85</v>
      </c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4">
        <f t="shared" si="1"/>
        <v>0</v>
      </c>
    </row>
    <row r="244" spans="1:115" ht="15.75" customHeight="1" x14ac:dyDescent="0.2">
      <c r="A244" s="2" t="s">
        <v>193</v>
      </c>
      <c r="B244" s="2" t="s">
        <v>113</v>
      </c>
      <c r="C244" s="31" t="s">
        <v>114</v>
      </c>
      <c r="D244" s="32">
        <v>44876</v>
      </c>
      <c r="E244" s="33">
        <v>45017</v>
      </c>
      <c r="F244" s="33">
        <v>45046</v>
      </c>
      <c r="G244" s="33" t="b">
        <f t="shared" si="0"/>
        <v>0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>
        <v>82</v>
      </c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4">
        <f t="shared" si="1"/>
        <v>0</v>
      </c>
    </row>
    <row r="245" spans="1:115" ht="15.75" customHeight="1" x14ac:dyDescent="0.2">
      <c r="A245" s="2" t="s">
        <v>597</v>
      </c>
      <c r="B245" s="2" t="s">
        <v>117</v>
      </c>
      <c r="C245" s="31">
        <v>4</v>
      </c>
      <c r="D245" s="32">
        <v>44945</v>
      </c>
      <c r="E245" s="33">
        <v>45017</v>
      </c>
      <c r="F245" s="33">
        <v>45046</v>
      </c>
      <c r="G245" s="33" t="b">
        <f t="shared" si="0"/>
        <v>0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>
        <v>349</v>
      </c>
      <c r="AB245" s="31">
        <v>399</v>
      </c>
      <c r="AC245" s="31">
        <v>338</v>
      </c>
      <c r="AD245" s="31">
        <v>271</v>
      </c>
      <c r="AE245" s="31">
        <v>251</v>
      </c>
      <c r="AF245" s="31">
        <v>210</v>
      </c>
      <c r="AG245" s="31">
        <v>174</v>
      </c>
      <c r="AH245" s="31">
        <v>158</v>
      </c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4">
        <f t="shared" si="1"/>
        <v>0</v>
      </c>
    </row>
    <row r="246" spans="1:115" ht="15.75" customHeight="1" x14ac:dyDescent="0.2">
      <c r="A246" s="2" t="s">
        <v>376</v>
      </c>
      <c r="B246" s="2" t="s">
        <v>113</v>
      </c>
      <c r="C246" s="31" t="s">
        <v>114</v>
      </c>
      <c r="D246" s="32">
        <v>39199</v>
      </c>
      <c r="E246" s="33">
        <v>45017</v>
      </c>
      <c r="F246" s="33">
        <v>45046</v>
      </c>
      <c r="G246" s="33" t="b">
        <f t="shared" si="0"/>
        <v>0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>
        <v>287</v>
      </c>
      <c r="BP246" s="31">
        <v>288</v>
      </c>
      <c r="BQ246" s="31">
        <v>280</v>
      </c>
      <c r="BR246" s="31">
        <v>261</v>
      </c>
      <c r="BS246" s="31">
        <v>253</v>
      </c>
      <c r="BT246" s="31">
        <v>221</v>
      </c>
      <c r="BU246" s="31">
        <v>186</v>
      </c>
      <c r="BV246" s="31">
        <v>184</v>
      </c>
      <c r="BW246" s="31">
        <v>123</v>
      </c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4">
        <f t="shared" si="1"/>
        <v>0</v>
      </c>
    </row>
    <row r="247" spans="1:115" ht="15.75" customHeight="1" x14ac:dyDescent="0.2">
      <c r="A247" s="2" t="s">
        <v>260</v>
      </c>
      <c r="B247" s="2" t="s">
        <v>113</v>
      </c>
      <c r="C247" s="31" t="s">
        <v>114</v>
      </c>
      <c r="D247" s="32">
        <v>38595</v>
      </c>
      <c r="E247" s="33">
        <v>45017</v>
      </c>
      <c r="F247" s="33">
        <v>45046</v>
      </c>
      <c r="G247" s="33" t="b">
        <f t="shared" si="0"/>
        <v>0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>
        <v>144</v>
      </c>
      <c r="BU247" s="31">
        <v>151</v>
      </c>
      <c r="BV247" s="31">
        <v>119</v>
      </c>
      <c r="BW247" s="31">
        <v>113</v>
      </c>
      <c r="BX247" s="31"/>
      <c r="BY247" s="31">
        <v>104</v>
      </c>
      <c r="BZ247" s="31">
        <v>109</v>
      </c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4">
        <f t="shared" si="1"/>
        <v>0</v>
      </c>
    </row>
    <row r="248" spans="1:115" ht="15.75" customHeight="1" x14ac:dyDescent="0.2">
      <c r="A248" s="2" t="s">
        <v>179</v>
      </c>
      <c r="B248" s="2" t="s">
        <v>113</v>
      </c>
      <c r="C248" s="31" t="s">
        <v>114</v>
      </c>
      <c r="D248" s="32">
        <v>44160</v>
      </c>
      <c r="E248" s="33">
        <v>45017</v>
      </c>
      <c r="F248" s="33">
        <v>45046</v>
      </c>
      <c r="G248" s="33" t="b">
        <f t="shared" si="0"/>
        <v>0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>
        <v>87</v>
      </c>
      <c r="X248" s="31"/>
      <c r="Y248" s="31">
        <v>104</v>
      </c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4">
        <f t="shared" si="1"/>
        <v>0</v>
      </c>
    </row>
    <row r="249" spans="1:115" ht="15.75" customHeight="1" x14ac:dyDescent="0.2">
      <c r="A249" s="2" t="s">
        <v>550</v>
      </c>
      <c r="B249" s="2" t="s">
        <v>113</v>
      </c>
      <c r="C249" s="31" t="s">
        <v>114</v>
      </c>
      <c r="D249" s="32">
        <v>44965</v>
      </c>
      <c r="E249" s="33">
        <v>45017</v>
      </c>
      <c r="F249" s="33">
        <v>45046</v>
      </c>
      <c r="G249" s="33" t="b">
        <f t="shared" si="0"/>
        <v>0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>
        <v>102</v>
      </c>
      <c r="AW249" s="31"/>
      <c r="AX249" s="31">
        <v>141</v>
      </c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4">
        <f t="shared" si="1"/>
        <v>0</v>
      </c>
    </row>
    <row r="250" spans="1:115" ht="15.75" customHeight="1" x14ac:dyDescent="0.2">
      <c r="A250" s="2" t="s">
        <v>303</v>
      </c>
      <c r="B250" s="2" t="s">
        <v>113</v>
      </c>
      <c r="C250" s="31" t="s">
        <v>114</v>
      </c>
      <c r="D250" s="32">
        <v>44377</v>
      </c>
      <c r="E250" s="33">
        <v>45017</v>
      </c>
      <c r="F250" s="33">
        <v>45046</v>
      </c>
      <c r="G250" s="33" t="b">
        <f t="shared" si="0"/>
        <v>0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>
        <v>88</v>
      </c>
      <c r="BY250" s="31">
        <v>86</v>
      </c>
      <c r="BZ250" s="31">
        <v>81</v>
      </c>
      <c r="CA250" s="31">
        <v>144</v>
      </c>
      <c r="CB250" s="31">
        <v>142</v>
      </c>
      <c r="CC250" s="31">
        <v>129</v>
      </c>
      <c r="CD250" s="31">
        <v>103</v>
      </c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4">
        <f t="shared" si="1"/>
        <v>0</v>
      </c>
    </row>
    <row r="251" spans="1:115" ht="15.75" customHeight="1" x14ac:dyDescent="0.2">
      <c r="A251" s="2" t="s">
        <v>614</v>
      </c>
      <c r="B251" s="2" t="s">
        <v>113</v>
      </c>
      <c r="C251" s="31" t="s">
        <v>114</v>
      </c>
      <c r="D251" s="32">
        <v>44936</v>
      </c>
      <c r="E251" s="33">
        <v>45017</v>
      </c>
      <c r="F251" s="33">
        <v>45046</v>
      </c>
      <c r="G251" s="33" t="b">
        <f t="shared" si="0"/>
        <v>0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>
        <v>215</v>
      </c>
      <c r="S251" s="31">
        <v>304</v>
      </c>
      <c r="T251" s="31">
        <v>325</v>
      </c>
      <c r="U251" s="31">
        <v>271</v>
      </c>
      <c r="V251" s="31">
        <v>213</v>
      </c>
      <c r="W251" s="31">
        <v>177</v>
      </c>
      <c r="X251" s="31">
        <v>172</v>
      </c>
      <c r="Y251" s="31">
        <v>135</v>
      </c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4">
        <f t="shared" si="1"/>
        <v>0</v>
      </c>
    </row>
    <row r="252" spans="1:115" ht="15.75" customHeight="1" x14ac:dyDescent="0.2">
      <c r="A252" s="2" t="s">
        <v>566</v>
      </c>
      <c r="B252" s="2" t="s">
        <v>113</v>
      </c>
      <c r="C252" s="31" t="s">
        <v>114</v>
      </c>
      <c r="D252" s="32">
        <v>43132</v>
      </c>
      <c r="E252" s="33">
        <v>45017</v>
      </c>
      <c r="F252" s="33">
        <v>45046</v>
      </c>
      <c r="G252" s="33" t="b">
        <f t="shared" si="0"/>
        <v>0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>
        <v>200</v>
      </c>
      <c r="AN252" s="31">
        <v>184</v>
      </c>
      <c r="AO252" s="31">
        <v>187</v>
      </c>
      <c r="AP252" s="31">
        <v>155</v>
      </c>
      <c r="AQ252" s="31">
        <v>125</v>
      </c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4">
        <f t="shared" si="1"/>
        <v>0</v>
      </c>
    </row>
    <row r="253" spans="1:115" ht="15.75" customHeight="1" x14ac:dyDescent="0.2">
      <c r="A253" s="2" t="s">
        <v>139</v>
      </c>
      <c r="B253" s="2" t="s">
        <v>117</v>
      </c>
      <c r="C253" s="31">
        <v>3</v>
      </c>
      <c r="D253" s="32">
        <v>44916</v>
      </c>
      <c r="E253" s="33">
        <v>45017</v>
      </c>
      <c r="F253" s="33">
        <v>45046</v>
      </c>
      <c r="G253" s="33" t="b">
        <f t="shared" si="0"/>
        <v>0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>
        <v>123</v>
      </c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4">
        <f t="shared" si="1"/>
        <v>0</v>
      </c>
    </row>
    <row r="254" spans="1:115" ht="15.75" customHeight="1" x14ac:dyDescent="0.2">
      <c r="A254" s="2" t="s">
        <v>264</v>
      </c>
      <c r="B254" s="2" t="s">
        <v>113</v>
      </c>
      <c r="C254" s="31" t="s">
        <v>114</v>
      </c>
      <c r="D254" s="32">
        <v>44797</v>
      </c>
      <c r="E254" s="33">
        <v>45017</v>
      </c>
      <c r="F254" s="33">
        <v>45046</v>
      </c>
      <c r="G254" s="33" t="b">
        <f t="shared" si="0"/>
        <v>0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>
        <v>91</v>
      </c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4">
        <f t="shared" si="1"/>
        <v>0</v>
      </c>
    </row>
    <row r="255" spans="1:115" ht="15.75" customHeight="1" x14ac:dyDescent="0.2">
      <c r="A255" s="2" t="s">
        <v>230</v>
      </c>
      <c r="B255" s="2" t="s">
        <v>117</v>
      </c>
      <c r="C255" s="31">
        <v>4</v>
      </c>
      <c r="D255" s="32">
        <v>42287</v>
      </c>
      <c r="E255" s="33">
        <v>45017</v>
      </c>
      <c r="F255" s="33">
        <v>45046</v>
      </c>
      <c r="G255" s="33" t="b">
        <f t="shared" si="0"/>
        <v>0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>
        <v>94</v>
      </c>
      <c r="CA255" s="31"/>
      <c r="CB255" s="31"/>
      <c r="CC255" s="31"/>
      <c r="CD255" s="31"/>
      <c r="CE255" s="31">
        <v>94</v>
      </c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4">
        <f t="shared" si="1"/>
        <v>0</v>
      </c>
    </row>
    <row r="256" spans="1:115" ht="15.75" customHeight="1" x14ac:dyDescent="0.2">
      <c r="A256" s="2" t="s">
        <v>532</v>
      </c>
      <c r="B256" s="2" t="s">
        <v>117</v>
      </c>
      <c r="C256" s="31">
        <v>11</v>
      </c>
      <c r="D256" s="32">
        <v>44972</v>
      </c>
      <c r="E256" s="33">
        <v>45017</v>
      </c>
      <c r="F256" s="33">
        <v>45046</v>
      </c>
      <c r="G256" s="33" t="b">
        <f t="shared" si="0"/>
        <v>0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>
        <v>261</v>
      </c>
      <c r="BB256" s="31">
        <v>405</v>
      </c>
      <c r="BC256" s="31">
        <v>466</v>
      </c>
      <c r="BD256" s="31">
        <v>453</v>
      </c>
      <c r="BE256" s="31">
        <v>408</v>
      </c>
      <c r="BF256" s="31">
        <v>376</v>
      </c>
      <c r="BG256" s="31"/>
      <c r="BH256" s="31">
        <v>278</v>
      </c>
      <c r="BI256" s="31">
        <v>199</v>
      </c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4">
        <f t="shared" si="1"/>
        <v>0</v>
      </c>
    </row>
    <row r="257" spans="1:115" ht="15.75" customHeight="1" x14ac:dyDescent="0.2">
      <c r="A257" s="2" t="s">
        <v>618</v>
      </c>
      <c r="B257" s="2" t="s">
        <v>113</v>
      </c>
      <c r="C257" s="31" t="s">
        <v>114</v>
      </c>
      <c r="D257" s="32">
        <v>44932</v>
      </c>
      <c r="E257" s="33">
        <v>45017</v>
      </c>
      <c r="F257" s="33">
        <v>45046</v>
      </c>
      <c r="G257" s="33" t="b">
        <f t="shared" ref="G257:G291" si="2">IF(AND(D257&gt;=E257,D257&lt;=F257),TRUE,FALSE)</f>
        <v>0</v>
      </c>
      <c r="H257" s="31"/>
      <c r="I257" s="31"/>
      <c r="J257" s="31"/>
      <c r="K257" s="31"/>
      <c r="L257" s="31"/>
      <c r="M257" s="31"/>
      <c r="N257" s="31">
        <v>754</v>
      </c>
      <c r="O257" s="31">
        <v>836</v>
      </c>
      <c r="P257" s="31">
        <v>851</v>
      </c>
      <c r="Q257" s="31">
        <v>842</v>
      </c>
      <c r="R257" s="31">
        <v>829</v>
      </c>
      <c r="S257" s="31">
        <v>795</v>
      </c>
      <c r="T257" s="31">
        <v>738</v>
      </c>
      <c r="U257" s="31">
        <v>706</v>
      </c>
      <c r="V257" s="31">
        <v>681</v>
      </c>
      <c r="W257" s="31">
        <v>642</v>
      </c>
      <c r="X257" s="31">
        <v>503</v>
      </c>
      <c r="Y257" s="31">
        <v>442</v>
      </c>
      <c r="Z257" s="31">
        <v>398</v>
      </c>
      <c r="AA257" s="31">
        <v>372</v>
      </c>
      <c r="AB257" s="31">
        <v>310</v>
      </c>
      <c r="AC257" s="31">
        <v>321</v>
      </c>
      <c r="AD257" s="31">
        <v>311</v>
      </c>
      <c r="AE257" s="31">
        <v>205</v>
      </c>
      <c r="AF257" s="31">
        <v>168</v>
      </c>
      <c r="AG257" s="31">
        <v>131</v>
      </c>
      <c r="AH257" s="31">
        <v>101</v>
      </c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4">
        <f t="shared" ref="DK257:DK291" si="3">SUM(CS257:DJ257)</f>
        <v>0</v>
      </c>
    </row>
    <row r="258" spans="1:115" ht="15.75" customHeight="1" x14ac:dyDescent="0.2">
      <c r="A258" s="2" t="s">
        <v>145</v>
      </c>
      <c r="B258" s="2" t="s">
        <v>113</v>
      </c>
      <c r="C258" s="31" t="s">
        <v>114</v>
      </c>
      <c r="D258" s="32">
        <v>44914</v>
      </c>
      <c r="E258" s="33">
        <v>45017</v>
      </c>
      <c r="F258" s="33">
        <v>45046</v>
      </c>
      <c r="G258" s="33" t="b">
        <f t="shared" si="2"/>
        <v>0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>
        <v>198</v>
      </c>
      <c r="AI258" s="31">
        <v>217</v>
      </c>
      <c r="AJ258" s="31">
        <v>280</v>
      </c>
      <c r="AK258" s="31">
        <v>292</v>
      </c>
      <c r="AL258" s="31">
        <v>322</v>
      </c>
      <c r="AM258" s="31">
        <v>264</v>
      </c>
      <c r="AN258" s="31">
        <v>157</v>
      </c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4">
        <f t="shared" si="3"/>
        <v>0</v>
      </c>
    </row>
    <row r="259" spans="1:115" ht="15.75" customHeight="1" x14ac:dyDescent="0.2">
      <c r="A259" s="2" t="s">
        <v>149</v>
      </c>
      <c r="B259" s="2" t="s">
        <v>117</v>
      </c>
      <c r="C259" s="31">
        <v>4</v>
      </c>
      <c r="D259" s="32">
        <v>44911</v>
      </c>
      <c r="E259" s="33">
        <v>45017</v>
      </c>
      <c r="F259" s="33">
        <v>45046</v>
      </c>
      <c r="G259" s="33" t="b">
        <f t="shared" si="2"/>
        <v>0</v>
      </c>
      <c r="H259" s="31">
        <v>299</v>
      </c>
      <c r="I259" s="31">
        <v>231</v>
      </c>
      <c r="J259" s="31">
        <v>208</v>
      </c>
      <c r="K259" s="31">
        <v>213</v>
      </c>
      <c r="L259" s="31">
        <v>187</v>
      </c>
      <c r="M259" s="31">
        <v>124</v>
      </c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4">
        <f t="shared" si="3"/>
        <v>0</v>
      </c>
    </row>
    <row r="260" spans="1:115" ht="15.75" customHeight="1" x14ac:dyDescent="0.2">
      <c r="A260" s="2" t="s">
        <v>297</v>
      </c>
      <c r="B260" s="2" t="s">
        <v>113</v>
      </c>
      <c r="C260" s="31" t="s">
        <v>114</v>
      </c>
      <c r="D260" s="32">
        <v>42559</v>
      </c>
      <c r="E260" s="33">
        <v>45017</v>
      </c>
      <c r="F260" s="33">
        <v>45046</v>
      </c>
      <c r="G260" s="33" t="b">
        <f t="shared" si="2"/>
        <v>0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>
        <v>117</v>
      </c>
      <c r="BJ260" s="31">
        <v>115</v>
      </c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4">
        <f t="shared" si="3"/>
        <v>0</v>
      </c>
    </row>
    <row r="261" spans="1:115" ht="15.75" customHeight="1" x14ac:dyDescent="0.2">
      <c r="A261" s="2" t="s">
        <v>574</v>
      </c>
      <c r="B261" s="2" t="s">
        <v>117</v>
      </c>
      <c r="C261" s="31">
        <v>10</v>
      </c>
      <c r="D261" s="32">
        <v>44953</v>
      </c>
      <c r="E261" s="33">
        <v>45017</v>
      </c>
      <c r="F261" s="33">
        <v>45046</v>
      </c>
      <c r="G261" s="33" t="b">
        <f t="shared" si="2"/>
        <v>0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>
        <v>410</v>
      </c>
      <c r="AJ261" s="31">
        <v>548</v>
      </c>
      <c r="AK261" s="31">
        <v>620</v>
      </c>
      <c r="AL261" s="31">
        <v>623</v>
      </c>
      <c r="AM261" s="31">
        <v>597</v>
      </c>
      <c r="AN261" s="31">
        <v>586</v>
      </c>
      <c r="AO261" s="31">
        <v>557</v>
      </c>
      <c r="AP261" s="31">
        <v>526</v>
      </c>
      <c r="AQ261" s="31">
        <v>506</v>
      </c>
      <c r="AR261" s="31">
        <v>488</v>
      </c>
      <c r="AS261" s="31">
        <v>444</v>
      </c>
      <c r="AT261" s="31">
        <v>371</v>
      </c>
      <c r="AU261" s="31">
        <v>332</v>
      </c>
      <c r="AV261" s="31">
        <v>220</v>
      </c>
      <c r="AW261" s="31">
        <v>152</v>
      </c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/>
      <c r="DK261" s="34">
        <f t="shared" si="3"/>
        <v>0</v>
      </c>
    </row>
    <row r="262" spans="1:115" ht="15.75" customHeight="1" x14ac:dyDescent="0.2">
      <c r="A262" s="2" t="s">
        <v>524</v>
      </c>
      <c r="B262" s="2" t="s">
        <v>113</v>
      </c>
      <c r="C262" s="31" t="s">
        <v>114</v>
      </c>
      <c r="D262" s="32">
        <v>44974</v>
      </c>
      <c r="E262" s="33">
        <v>45017</v>
      </c>
      <c r="F262" s="33">
        <v>45046</v>
      </c>
      <c r="G262" s="33" t="b">
        <f t="shared" si="2"/>
        <v>0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>
        <v>517</v>
      </c>
      <c r="BI262" s="31">
        <v>753</v>
      </c>
      <c r="BJ262" s="31">
        <v>697</v>
      </c>
      <c r="BK262" s="31">
        <v>665</v>
      </c>
      <c r="BL262" s="31">
        <v>680</v>
      </c>
      <c r="BM262" s="31">
        <v>678</v>
      </c>
      <c r="BN262" s="31">
        <v>638</v>
      </c>
      <c r="BO262" s="31">
        <v>500</v>
      </c>
      <c r="BP262" s="31">
        <v>321</v>
      </c>
      <c r="BQ262" s="31">
        <v>115</v>
      </c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/>
      <c r="DK262" s="34">
        <f t="shared" si="3"/>
        <v>0</v>
      </c>
    </row>
    <row r="263" spans="1:115" ht="15.75" customHeight="1" x14ac:dyDescent="0.2">
      <c r="A263" s="2" t="s">
        <v>272</v>
      </c>
      <c r="B263" s="2" t="s">
        <v>113</v>
      </c>
      <c r="C263" s="31" t="s">
        <v>114</v>
      </c>
      <c r="D263" s="32">
        <v>44050</v>
      </c>
      <c r="E263" s="33">
        <v>45017</v>
      </c>
      <c r="F263" s="33">
        <v>45046</v>
      </c>
      <c r="G263" s="33" t="b">
        <f t="shared" si="2"/>
        <v>0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>
        <v>101</v>
      </c>
      <c r="AU263" s="31">
        <v>108</v>
      </c>
      <c r="AV263" s="31">
        <v>108</v>
      </c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/>
      <c r="DK263" s="34">
        <f t="shared" si="3"/>
        <v>0</v>
      </c>
    </row>
    <row r="264" spans="1:115" ht="15.75" customHeight="1" x14ac:dyDescent="0.2">
      <c r="A264" s="2" t="s">
        <v>438</v>
      </c>
      <c r="B264" s="2" t="s">
        <v>113</v>
      </c>
      <c r="C264" s="31" t="s">
        <v>114</v>
      </c>
      <c r="D264" s="32">
        <v>44286</v>
      </c>
      <c r="E264" s="33">
        <v>45017</v>
      </c>
      <c r="F264" s="33">
        <v>45046</v>
      </c>
      <c r="G264" s="33" t="b">
        <f t="shared" si="2"/>
        <v>0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>
        <v>98</v>
      </c>
      <c r="CP264" s="31">
        <v>103</v>
      </c>
      <c r="CQ264" s="31">
        <v>94</v>
      </c>
      <c r="CR264" s="31">
        <v>90</v>
      </c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4">
        <f t="shared" si="3"/>
        <v>0</v>
      </c>
    </row>
    <row r="265" spans="1:115" ht="15.75" customHeight="1" x14ac:dyDescent="0.2">
      <c r="A265" s="2" t="s">
        <v>205</v>
      </c>
      <c r="B265" s="2" t="s">
        <v>117</v>
      </c>
      <c r="C265" s="31">
        <v>8</v>
      </c>
      <c r="D265" s="32">
        <v>40482</v>
      </c>
      <c r="E265" s="33">
        <v>45017</v>
      </c>
      <c r="F265" s="33">
        <v>45046</v>
      </c>
      <c r="G265" s="33" t="b">
        <f t="shared" si="2"/>
        <v>0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>
        <v>159</v>
      </c>
      <c r="BI265" s="31"/>
      <c r="BJ265" s="31">
        <v>141</v>
      </c>
      <c r="BK265" s="31">
        <v>135</v>
      </c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/>
      <c r="DK265" s="34">
        <f t="shared" si="3"/>
        <v>0</v>
      </c>
    </row>
    <row r="266" spans="1:115" ht="15.75" customHeight="1" x14ac:dyDescent="0.2">
      <c r="A266" s="2" t="s">
        <v>124</v>
      </c>
      <c r="B266" s="2" t="s">
        <v>117</v>
      </c>
      <c r="C266" s="31">
        <v>10</v>
      </c>
      <c r="D266" s="32">
        <v>44920</v>
      </c>
      <c r="E266" s="33">
        <v>45017</v>
      </c>
      <c r="F266" s="33">
        <v>45046</v>
      </c>
      <c r="G266" s="33" t="b">
        <f t="shared" si="2"/>
        <v>0</v>
      </c>
      <c r="H266" s="31">
        <v>321</v>
      </c>
      <c r="I266" s="31">
        <v>239</v>
      </c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/>
      <c r="DK266" s="34">
        <f t="shared" si="3"/>
        <v>0</v>
      </c>
    </row>
    <row r="267" spans="1:115" ht="15.75" customHeight="1" x14ac:dyDescent="0.2">
      <c r="A267" s="2" t="s">
        <v>612</v>
      </c>
      <c r="B267" s="2" t="s">
        <v>113</v>
      </c>
      <c r="C267" s="31" t="s">
        <v>114</v>
      </c>
      <c r="D267" s="32">
        <v>44937</v>
      </c>
      <c r="E267" s="33">
        <v>45017</v>
      </c>
      <c r="F267" s="33">
        <v>45046</v>
      </c>
      <c r="G267" s="33" t="b">
        <f t="shared" si="2"/>
        <v>0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>
        <v>130</v>
      </c>
      <c r="AV267" s="31">
        <v>156</v>
      </c>
      <c r="AW267" s="31">
        <v>134</v>
      </c>
      <c r="AX267" s="31">
        <v>189</v>
      </c>
      <c r="AY267" s="31">
        <v>182</v>
      </c>
      <c r="AZ267" s="31">
        <v>178</v>
      </c>
      <c r="BA267" s="31">
        <v>170</v>
      </c>
      <c r="BB267" s="31">
        <v>147</v>
      </c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/>
      <c r="DK267" s="34">
        <f t="shared" si="3"/>
        <v>0</v>
      </c>
    </row>
    <row r="268" spans="1:115" ht="15.75" customHeight="1" x14ac:dyDescent="0.2">
      <c r="A268" s="2" t="s">
        <v>341</v>
      </c>
      <c r="B268" s="2" t="s">
        <v>113</v>
      </c>
      <c r="C268" s="31" t="s">
        <v>114</v>
      </c>
      <c r="D268" s="32">
        <v>42874</v>
      </c>
      <c r="E268" s="33">
        <v>45017</v>
      </c>
      <c r="F268" s="33">
        <v>45046</v>
      </c>
      <c r="G268" s="33" t="b">
        <f t="shared" si="2"/>
        <v>0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/>
      <c r="DK268" s="34">
        <f t="shared" si="3"/>
        <v>0</v>
      </c>
    </row>
    <row r="269" spans="1:115" ht="15.75" customHeight="1" x14ac:dyDescent="0.2">
      <c r="A269" s="2" t="s">
        <v>500</v>
      </c>
      <c r="B269" s="2" t="s">
        <v>113</v>
      </c>
      <c r="C269" s="31" t="s">
        <v>114</v>
      </c>
      <c r="D269" s="32">
        <v>44986</v>
      </c>
      <c r="E269" s="33">
        <v>45017</v>
      </c>
      <c r="F269" s="33">
        <v>45046</v>
      </c>
      <c r="G269" s="33" t="b">
        <f t="shared" si="2"/>
        <v>0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>
        <v>377</v>
      </c>
      <c r="BP269" s="31">
        <v>509</v>
      </c>
      <c r="BQ269" s="31">
        <v>434</v>
      </c>
      <c r="BR269" s="31">
        <v>405</v>
      </c>
      <c r="BS269" s="31">
        <v>346</v>
      </c>
      <c r="BT269" s="31">
        <v>334</v>
      </c>
      <c r="BU269" s="31">
        <v>285</v>
      </c>
      <c r="BV269" s="31">
        <v>301</v>
      </c>
      <c r="BW269" s="31">
        <v>177</v>
      </c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/>
      <c r="DK269" s="34">
        <f t="shared" si="3"/>
        <v>0</v>
      </c>
    </row>
    <row r="270" spans="1:115" ht="15.75" customHeight="1" x14ac:dyDescent="0.2">
      <c r="A270" s="2" t="s">
        <v>502</v>
      </c>
      <c r="B270" s="2" t="s">
        <v>117</v>
      </c>
      <c r="C270" s="31">
        <v>5</v>
      </c>
      <c r="D270" s="32">
        <v>44985</v>
      </c>
      <c r="E270" s="33">
        <v>45017</v>
      </c>
      <c r="F270" s="33">
        <v>45046</v>
      </c>
      <c r="G270" s="33" t="b">
        <f t="shared" si="2"/>
        <v>0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>
        <v>159</v>
      </c>
      <c r="BP270" s="31">
        <v>127</v>
      </c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/>
      <c r="DK270" s="34">
        <f t="shared" si="3"/>
        <v>0</v>
      </c>
    </row>
    <row r="271" spans="1:115" ht="15.75" customHeight="1" x14ac:dyDescent="0.2">
      <c r="A271" s="2" t="s">
        <v>119</v>
      </c>
      <c r="B271" s="2" t="s">
        <v>117</v>
      </c>
      <c r="C271" s="31">
        <v>12</v>
      </c>
      <c r="D271" s="32">
        <v>44921</v>
      </c>
      <c r="E271" s="33">
        <v>45017</v>
      </c>
      <c r="F271" s="33">
        <v>45046</v>
      </c>
      <c r="G271" s="33" t="b">
        <f t="shared" si="2"/>
        <v>0</v>
      </c>
      <c r="H271" s="31">
        <v>451</v>
      </c>
      <c r="I271" s="31">
        <v>352</v>
      </c>
      <c r="J271" s="31">
        <v>250</v>
      </c>
      <c r="K271" s="31">
        <v>167</v>
      </c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4">
        <f t="shared" si="3"/>
        <v>0</v>
      </c>
    </row>
    <row r="272" spans="1:115" ht="15.75" customHeight="1" x14ac:dyDescent="0.2">
      <c r="A272" s="2" t="s">
        <v>517</v>
      </c>
      <c r="B272" s="2" t="s">
        <v>117</v>
      </c>
      <c r="C272" s="31">
        <v>4</v>
      </c>
      <c r="D272" s="32">
        <v>44979</v>
      </c>
      <c r="E272" s="33">
        <v>45017</v>
      </c>
      <c r="F272" s="33">
        <v>45046</v>
      </c>
      <c r="G272" s="33" t="b">
        <f t="shared" si="2"/>
        <v>0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>
        <v>567</v>
      </c>
      <c r="BJ272" s="31">
        <v>590</v>
      </c>
      <c r="BK272" s="31">
        <v>598</v>
      </c>
      <c r="BL272" s="31">
        <v>601</v>
      </c>
      <c r="BM272" s="31">
        <v>624</v>
      </c>
      <c r="BN272" s="31">
        <v>583</v>
      </c>
      <c r="BO272" s="31">
        <v>560</v>
      </c>
      <c r="BP272" s="31">
        <v>425</v>
      </c>
      <c r="BQ272" s="31">
        <v>335</v>
      </c>
      <c r="BR272" s="31">
        <v>288</v>
      </c>
      <c r="BS272" s="31">
        <v>269</v>
      </c>
      <c r="BT272" s="31">
        <v>223</v>
      </c>
      <c r="BU272" s="31">
        <v>201</v>
      </c>
      <c r="BV272" s="31">
        <v>146</v>
      </c>
      <c r="BW272" s="3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/>
      <c r="DK272" s="34">
        <f t="shared" si="3"/>
        <v>0</v>
      </c>
    </row>
    <row r="273" spans="1:115" ht="15.75" customHeight="1" x14ac:dyDescent="0.2">
      <c r="A273" s="2" t="s">
        <v>559</v>
      </c>
      <c r="B273" s="2" t="s">
        <v>113</v>
      </c>
      <c r="C273" s="31" t="s">
        <v>114</v>
      </c>
      <c r="D273" s="32">
        <v>44960</v>
      </c>
      <c r="E273" s="33">
        <v>45017</v>
      </c>
      <c r="F273" s="33">
        <v>45046</v>
      </c>
      <c r="G273" s="33" t="b">
        <f t="shared" si="2"/>
        <v>0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>
        <v>152</v>
      </c>
      <c r="AQ273" s="31">
        <v>347</v>
      </c>
      <c r="AR273" s="31">
        <v>563</v>
      </c>
      <c r="AS273" s="31">
        <v>628</v>
      </c>
      <c r="AT273" s="31">
        <v>661</v>
      </c>
      <c r="AU273" s="31">
        <v>656</v>
      </c>
      <c r="AV273" s="31">
        <v>621</v>
      </c>
      <c r="AW273" s="31">
        <v>490</v>
      </c>
      <c r="AX273" s="31">
        <v>413</v>
      </c>
      <c r="AY273" s="31">
        <v>321</v>
      </c>
      <c r="AZ273" s="31">
        <v>262</v>
      </c>
      <c r="BA273" s="31">
        <v>198</v>
      </c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/>
      <c r="DK273" s="34">
        <f t="shared" si="3"/>
        <v>0</v>
      </c>
    </row>
    <row r="274" spans="1:115" ht="15.75" customHeight="1" x14ac:dyDescent="0.2">
      <c r="A274" s="2" t="s">
        <v>295</v>
      </c>
      <c r="B274" s="2" t="s">
        <v>113</v>
      </c>
      <c r="C274" s="31" t="s">
        <v>114</v>
      </c>
      <c r="D274" s="32">
        <v>34893</v>
      </c>
      <c r="E274" s="33">
        <v>45017</v>
      </c>
      <c r="F274" s="33">
        <v>45046</v>
      </c>
      <c r="G274" s="33" t="b">
        <f t="shared" si="2"/>
        <v>0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>
        <v>129</v>
      </c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/>
      <c r="DK274" s="34">
        <f t="shared" si="3"/>
        <v>0</v>
      </c>
    </row>
    <row r="275" spans="1:115" ht="15.75" customHeight="1" x14ac:dyDescent="0.2">
      <c r="A275" s="2" t="s">
        <v>525</v>
      </c>
      <c r="B275" s="2" t="s">
        <v>113</v>
      </c>
      <c r="C275" s="31" t="s">
        <v>114</v>
      </c>
      <c r="D275" s="32">
        <v>44974</v>
      </c>
      <c r="E275" s="33">
        <v>45017</v>
      </c>
      <c r="F275" s="33">
        <v>45046</v>
      </c>
      <c r="G275" s="33" t="b">
        <f t="shared" si="2"/>
        <v>0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>
        <v>311</v>
      </c>
      <c r="BE275" s="31">
        <v>421</v>
      </c>
      <c r="BF275" s="31">
        <v>444</v>
      </c>
      <c r="BG275" s="31">
        <v>428</v>
      </c>
      <c r="BH275" s="31">
        <v>396</v>
      </c>
      <c r="BI275" s="31">
        <v>354</v>
      </c>
      <c r="BJ275" s="31">
        <v>295</v>
      </c>
      <c r="BK275" s="31">
        <v>228</v>
      </c>
      <c r="BL275" s="31">
        <v>214</v>
      </c>
      <c r="BM275" s="31">
        <v>188</v>
      </c>
      <c r="BN275" s="31">
        <v>156</v>
      </c>
      <c r="BO275" s="31">
        <v>133</v>
      </c>
      <c r="BP275" s="31">
        <v>121</v>
      </c>
      <c r="BQ275" s="31">
        <v>107</v>
      </c>
      <c r="BR275" s="31">
        <v>114</v>
      </c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/>
      <c r="DK275" s="34">
        <f t="shared" si="3"/>
        <v>0</v>
      </c>
    </row>
    <row r="276" spans="1:115" ht="15.75" customHeight="1" x14ac:dyDescent="0.2">
      <c r="A276" s="2" t="s">
        <v>528</v>
      </c>
      <c r="B276" s="2" t="s">
        <v>113</v>
      </c>
      <c r="C276" s="31" t="s">
        <v>114</v>
      </c>
      <c r="D276" s="32">
        <v>44973</v>
      </c>
      <c r="E276" s="33">
        <v>45017</v>
      </c>
      <c r="F276" s="33">
        <v>45046</v>
      </c>
      <c r="G276" s="33" t="b">
        <f t="shared" si="2"/>
        <v>0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  <c r="CC276" s="31"/>
      <c r="CD276" s="31"/>
      <c r="CE276" s="31">
        <v>112</v>
      </c>
      <c r="CF276" s="31">
        <v>129</v>
      </c>
      <c r="CG276" s="31">
        <v>135</v>
      </c>
      <c r="CH276" s="31">
        <v>136</v>
      </c>
      <c r="CI276" s="31">
        <v>145</v>
      </c>
      <c r="CJ276" s="31">
        <v>126</v>
      </c>
      <c r="CK276" s="31">
        <v>132</v>
      </c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/>
      <c r="DK276" s="34">
        <f t="shared" si="3"/>
        <v>0</v>
      </c>
    </row>
    <row r="277" spans="1:115" ht="15.75" customHeight="1" x14ac:dyDescent="0.2">
      <c r="A277" s="2" t="s">
        <v>161</v>
      </c>
      <c r="B277" s="2" t="s">
        <v>113</v>
      </c>
      <c r="C277" s="31" t="s">
        <v>114</v>
      </c>
      <c r="D277" s="32">
        <v>44904</v>
      </c>
      <c r="E277" s="33">
        <v>45017</v>
      </c>
      <c r="F277" s="33">
        <v>45046</v>
      </c>
      <c r="G277" s="33" t="b">
        <f t="shared" si="2"/>
        <v>0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>
        <v>115</v>
      </c>
      <c r="AR277" s="31">
        <v>114</v>
      </c>
      <c r="AS277" s="31">
        <v>115</v>
      </c>
      <c r="AT277" s="31">
        <v>102</v>
      </c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/>
      <c r="DK277" s="34">
        <f t="shared" si="3"/>
        <v>0</v>
      </c>
    </row>
    <row r="278" spans="1:115" ht="15.75" customHeight="1" x14ac:dyDescent="0.2">
      <c r="A278" s="2" t="s">
        <v>477</v>
      </c>
      <c r="B278" s="2" t="s">
        <v>113</v>
      </c>
      <c r="C278" s="31" t="s">
        <v>114</v>
      </c>
      <c r="D278" s="32">
        <v>42810</v>
      </c>
      <c r="E278" s="33">
        <v>45017</v>
      </c>
      <c r="F278" s="33">
        <v>45046</v>
      </c>
      <c r="G278" s="33" t="b">
        <f t="shared" si="2"/>
        <v>0</v>
      </c>
      <c r="H278" s="31">
        <v>115</v>
      </c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/>
      <c r="DK278" s="34">
        <f t="shared" si="3"/>
        <v>0</v>
      </c>
    </row>
    <row r="279" spans="1:115" ht="15.75" customHeight="1" x14ac:dyDescent="0.2">
      <c r="A279" s="2" t="s">
        <v>185</v>
      </c>
      <c r="B279" s="2" t="s">
        <v>113</v>
      </c>
      <c r="C279" s="31" t="s">
        <v>114</v>
      </c>
      <c r="D279" s="32">
        <v>44883</v>
      </c>
      <c r="E279" s="33">
        <v>45017</v>
      </c>
      <c r="F279" s="33">
        <v>45046</v>
      </c>
      <c r="G279" s="33" t="b">
        <f t="shared" si="2"/>
        <v>0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>
        <v>685</v>
      </c>
      <c r="AQ279" s="31">
        <v>734</v>
      </c>
      <c r="AR279" s="31">
        <v>759</v>
      </c>
      <c r="AS279" s="31">
        <v>718</v>
      </c>
      <c r="AT279" s="31">
        <v>679</v>
      </c>
      <c r="AU279" s="31">
        <v>602</v>
      </c>
      <c r="AV279" s="31">
        <v>544</v>
      </c>
      <c r="AW279" s="31">
        <v>401</v>
      </c>
      <c r="AX279" s="31">
        <v>276</v>
      </c>
      <c r="AY279" s="31">
        <v>161</v>
      </c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4">
        <f t="shared" si="3"/>
        <v>0</v>
      </c>
    </row>
    <row r="280" spans="1:115" ht="15.75" customHeight="1" x14ac:dyDescent="0.2">
      <c r="A280" s="2" t="s">
        <v>506</v>
      </c>
      <c r="B280" s="2" t="s">
        <v>117</v>
      </c>
      <c r="C280" s="31">
        <v>10</v>
      </c>
      <c r="D280" s="32">
        <v>44617</v>
      </c>
      <c r="E280" s="33">
        <v>45017</v>
      </c>
      <c r="F280" s="33">
        <v>45046</v>
      </c>
      <c r="G280" s="33" t="b">
        <f t="shared" si="2"/>
        <v>0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>
        <v>577</v>
      </c>
      <c r="U280" s="31">
        <v>672</v>
      </c>
      <c r="V280" s="31">
        <v>703</v>
      </c>
      <c r="W280" s="31">
        <v>708</v>
      </c>
      <c r="X280" s="31">
        <v>678</v>
      </c>
      <c r="Y280" s="31">
        <v>668</v>
      </c>
      <c r="Z280" s="31">
        <v>653</v>
      </c>
      <c r="AA280" s="31">
        <v>604</v>
      </c>
      <c r="AB280" s="31">
        <v>551</v>
      </c>
      <c r="AC280" s="31">
        <v>459</v>
      </c>
      <c r="AD280" s="31">
        <v>436</v>
      </c>
      <c r="AE280" s="31">
        <v>379</v>
      </c>
      <c r="AF280" s="31">
        <v>355</v>
      </c>
      <c r="AG280" s="31">
        <v>340</v>
      </c>
      <c r="AH280" s="31">
        <v>293</v>
      </c>
      <c r="AI280" s="31">
        <v>208</v>
      </c>
      <c r="AJ280" s="31">
        <v>187</v>
      </c>
      <c r="AK280" s="31">
        <v>219</v>
      </c>
      <c r="AL280" s="31">
        <v>228</v>
      </c>
      <c r="AM280" s="31">
        <v>184</v>
      </c>
      <c r="AN280" s="31">
        <v>161</v>
      </c>
      <c r="AO280" s="31">
        <v>158</v>
      </c>
      <c r="AP280" s="31">
        <v>152</v>
      </c>
      <c r="AQ280" s="31">
        <v>125</v>
      </c>
      <c r="AR280" s="31">
        <v>160</v>
      </c>
      <c r="AS280" s="31">
        <v>149</v>
      </c>
      <c r="AT280" s="31">
        <v>148</v>
      </c>
      <c r="AU280" s="31">
        <v>140</v>
      </c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/>
      <c r="DK280" s="34">
        <f t="shared" si="3"/>
        <v>0</v>
      </c>
    </row>
    <row r="281" spans="1:115" ht="15.75" customHeight="1" x14ac:dyDescent="0.2">
      <c r="A281" s="2" t="s">
        <v>458</v>
      </c>
      <c r="B281" s="2" t="s">
        <v>117</v>
      </c>
      <c r="C281" s="31">
        <v>11</v>
      </c>
      <c r="D281" s="32">
        <v>45007</v>
      </c>
      <c r="E281" s="33">
        <v>45017</v>
      </c>
      <c r="F281" s="33">
        <v>45046</v>
      </c>
      <c r="G281" s="33" t="b">
        <f t="shared" si="2"/>
        <v>0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>
        <v>203</v>
      </c>
      <c r="CK281" s="31">
        <v>223</v>
      </c>
      <c r="CL281" s="31">
        <v>161</v>
      </c>
      <c r="CM281" s="31">
        <v>134</v>
      </c>
      <c r="CN281" s="31">
        <v>110</v>
      </c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4">
        <f t="shared" si="3"/>
        <v>0</v>
      </c>
    </row>
    <row r="282" spans="1:115" ht="15.75" customHeight="1" x14ac:dyDescent="0.2">
      <c r="A282" s="2" t="s">
        <v>611</v>
      </c>
      <c r="B282" s="2" t="s">
        <v>113</v>
      </c>
      <c r="C282" s="31" t="s">
        <v>114</v>
      </c>
      <c r="D282" s="32">
        <v>44939</v>
      </c>
      <c r="E282" s="33">
        <v>45017</v>
      </c>
      <c r="F282" s="33">
        <v>45046</v>
      </c>
      <c r="G282" s="33" t="b">
        <f t="shared" si="2"/>
        <v>0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>
        <v>155</v>
      </c>
      <c r="BO282" s="31">
        <v>110</v>
      </c>
      <c r="BP282" s="31">
        <v>103</v>
      </c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4">
        <f t="shared" si="3"/>
        <v>0</v>
      </c>
    </row>
    <row r="283" spans="1:115" ht="15.75" customHeight="1" x14ac:dyDescent="0.2">
      <c r="A283" s="2" t="s">
        <v>510</v>
      </c>
      <c r="B283" s="2" t="s">
        <v>113</v>
      </c>
      <c r="C283" s="31" t="s">
        <v>114</v>
      </c>
      <c r="D283" s="32">
        <v>44981</v>
      </c>
      <c r="E283" s="33">
        <v>45017</v>
      </c>
      <c r="F283" s="33">
        <v>45046</v>
      </c>
      <c r="G283" s="33" t="b">
        <f t="shared" si="2"/>
        <v>0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>
        <v>807</v>
      </c>
      <c r="BK283" s="31">
        <v>850</v>
      </c>
      <c r="BL283" s="31">
        <v>861</v>
      </c>
      <c r="BM283" s="31">
        <v>860</v>
      </c>
      <c r="BN283" s="31">
        <v>863</v>
      </c>
      <c r="BO283" s="31">
        <v>818</v>
      </c>
      <c r="BP283" s="31">
        <v>760</v>
      </c>
      <c r="BQ283" s="31">
        <v>727</v>
      </c>
      <c r="BR283" s="31">
        <v>712</v>
      </c>
      <c r="BS283" s="31">
        <v>680</v>
      </c>
      <c r="BT283" s="31">
        <v>543</v>
      </c>
      <c r="BU283" s="31">
        <v>495</v>
      </c>
      <c r="BV283" s="31">
        <v>442</v>
      </c>
      <c r="BW283" s="31">
        <v>430</v>
      </c>
      <c r="BX283" s="31">
        <v>382</v>
      </c>
      <c r="BY283" s="31">
        <v>409</v>
      </c>
      <c r="BZ283" s="31">
        <v>401</v>
      </c>
      <c r="CA283" s="31">
        <v>273</v>
      </c>
      <c r="CB283" s="31">
        <v>252</v>
      </c>
      <c r="CC283" s="31">
        <v>170</v>
      </c>
      <c r="CD283" s="31">
        <v>113</v>
      </c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/>
      <c r="DK283" s="34">
        <f t="shared" si="3"/>
        <v>0</v>
      </c>
    </row>
    <row r="284" spans="1:115" ht="15.75" customHeight="1" x14ac:dyDescent="0.2">
      <c r="A284" s="2" t="s">
        <v>184</v>
      </c>
      <c r="B284" s="2" t="s">
        <v>117</v>
      </c>
      <c r="C284" s="31">
        <v>11</v>
      </c>
      <c r="D284" s="32">
        <v>44888</v>
      </c>
      <c r="E284" s="33">
        <v>45017</v>
      </c>
      <c r="F284" s="33">
        <v>45046</v>
      </c>
      <c r="G284" s="33" t="b">
        <f t="shared" si="2"/>
        <v>0</v>
      </c>
      <c r="H284" s="31">
        <v>770</v>
      </c>
      <c r="I284" s="31">
        <v>754</v>
      </c>
      <c r="J284" s="31">
        <v>704</v>
      </c>
      <c r="K284" s="31">
        <v>666</v>
      </c>
      <c r="L284" s="31">
        <v>656</v>
      </c>
      <c r="M284" s="31">
        <v>592</v>
      </c>
      <c r="N284" s="31">
        <v>606</v>
      </c>
      <c r="O284" s="31">
        <v>627</v>
      </c>
      <c r="P284" s="31">
        <v>612</v>
      </c>
      <c r="Q284" s="31">
        <v>598</v>
      </c>
      <c r="R284" s="31">
        <v>599</v>
      </c>
      <c r="S284" s="31">
        <v>619</v>
      </c>
      <c r="T284" s="31">
        <v>572</v>
      </c>
      <c r="U284" s="31">
        <v>579</v>
      </c>
      <c r="V284" s="31">
        <v>603</v>
      </c>
      <c r="W284" s="31">
        <v>593</v>
      </c>
      <c r="X284" s="31">
        <v>577</v>
      </c>
      <c r="Y284" s="31">
        <v>578</v>
      </c>
      <c r="Z284" s="31">
        <v>586</v>
      </c>
      <c r="AA284" s="31">
        <v>567</v>
      </c>
      <c r="AB284" s="31">
        <v>553</v>
      </c>
      <c r="AC284" s="31">
        <v>545</v>
      </c>
      <c r="AD284" s="31">
        <v>518</v>
      </c>
      <c r="AE284" s="31">
        <v>478</v>
      </c>
      <c r="AF284" s="31">
        <v>465</v>
      </c>
      <c r="AG284" s="31">
        <v>469</v>
      </c>
      <c r="AH284" s="31">
        <v>408</v>
      </c>
      <c r="AI284" s="31">
        <v>397</v>
      </c>
      <c r="AJ284" s="31">
        <v>414</v>
      </c>
      <c r="AK284" s="31">
        <v>419</v>
      </c>
      <c r="AL284" s="31">
        <v>397</v>
      </c>
      <c r="AM284" s="31">
        <v>350</v>
      </c>
      <c r="AN284" s="31">
        <v>354</v>
      </c>
      <c r="AO284" s="31">
        <v>358</v>
      </c>
      <c r="AP284" s="31">
        <v>417</v>
      </c>
      <c r="AQ284" s="31">
        <v>446</v>
      </c>
      <c r="AR284" s="31">
        <v>455</v>
      </c>
      <c r="AS284" s="31">
        <v>415</v>
      </c>
      <c r="AT284" s="31">
        <v>365</v>
      </c>
      <c r="AU284" s="31">
        <v>374</v>
      </c>
      <c r="AV284" s="31">
        <v>310</v>
      </c>
      <c r="AW284" s="31">
        <v>312</v>
      </c>
      <c r="AX284" s="31">
        <v>300</v>
      </c>
      <c r="AY284" s="31">
        <v>251</v>
      </c>
      <c r="AZ284" s="31">
        <v>222</v>
      </c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4">
        <f t="shared" si="3"/>
        <v>0</v>
      </c>
    </row>
    <row r="285" spans="1:115" ht="15.75" customHeight="1" x14ac:dyDescent="0.2">
      <c r="A285" s="2" t="s">
        <v>288</v>
      </c>
      <c r="B285" s="2" t="s">
        <v>113</v>
      </c>
      <c r="C285" s="31" t="s">
        <v>114</v>
      </c>
      <c r="D285" s="32">
        <v>44757</v>
      </c>
      <c r="E285" s="33">
        <v>45017</v>
      </c>
      <c r="F285" s="33">
        <v>45046</v>
      </c>
      <c r="G285" s="33" t="b">
        <f t="shared" si="2"/>
        <v>0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>
        <v>89</v>
      </c>
      <c r="R285" s="31">
        <v>88</v>
      </c>
      <c r="S285" s="31">
        <v>91</v>
      </c>
      <c r="T285" s="31"/>
      <c r="U285" s="31"/>
      <c r="V285" s="31">
        <v>87</v>
      </c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4">
        <f t="shared" si="3"/>
        <v>0</v>
      </c>
    </row>
    <row r="286" spans="1:115" ht="15.75" customHeight="1" x14ac:dyDescent="0.2">
      <c r="A286" s="2" t="s">
        <v>118</v>
      </c>
      <c r="B286" s="2" t="s">
        <v>113</v>
      </c>
      <c r="C286" s="31" t="s">
        <v>114</v>
      </c>
      <c r="D286" s="32">
        <v>44925</v>
      </c>
      <c r="E286" s="33">
        <v>45017</v>
      </c>
      <c r="F286" s="33">
        <v>45046</v>
      </c>
      <c r="G286" s="33" t="b">
        <f t="shared" si="2"/>
        <v>0</v>
      </c>
      <c r="H286" s="31">
        <v>426</v>
      </c>
      <c r="I286" s="31">
        <v>412</v>
      </c>
      <c r="J286" s="31">
        <v>325</v>
      </c>
      <c r="K286" s="31">
        <v>265</v>
      </c>
      <c r="L286" s="31">
        <v>192</v>
      </c>
      <c r="M286" s="31">
        <v>129</v>
      </c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4">
        <f t="shared" si="3"/>
        <v>0</v>
      </c>
    </row>
    <row r="287" spans="1:115" ht="15.75" customHeight="1" x14ac:dyDescent="0.2">
      <c r="A287" s="2" t="s">
        <v>197</v>
      </c>
      <c r="B287" s="2" t="s">
        <v>117</v>
      </c>
      <c r="C287" s="31">
        <v>10</v>
      </c>
      <c r="D287" s="32">
        <v>44872</v>
      </c>
      <c r="E287" s="33">
        <v>45017</v>
      </c>
      <c r="F287" s="33">
        <v>45046</v>
      </c>
      <c r="G287" s="33" t="b">
        <f t="shared" si="2"/>
        <v>0</v>
      </c>
      <c r="H287" s="31"/>
      <c r="I287" s="31"/>
      <c r="J287" s="31"/>
      <c r="K287" s="31"/>
      <c r="L287" s="31"/>
      <c r="M287" s="31"/>
      <c r="N287" s="31">
        <v>159</v>
      </c>
      <c r="O287" s="31">
        <v>225</v>
      </c>
      <c r="P287" s="31">
        <v>266</v>
      </c>
      <c r="Q287" s="31">
        <v>296</v>
      </c>
      <c r="R287" s="31">
        <v>278</v>
      </c>
      <c r="S287" s="31">
        <v>252</v>
      </c>
      <c r="T287" s="31">
        <v>187</v>
      </c>
      <c r="U287" s="31">
        <v>139</v>
      </c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4">
        <f t="shared" si="3"/>
        <v>0</v>
      </c>
    </row>
    <row r="288" spans="1:115" ht="15.75" customHeight="1" x14ac:dyDescent="0.2">
      <c r="A288" s="2" t="s">
        <v>564</v>
      </c>
      <c r="B288" s="2" t="s">
        <v>117</v>
      </c>
      <c r="C288" s="31">
        <v>9</v>
      </c>
      <c r="D288" s="32">
        <v>44593</v>
      </c>
      <c r="E288" s="33">
        <v>45017</v>
      </c>
      <c r="F288" s="33">
        <v>45046</v>
      </c>
      <c r="G288" s="33" t="b">
        <f t="shared" si="2"/>
        <v>0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>
        <v>219</v>
      </c>
      <c r="BP288" s="31">
        <v>334</v>
      </c>
      <c r="BQ288" s="31">
        <v>385</v>
      </c>
      <c r="BR288" s="31">
        <v>402</v>
      </c>
      <c r="BS288" s="31">
        <v>421</v>
      </c>
      <c r="BT288" s="31">
        <v>434</v>
      </c>
      <c r="BU288" s="31">
        <v>442</v>
      </c>
      <c r="BV288" s="31">
        <v>375</v>
      </c>
      <c r="BW288" s="31">
        <v>309</v>
      </c>
      <c r="BX288" s="31">
        <v>238</v>
      </c>
      <c r="BY288" s="31">
        <v>225</v>
      </c>
      <c r="BZ288" s="31">
        <v>207</v>
      </c>
      <c r="CA288" s="31">
        <v>202</v>
      </c>
      <c r="CB288" s="31">
        <v>186</v>
      </c>
      <c r="CC288" s="31">
        <v>183</v>
      </c>
      <c r="CD288" s="31">
        <v>140</v>
      </c>
      <c r="CE288" s="31">
        <v>108</v>
      </c>
      <c r="CF288" s="31">
        <v>90</v>
      </c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4">
        <f t="shared" si="3"/>
        <v>0</v>
      </c>
    </row>
    <row r="289" spans="1:115" ht="15.75" customHeight="1" x14ac:dyDescent="0.2">
      <c r="A289" s="2" t="s">
        <v>321</v>
      </c>
      <c r="B289" s="2" t="s">
        <v>113</v>
      </c>
      <c r="C289" s="31" t="s">
        <v>114</v>
      </c>
      <c r="D289" s="32">
        <v>41425</v>
      </c>
      <c r="E289" s="33">
        <v>45017</v>
      </c>
      <c r="F289" s="33">
        <v>45046</v>
      </c>
      <c r="G289" s="33" t="b">
        <f t="shared" si="2"/>
        <v>0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>
        <v>90</v>
      </c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4">
        <f t="shared" si="3"/>
        <v>0</v>
      </c>
    </row>
    <row r="290" spans="1:115" ht="15.75" customHeight="1" x14ac:dyDescent="0.2">
      <c r="A290" s="2" t="s">
        <v>596</v>
      </c>
      <c r="B290" s="2" t="s">
        <v>113</v>
      </c>
      <c r="C290" s="31" t="s">
        <v>114</v>
      </c>
      <c r="D290" s="32">
        <v>44946</v>
      </c>
      <c r="E290" s="33">
        <v>45017</v>
      </c>
      <c r="F290" s="33">
        <v>45046</v>
      </c>
      <c r="G290" s="33" t="b">
        <f t="shared" si="2"/>
        <v>0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>
        <v>731</v>
      </c>
      <c r="AJ290" s="31">
        <v>773</v>
      </c>
      <c r="AK290" s="31">
        <v>793</v>
      </c>
      <c r="AL290" s="31">
        <v>825</v>
      </c>
      <c r="AM290" s="31">
        <v>807</v>
      </c>
      <c r="AN290" s="31">
        <v>773</v>
      </c>
      <c r="AO290" s="31">
        <v>732</v>
      </c>
      <c r="AP290" s="31">
        <v>688</v>
      </c>
      <c r="AQ290" s="31">
        <v>594</v>
      </c>
      <c r="AR290" s="31">
        <v>552</v>
      </c>
      <c r="AS290" s="31">
        <v>507</v>
      </c>
      <c r="AT290" s="31">
        <v>476</v>
      </c>
      <c r="AU290" s="31">
        <v>454</v>
      </c>
      <c r="AV290" s="31">
        <v>427</v>
      </c>
      <c r="AW290" s="31">
        <v>352</v>
      </c>
      <c r="AX290" s="31">
        <v>351</v>
      </c>
      <c r="AY290" s="31">
        <v>285</v>
      </c>
      <c r="AZ290" s="31">
        <v>274</v>
      </c>
      <c r="BA290" s="31">
        <v>219</v>
      </c>
      <c r="BB290" s="31">
        <v>160</v>
      </c>
      <c r="BC290" s="31">
        <v>152</v>
      </c>
      <c r="BD290" s="31">
        <v>148</v>
      </c>
      <c r="BE290" s="31">
        <v>126</v>
      </c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4">
        <f t="shared" si="3"/>
        <v>0</v>
      </c>
    </row>
    <row r="291" spans="1:115" ht="15.75" customHeight="1" x14ac:dyDescent="0.2">
      <c r="A291" s="2" t="s">
        <v>547</v>
      </c>
      <c r="B291" s="2" t="s">
        <v>113</v>
      </c>
      <c r="C291" s="31" t="s">
        <v>114</v>
      </c>
      <c r="D291" s="32">
        <v>44967</v>
      </c>
      <c r="E291" s="33">
        <v>45017</v>
      </c>
      <c r="F291" s="33">
        <v>45046</v>
      </c>
      <c r="G291" s="33" t="b">
        <f t="shared" si="2"/>
        <v>0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>
        <v>789</v>
      </c>
      <c r="AX291" s="31">
        <v>840</v>
      </c>
      <c r="AY291" s="31">
        <v>854</v>
      </c>
      <c r="AZ291" s="31">
        <v>845</v>
      </c>
      <c r="BA291" s="31">
        <v>828</v>
      </c>
      <c r="BB291" s="31">
        <v>810</v>
      </c>
      <c r="BC291" s="31">
        <v>798</v>
      </c>
      <c r="BD291" s="31">
        <v>768</v>
      </c>
      <c r="BE291" s="31">
        <v>763</v>
      </c>
      <c r="BF291" s="31">
        <v>738</v>
      </c>
      <c r="BG291" s="31">
        <v>690</v>
      </c>
      <c r="BH291" s="31">
        <v>636</v>
      </c>
      <c r="BI291" s="31">
        <v>554</v>
      </c>
      <c r="BJ291" s="31">
        <v>468</v>
      </c>
      <c r="BK291" s="31">
        <v>419</v>
      </c>
      <c r="BL291" s="31">
        <v>407</v>
      </c>
      <c r="BM291" s="31">
        <v>365</v>
      </c>
      <c r="BN291" s="31">
        <v>308</v>
      </c>
      <c r="BO291" s="31">
        <v>173</v>
      </c>
      <c r="BP291" s="31">
        <v>134</v>
      </c>
      <c r="BQ291" s="31">
        <v>131</v>
      </c>
      <c r="BR291" s="31">
        <v>117</v>
      </c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4">
        <f t="shared" si="3"/>
        <v>0</v>
      </c>
    </row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8"/>
  <sheetViews>
    <sheetView workbookViewId="0"/>
  </sheetViews>
  <sheetFormatPr baseColWidth="10" defaultColWidth="14.5" defaultRowHeight="15" customHeight="1" x14ac:dyDescent="0.2"/>
  <cols>
    <col min="1" max="2" width="7.5" customWidth="1"/>
    <col min="3" max="3" width="38.83203125" customWidth="1"/>
    <col min="4" max="4" width="13.6640625" customWidth="1"/>
    <col min="5" max="5" width="11.5" customWidth="1"/>
    <col min="6" max="26" width="7.5" customWidth="1"/>
  </cols>
  <sheetData>
    <row r="1" spans="1:26" x14ac:dyDescent="0.2">
      <c r="E1" s="35"/>
    </row>
    <row r="2" spans="1:26" x14ac:dyDescent="0.2">
      <c r="B2" s="45" t="s">
        <v>651</v>
      </c>
      <c r="C2" s="46"/>
      <c r="D2" s="46"/>
      <c r="E2" s="47"/>
    </row>
    <row r="3" spans="1:26" x14ac:dyDescent="0.2">
      <c r="A3" s="36"/>
      <c r="B3" s="37" t="s">
        <v>638</v>
      </c>
      <c r="C3" s="38" t="s">
        <v>643</v>
      </c>
      <c r="D3" s="38" t="s">
        <v>652</v>
      </c>
      <c r="E3" s="39" t="s">
        <v>653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B4" s="40">
        <v>1</v>
      </c>
      <c r="C4" s="2" t="s">
        <v>415</v>
      </c>
      <c r="D4" s="32">
        <v>45024</v>
      </c>
      <c r="E4" s="41">
        <v>6835</v>
      </c>
    </row>
    <row r="5" spans="1:26" x14ac:dyDescent="0.2">
      <c r="B5" s="40">
        <v>2</v>
      </c>
      <c r="C5" s="2" t="s">
        <v>417</v>
      </c>
      <c r="D5" s="32">
        <v>45023</v>
      </c>
      <c r="E5" s="41">
        <v>6604</v>
      </c>
    </row>
    <row r="6" spans="1:26" x14ac:dyDescent="0.2">
      <c r="B6" s="40">
        <v>3</v>
      </c>
      <c r="C6" s="2" t="s">
        <v>409</v>
      </c>
      <c r="D6" s="32">
        <v>45030</v>
      </c>
      <c r="E6" s="41">
        <v>3291</v>
      </c>
    </row>
    <row r="7" spans="1:26" x14ac:dyDescent="0.2">
      <c r="B7" s="40">
        <v>4</v>
      </c>
      <c r="C7" s="2" t="s">
        <v>408</v>
      </c>
      <c r="D7" s="32">
        <v>45030</v>
      </c>
      <c r="E7" s="41">
        <v>1075</v>
      </c>
    </row>
    <row r="8" spans="1:26" x14ac:dyDescent="0.2">
      <c r="B8" s="40">
        <v>5</v>
      </c>
      <c r="C8" s="2" t="s">
        <v>405</v>
      </c>
      <c r="D8" s="32">
        <v>45030</v>
      </c>
      <c r="E8" s="41">
        <v>536</v>
      </c>
    </row>
    <row r="9" spans="1:26" x14ac:dyDescent="0.2">
      <c r="B9" s="40">
        <v>6</v>
      </c>
      <c r="C9" s="2" t="s">
        <v>419</v>
      </c>
      <c r="D9" s="32">
        <v>45023</v>
      </c>
      <c r="E9" s="41">
        <v>507</v>
      </c>
    </row>
    <row r="10" spans="1:26" x14ac:dyDescent="0.2">
      <c r="B10" s="40">
        <v>7</v>
      </c>
      <c r="C10" s="2" t="s">
        <v>426</v>
      </c>
      <c r="D10" s="32">
        <v>45021</v>
      </c>
      <c r="E10" s="41">
        <v>139</v>
      </c>
    </row>
    <row r="11" spans="1:26" x14ac:dyDescent="0.2">
      <c r="B11" s="40">
        <v>8</v>
      </c>
      <c r="C11" s="2" t="s">
        <v>372</v>
      </c>
      <c r="D11" s="32">
        <v>45044</v>
      </c>
      <c r="E11" s="41">
        <v>0</v>
      </c>
    </row>
    <row r="12" spans="1:26" x14ac:dyDescent="0.2">
      <c r="B12" s="40">
        <v>9</v>
      </c>
      <c r="C12" s="2" t="s">
        <v>387</v>
      </c>
      <c r="D12" s="32">
        <v>45037</v>
      </c>
      <c r="E12" s="41">
        <v>0</v>
      </c>
    </row>
    <row r="13" spans="1:26" x14ac:dyDescent="0.2">
      <c r="B13" s="42">
        <v>10</v>
      </c>
      <c r="C13" s="25" t="s">
        <v>385</v>
      </c>
      <c r="D13" s="43">
        <v>45037</v>
      </c>
      <c r="E13" s="44">
        <v>0</v>
      </c>
    </row>
    <row r="14" spans="1:26" x14ac:dyDescent="0.2">
      <c r="B14" s="48" t="s">
        <v>654</v>
      </c>
      <c r="C14" s="49"/>
      <c r="D14" s="49"/>
      <c r="E14" s="49"/>
    </row>
    <row r="15" spans="1:26" x14ac:dyDescent="0.2">
      <c r="B15" s="48" t="s">
        <v>655</v>
      </c>
      <c r="C15" s="49"/>
      <c r="D15" s="49"/>
      <c r="E15" s="49"/>
    </row>
    <row r="16" spans="1:26" x14ac:dyDescent="0.2">
      <c r="E16" s="35"/>
    </row>
    <row r="17" spans="5:5" x14ac:dyDescent="0.2">
      <c r="E17" s="35"/>
    </row>
    <row r="18" spans="5:5" x14ac:dyDescent="0.2">
      <c r="E18" s="35"/>
    </row>
    <row r="19" spans="5:5" x14ac:dyDescent="0.2">
      <c r="E19" s="35"/>
    </row>
    <row r="20" spans="5:5" x14ac:dyDescent="0.2">
      <c r="E20" s="35"/>
    </row>
    <row r="21" spans="5:5" x14ac:dyDescent="0.2">
      <c r="E21" s="35"/>
    </row>
    <row r="22" spans="5:5" x14ac:dyDescent="0.2">
      <c r="E22" s="35"/>
    </row>
    <row r="23" spans="5:5" x14ac:dyDescent="0.2">
      <c r="E23" s="35"/>
    </row>
    <row r="24" spans="5:5" x14ac:dyDescent="0.2">
      <c r="E24" s="35"/>
    </row>
    <row r="25" spans="5:5" x14ac:dyDescent="0.2">
      <c r="E25" s="35"/>
    </row>
    <row r="26" spans="5:5" x14ac:dyDescent="0.2">
      <c r="E26" s="35"/>
    </row>
    <row r="27" spans="5:5" x14ac:dyDescent="0.2">
      <c r="E27" s="35"/>
    </row>
    <row r="28" spans="5:5" x14ac:dyDescent="0.2">
      <c r="E28" s="35"/>
    </row>
    <row r="29" spans="5:5" x14ac:dyDescent="0.2">
      <c r="E29" s="35"/>
    </row>
    <row r="30" spans="5:5" x14ac:dyDescent="0.2">
      <c r="E30" s="35"/>
    </row>
    <row r="31" spans="5:5" x14ac:dyDescent="0.2">
      <c r="E31" s="35"/>
    </row>
    <row r="32" spans="5:5" x14ac:dyDescent="0.2">
      <c r="E32" s="35"/>
    </row>
    <row r="33" spans="5:5" x14ac:dyDescent="0.2">
      <c r="E33" s="35"/>
    </row>
    <row r="34" spans="5:5" x14ac:dyDescent="0.2">
      <c r="E34" s="35"/>
    </row>
    <row r="35" spans="5:5" x14ac:dyDescent="0.2">
      <c r="E35" s="35"/>
    </row>
    <row r="36" spans="5:5" x14ac:dyDescent="0.2">
      <c r="E36" s="35"/>
    </row>
    <row r="37" spans="5:5" x14ac:dyDescent="0.2">
      <c r="E37" s="35"/>
    </row>
    <row r="38" spans="5:5" x14ac:dyDescent="0.2">
      <c r="E38" s="35"/>
    </row>
    <row r="39" spans="5:5" x14ac:dyDescent="0.2">
      <c r="E39" s="35"/>
    </row>
    <row r="40" spans="5:5" x14ac:dyDescent="0.2">
      <c r="E40" s="35"/>
    </row>
    <row r="41" spans="5:5" x14ac:dyDescent="0.2">
      <c r="E41" s="35"/>
    </row>
    <row r="42" spans="5:5" x14ac:dyDescent="0.2">
      <c r="E42" s="35"/>
    </row>
    <row r="43" spans="5:5" x14ac:dyDescent="0.2">
      <c r="E43" s="35"/>
    </row>
    <row r="44" spans="5:5" x14ac:dyDescent="0.2">
      <c r="E44" s="35"/>
    </row>
    <row r="45" spans="5:5" x14ac:dyDescent="0.2">
      <c r="E45" s="35"/>
    </row>
    <row r="46" spans="5:5" x14ac:dyDescent="0.2">
      <c r="E46" s="35"/>
    </row>
    <row r="47" spans="5:5" x14ac:dyDescent="0.2">
      <c r="E47" s="35"/>
    </row>
    <row r="48" spans="5:5" x14ac:dyDescent="0.2">
      <c r="E48" s="35"/>
    </row>
    <row r="49" spans="5:5" x14ac:dyDescent="0.2">
      <c r="E49" s="35"/>
    </row>
    <row r="50" spans="5:5" x14ac:dyDescent="0.2">
      <c r="E50" s="35"/>
    </row>
    <row r="51" spans="5:5" x14ac:dyDescent="0.2">
      <c r="E51" s="35"/>
    </row>
    <row r="52" spans="5:5" x14ac:dyDescent="0.2">
      <c r="E52" s="35"/>
    </row>
    <row r="53" spans="5:5" x14ac:dyDescent="0.2">
      <c r="E53" s="35"/>
    </row>
    <row r="54" spans="5:5" x14ac:dyDescent="0.2">
      <c r="E54" s="35"/>
    </row>
    <row r="55" spans="5:5" x14ac:dyDescent="0.2">
      <c r="E55" s="35"/>
    </row>
    <row r="56" spans="5:5" x14ac:dyDescent="0.2">
      <c r="E56" s="35"/>
    </row>
    <row r="57" spans="5:5" x14ac:dyDescent="0.2">
      <c r="E57" s="35"/>
    </row>
    <row r="58" spans="5:5" x14ac:dyDescent="0.2">
      <c r="E58" s="35"/>
    </row>
    <row r="59" spans="5:5" x14ac:dyDescent="0.2">
      <c r="E59" s="35"/>
    </row>
    <row r="60" spans="5:5" x14ac:dyDescent="0.2">
      <c r="E60" s="35"/>
    </row>
    <row r="61" spans="5:5" x14ac:dyDescent="0.2">
      <c r="E61" s="35"/>
    </row>
    <row r="62" spans="5:5" x14ac:dyDescent="0.2">
      <c r="E62" s="35"/>
    </row>
    <row r="63" spans="5:5" x14ac:dyDescent="0.2">
      <c r="E63" s="35"/>
    </row>
    <row r="64" spans="5:5" x14ac:dyDescent="0.2">
      <c r="E64" s="35"/>
    </row>
    <row r="65" spans="5:5" x14ac:dyDescent="0.2">
      <c r="E65" s="35"/>
    </row>
    <row r="66" spans="5:5" x14ac:dyDescent="0.2">
      <c r="E66" s="35"/>
    </row>
    <row r="67" spans="5:5" x14ac:dyDescent="0.2">
      <c r="E67" s="35"/>
    </row>
    <row r="68" spans="5:5" x14ac:dyDescent="0.2">
      <c r="E68" s="35"/>
    </row>
    <row r="69" spans="5:5" x14ac:dyDescent="0.2">
      <c r="E69" s="35"/>
    </row>
    <row r="70" spans="5:5" x14ac:dyDescent="0.2">
      <c r="E70" s="35"/>
    </row>
    <row r="71" spans="5:5" x14ac:dyDescent="0.2">
      <c r="E71" s="35"/>
    </row>
    <row r="72" spans="5:5" x14ac:dyDescent="0.2">
      <c r="E72" s="35"/>
    </row>
    <row r="73" spans="5:5" x14ac:dyDescent="0.2">
      <c r="E73" s="35"/>
    </row>
    <row r="74" spans="5:5" x14ac:dyDescent="0.2">
      <c r="E74" s="35"/>
    </row>
    <row r="75" spans="5:5" x14ac:dyDescent="0.2">
      <c r="E75" s="35"/>
    </row>
    <row r="76" spans="5:5" x14ac:dyDescent="0.2">
      <c r="E76" s="35"/>
    </row>
    <row r="77" spans="5:5" x14ac:dyDescent="0.2">
      <c r="E77" s="35"/>
    </row>
    <row r="78" spans="5:5" x14ac:dyDescent="0.2">
      <c r="E78" s="35"/>
    </row>
    <row r="79" spans="5:5" x14ac:dyDescent="0.2">
      <c r="E79" s="35"/>
    </row>
    <row r="80" spans="5:5" x14ac:dyDescent="0.2">
      <c r="E80" s="35"/>
    </row>
    <row r="81" spans="5:5" x14ac:dyDescent="0.2">
      <c r="E81" s="35"/>
    </row>
    <row r="82" spans="5:5" x14ac:dyDescent="0.2">
      <c r="E82" s="35"/>
    </row>
    <row r="83" spans="5:5" x14ac:dyDescent="0.2">
      <c r="E83" s="35"/>
    </row>
    <row r="84" spans="5:5" x14ac:dyDescent="0.2">
      <c r="E84" s="35"/>
    </row>
    <row r="85" spans="5:5" x14ac:dyDescent="0.2">
      <c r="E85" s="35"/>
    </row>
    <row r="86" spans="5:5" x14ac:dyDescent="0.2">
      <c r="E86" s="35"/>
    </row>
    <row r="87" spans="5:5" x14ac:dyDescent="0.2">
      <c r="E87" s="35"/>
    </row>
    <row r="88" spans="5:5" x14ac:dyDescent="0.2">
      <c r="E88" s="35"/>
    </row>
    <row r="89" spans="5:5" x14ac:dyDescent="0.2">
      <c r="E89" s="35"/>
    </row>
    <row r="90" spans="5:5" x14ac:dyDescent="0.2">
      <c r="E90" s="35"/>
    </row>
    <row r="91" spans="5:5" x14ac:dyDescent="0.2">
      <c r="E91" s="35"/>
    </row>
    <row r="92" spans="5:5" x14ac:dyDescent="0.2">
      <c r="E92" s="35"/>
    </row>
    <row r="93" spans="5:5" x14ac:dyDescent="0.2">
      <c r="E93" s="35"/>
    </row>
    <row r="94" spans="5:5" x14ac:dyDescent="0.2">
      <c r="E94" s="35"/>
    </row>
    <row r="95" spans="5:5" x14ac:dyDescent="0.2">
      <c r="E95" s="35"/>
    </row>
    <row r="96" spans="5:5" x14ac:dyDescent="0.2">
      <c r="E96" s="35"/>
    </row>
    <row r="97" spans="5:5" x14ac:dyDescent="0.2">
      <c r="E97" s="35"/>
    </row>
    <row r="98" spans="5:5" x14ac:dyDescent="0.2">
      <c r="E98" s="35"/>
    </row>
    <row r="99" spans="5:5" x14ac:dyDescent="0.2">
      <c r="E99" s="35"/>
    </row>
    <row r="100" spans="5:5" x14ac:dyDescent="0.2">
      <c r="E100" s="35"/>
    </row>
    <row r="101" spans="5:5" x14ac:dyDescent="0.2">
      <c r="E101" s="35"/>
    </row>
    <row r="102" spans="5:5" x14ac:dyDescent="0.2">
      <c r="E102" s="35"/>
    </row>
    <row r="103" spans="5:5" x14ac:dyDescent="0.2">
      <c r="E103" s="35"/>
    </row>
    <row r="104" spans="5:5" x14ac:dyDescent="0.2">
      <c r="E104" s="35"/>
    </row>
    <row r="105" spans="5:5" x14ac:dyDescent="0.2">
      <c r="E105" s="35"/>
    </row>
    <row r="106" spans="5:5" x14ac:dyDescent="0.2">
      <c r="E106" s="35"/>
    </row>
    <row r="107" spans="5:5" x14ac:dyDescent="0.2">
      <c r="E107" s="35"/>
    </row>
    <row r="108" spans="5:5" x14ac:dyDescent="0.2">
      <c r="E108" s="35"/>
    </row>
    <row r="109" spans="5:5" x14ac:dyDescent="0.2">
      <c r="E109" s="35"/>
    </row>
    <row r="110" spans="5:5" x14ac:dyDescent="0.2">
      <c r="E110" s="35"/>
    </row>
    <row r="111" spans="5:5" x14ac:dyDescent="0.2">
      <c r="E111" s="35"/>
    </row>
    <row r="112" spans="5:5" x14ac:dyDescent="0.2">
      <c r="E112" s="35"/>
    </row>
    <row r="113" spans="5:5" x14ac:dyDescent="0.2">
      <c r="E113" s="35"/>
    </row>
    <row r="114" spans="5:5" x14ac:dyDescent="0.2">
      <c r="E114" s="35"/>
    </row>
    <row r="115" spans="5:5" x14ac:dyDescent="0.2">
      <c r="E115" s="35"/>
    </row>
    <row r="116" spans="5:5" x14ac:dyDescent="0.2">
      <c r="E116" s="35"/>
    </row>
    <row r="117" spans="5:5" x14ac:dyDescent="0.2">
      <c r="E117" s="35"/>
    </row>
    <row r="118" spans="5:5" x14ac:dyDescent="0.2">
      <c r="E118" s="35"/>
    </row>
    <row r="119" spans="5:5" x14ac:dyDescent="0.2">
      <c r="E119" s="35"/>
    </row>
    <row r="120" spans="5:5" x14ac:dyDescent="0.2">
      <c r="E120" s="35"/>
    </row>
    <row r="121" spans="5:5" x14ac:dyDescent="0.2">
      <c r="E121" s="35"/>
    </row>
    <row r="122" spans="5:5" x14ac:dyDescent="0.2">
      <c r="E122" s="35"/>
    </row>
    <row r="123" spans="5:5" x14ac:dyDescent="0.2">
      <c r="E123" s="35"/>
    </row>
    <row r="124" spans="5:5" x14ac:dyDescent="0.2">
      <c r="E124" s="35"/>
    </row>
    <row r="125" spans="5:5" x14ac:dyDescent="0.2">
      <c r="E125" s="35"/>
    </row>
    <row r="126" spans="5:5" x14ac:dyDescent="0.2">
      <c r="E126" s="35"/>
    </row>
    <row r="127" spans="5:5" x14ac:dyDescent="0.2">
      <c r="E127" s="35"/>
    </row>
    <row r="128" spans="5:5" x14ac:dyDescent="0.2">
      <c r="E128" s="35"/>
    </row>
    <row r="129" spans="5:5" x14ac:dyDescent="0.2">
      <c r="E129" s="35"/>
    </row>
    <row r="130" spans="5:5" x14ac:dyDescent="0.2">
      <c r="E130" s="35"/>
    </row>
    <row r="131" spans="5:5" x14ac:dyDescent="0.2">
      <c r="E131" s="35"/>
    </row>
    <row r="132" spans="5:5" x14ac:dyDescent="0.2">
      <c r="E132" s="35"/>
    </row>
    <row r="133" spans="5:5" x14ac:dyDescent="0.2">
      <c r="E133" s="35"/>
    </row>
    <row r="134" spans="5:5" x14ac:dyDescent="0.2">
      <c r="E134" s="35"/>
    </row>
    <row r="135" spans="5:5" x14ac:dyDescent="0.2">
      <c r="E135" s="35"/>
    </row>
    <row r="136" spans="5:5" x14ac:dyDescent="0.2">
      <c r="E136" s="35"/>
    </row>
    <row r="137" spans="5:5" x14ac:dyDescent="0.2">
      <c r="E137" s="35"/>
    </row>
    <row r="138" spans="5:5" x14ac:dyDescent="0.2">
      <c r="E138" s="35"/>
    </row>
    <row r="139" spans="5:5" x14ac:dyDescent="0.2">
      <c r="E139" s="35"/>
    </row>
    <row r="140" spans="5:5" x14ac:dyDescent="0.2">
      <c r="E140" s="35"/>
    </row>
    <row r="141" spans="5:5" x14ac:dyDescent="0.2">
      <c r="E141" s="35"/>
    </row>
    <row r="142" spans="5:5" x14ac:dyDescent="0.2">
      <c r="E142" s="35"/>
    </row>
    <row r="143" spans="5:5" x14ac:dyDescent="0.2">
      <c r="E143" s="35"/>
    </row>
    <row r="144" spans="5:5" x14ac:dyDescent="0.2">
      <c r="E144" s="35"/>
    </row>
    <row r="145" spans="5:5" x14ac:dyDescent="0.2">
      <c r="E145" s="35"/>
    </row>
    <row r="146" spans="5:5" x14ac:dyDescent="0.2">
      <c r="E146" s="35"/>
    </row>
    <row r="147" spans="5:5" x14ac:dyDescent="0.2">
      <c r="E147" s="35"/>
    </row>
    <row r="148" spans="5:5" x14ac:dyDescent="0.2">
      <c r="E148" s="35"/>
    </row>
    <row r="149" spans="5:5" x14ac:dyDescent="0.2">
      <c r="E149" s="35"/>
    </row>
    <row r="150" spans="5:5" x14ac:dyDescent="0.2">
      <c r="E150" s="35"/>
    </row>
    <row r="151" spans="5:5" x14ac:dyDescent="0.2">
      <c r="E151" s="35"/>
    </row>
    <row r="152" spans="5:5" x14ac:dyDescent="0.2">
      <c r="E152" s="35"/>
    </row>
    <row r="153" spans="5:5" x14ac:dyDescent="0.2">
      <c r="E153" s="35"/>
    </row>
    <row r="154" spans="5:5" x14ac:dyDescent="0.2">
      <c r="E154" s="35"/>
    </row>
    <row r="155" spans="5:5" x14ac:dyDescent="0.2">
      <c r="E155" s="35"/>
    </row>
    <row r="156" spans="5:5" x14ac:dyDescent="0.2">
      <c r="E156" s="35"/>
    </row>
    <row r="157" spans="5:5" x14ac:dyDescent="0.2">
      <c r="E157" s="35"/>
    </row>
    <row r="158" spans="5:5" x14ac:dyDescent="0.2">
      <c r="E158" s="35"/>
    </row>
    <row r="159" spans="5:5" x14ac:dyDescent="0.2">
      <c r="E159" s="35"/>
    </row>
    <row r="160" spans="5:5" x14ac:dyDescent="0.2">
      <c r="E160" s="35"/>
    </row>
    <row r="161" spans="5:5" x14ac:dyDescent="0.2">
      <c r="E161" s="35"/>
    </row>
    <row r="162" spans="5:5" x14ac:dyDescent="0.2">
      <c r="E162" s="35"/>
    </row>
    <row r="163" spans="5:5" x14ac:dyDescent="0.2">
      <c r="E163" s="35"/>
    </row>
    <row r="164" spans="5:5" x14ac:dyDescent="0.2">
      <c r="E164" s="35"/>
    </row>
    <row r="165" spans="5:5" x14ac:dyDescent="0.2">
      <c r="E165" s="35"/>
    </row>
    <row r="166" spans="5:5" x14ac:dyDescent="0.2">
      <c r="E166" s="35"/>
    </row>
    <row r="167" spans="5:5" x14ac:dyDescent="0.2">
      <c r="E167" s="35"/>
    </row>
    <row r="168" spans="5:5" x14ac:dyDescent="0.2">
      <c r="E168" s="35"/>
    </row>
    <row r="169" spans="5:5" x14ac:dyDescent="0.2">
      <c r="E169" s="35"/>
    </row>
    <row r="170" spans="5:5" x14ac:dyDescent="0.2">
      <c r="E170" s="35"/>
    </row>
    <row r="171" spans="5:5" x14ac:dyDescent="0.2">
      <c r="E171" s="35"/>
    </row>
    <row r="172" spans="5:5" x14ac:dyDescent="0.2">
      <c r="E172" s="35"/>
    </row>
    <row r="173" spans="5:5" x14ac:dyDescent="0.2">
      <c r="E173" s="35"/>
    </row>
    <row r="174" spans="5:5" x14ac:dyDescent="0.2">
      <c r="E174" s="35"/>
    </row>
    <row r="175" spans="5:5" x14ac:dyDescent="0.2">
      <c r="E175" s="35"/>
    </row>
    <row r="176" spans="5:5" x14ac:dyDescent="0.2">
      <c r="E176" s="35"/>
    </row>
    <row r="177" spans="5:5" x14ac:dyDescent="0.2">
      <c r="E177" s="35"/>
    </row>
    <row r="178" spans="5:5" x14ac:dyDescent="0.2">
      <c r="E178" s="35"/>
    </row>
    <row r="179" spans="5:5" x14ac:dyDescent="0.2">
      <c r="E179" s="35"/>
    </row>
    <row r="180" spans="5:5" x14ac:dyDescent="0.2">
      <c r="E180" s="35"/>
    </row>
    <row r="181" spans="5:5" x14ac:dyDescent="0.2">
      <c r="E181" s="35"/>
    </row>
    <row r="182" spans="5:5" x14ac:dyDescent="0.2">
      <c r="E182" s="35"/>
    </row>
    <row r="183" spans="5:5" x14ac:dyDescent="0.2">
      <c r="E183" s="35"/>
    </row>
    <row r="184" spans="5:5" x14ac:dyDescent="0.2">
      <c r="E184" s="35"/>
    </row>
    <row r="185" spans="5:5" x14ac:dyDescent="0.2">
      <c r="E185" s="35"/>
    </row>
    <row r="186" spans="5:5" x14ac:dyDescent="0.2">
      <c r="E186" s="35"/>
    </row>
    <row r="187" spans="5:5" x14ac:dyDescent="0.2">
      <c r="E187" s="35"/>
    </row>
    <row r="188" spans="5:5" x14ac:dyDescent="0.2">
      <c r="E188" s="35"/>
    </row>
    <row r="189" spans="5:5" x14ac:dyDescent="0.2">
      <c r="E189" s="35"/>
    </row>
    <row r="190" spans="5:5" x14ac:dyDescent="0.2">
      <c r="E190" s="35"/>
    </row>
    <row r="191" spans="5:5" x14ac:dyDescent="0.2">
      <c r="E191" s="35"/>
    </row>
    <row r="192" spans="5:5" x14ac:dyDescent="0.2">
      <c r="E192" s="35"/>
    </row>
    <row r="193" spans="5:5" x14ac:dyDescent="0.2">
      <c r="E193" s="35"/>
    </row>
    <row r="194" spans="5:5" x14ac:dyDescent="0.2">
      <c r="E194" s="35"/>
    </row>
    <row r="195" spans="5:5" x14ac:dyDescent="0.2">
      <c r="E195" s="35"/>
    </row>
    <row r="196" spans="5:5" x14ac:dyDescent="0.2">
      <c r="E196" s="35"/>
    </row>
    <row r="197" spans="5:5" x14ac:dyDescent="0.2">
      <c r="E197" s="35"/>
    </row>
    <row r="198" spans="5:5" x14ac:dyDescent="0.2">
      <c r="E198" s="35"/>
    </row>
    <row r="199" spans="5:5" x14ac:dyDescent="0.2">
      <c r="E199" s="35"/>
    </row>
    <row r="200" spans="5:5" x14ac:dyDescent="0.2">
      <c r="E200" s="35"/>
    </row>
    <row r="201" spans="5:5" x14ac:dyDescent="0.2">
      <c r="E201" s="35"/>
    </row>
    <row r="202" spans="5:5" x14ac:dyDescent="0.2">
      <c r="E202" s="35"/>
    </row>
    <row r="203" spans="5:5" x14ac:dyDescent="0.2">
      <c r="E203" s="35"/>
    </row>
    <row r="204" spans="5:5" x14ac:dyDescent="0.2">
      <c r="E204" s="35"/>
    </row>
    <row r="205" spans="5:5" x14ac:dyDescent="0.2">
      <c r="E205" s="35"/>
    </row>
    <row r="206" spans="5:5" x14ac:dyDescent="0.2">
      <c r="E206" s="35"/>
    </row>
    <row r="207" spans="5:5" x14ac:dyDescent="0.2">
      <c r="E207" s="35"/>
    </row>
    <row r="208" spans="5:5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35"/>
    </row>
    <row r="327" spans="5:5" x14ac:dyDescent="0.2">
      <c r="E327" s="35"/>
    </row>
    <row r="328" spans="5:5" x14ac:dyDescent="0.2">
      <c r="E328" s="35"/>
    </row>
    <row r="329" spans="5:5" x14ac:dyDescent="0.2">
      <c r="E329" s="35"/>
    </row>
    <row r="330" spans="5:5" x14ac:dyDescent="0.2">
      <c r="E330" s="35"/>
    </row>
    <row r="331" spans="5:5" x14ac:dyDescent="0.2">
      <c r="E331" s="35"/>
    </row>
    <row r="332" spans="5:5" x14ac:dyDescent="0.2">
      <c r="E332" s="35"/>
    </row>
    <row r="333" spans="5:5" x14ac:dyDescent="0.2">
      <c r="E333" s="35"/>
    </row>
    <row r="334" spans="5:5" x14ac:dyDescent="0.2">
      <c r="E334" s="35"/>
    </row>
    <row r="335" spans="5:5" x14ac:dyDescent="0.2">
      <c r="E335" s="35"/>
    </row>
    <row r="336" spans="5:5" x14ac:dyDescent="0.2">
      <c r="E336" s="35"/>
    </row>
    <row r="337" spans="5:5" x14ac:dyDescent="0.2">
      <c r="E337" s="35"/>
    </row>
    <row r="338" spans="5:5" x14ac:dyDescent="0.2">
      <c r="E338" s="35"/>
    </row>
    <row r="339" spans="5:5" x14ac:dyDescent="0.2">
      <c r="E339" s="35"/>
    </row>
    <row r="340" spans="5:5" x14ac:dyDescent="0.2">
      <c r="E340" s="35"/>
    </row>
    <row r="341" spans="5:5" x14ac:dyDescent="0.2">
      <c r="E341" s="35"/>
    </row>
    <row r="342" spans="5:5" x14ac:dyDescent="0.2">
      <c r="E342" s="35"/>
    </row>
    <row r="343" spans="5:5" x14ac:dyDescent="0.2">
      <c r="E343" s="35"/>
    </row>
    <row r="344" spans="5:5" x14ac:dyDescent="0.2">
      <c r="E344" s="35"/>
    </row>
    <row r="345" spans="5:5" x14ac:dyDescent="0.2">
      <c r="E345" s="35"/>
    </row>
    <row r="346" spans="5:5" x14ac:dyDescent="0.2">
      <c r="E346" s="35"/>
    </row>
    <row r="347" spans="5:5" x14ac:dyDescent="0.2">
      <c r="E347" s="35"/>
    </row>
    <row r="348" spans="5:5" x14ac:dyDescent="0.2">
      <c r="E348" s="35"/>
    </row>
    <row r="349" spans="5:5" x14ac:dyDescent="0.2">
      <c r="E349" s="35"/>
    </row>
    <row r="350" spans="5:5" x14ac:dyDescent="0.2">
      <c r="E350" s="35"/>
    </row>
    <row r="351" spans="5:5" x14ac:dyDescent="0.2">
      <c r="E351" s="35"/>
    </row>
    <row r="352" spans="5:5" x14ac:dyDescent="0.2">
      <c r="E352" s="35"/>
    </row>
    <row r="353" spans="5:5" x14ac:dyDescent="0.2">
      <c r="E353" s="35"/>
    </row>
    <row r="354" spans="5:5" x14ac:dyDescent="0.2">
      <c r="E354" s="35"/>
    </row>
    <row r="355" spans="5:5" x14ac:dyDescent="0.2">
      <c r="E355" s="35"/>
    </row>
    <row r="356" spans="5:5" x14ac:dyDescent="0.2">
      <c r="E356" s="35"/>
    </row>
    <row r="357" spans="5:5" x14ac:dyDescent="0.2">
      <c r="E357" s="35"/>
    </row>
    <row r="358" spans="5:5" x14ac:dyDescent="0.2">
      <c r="E358" s="35"/>
    </row>
    <row r="359" spans="5:5" x14ac:dyDescent="0.2">
      <c r="E359" s="35"/>
    </row>
    <row r="360" spans="5:5" x14ac:dyDescent="0.2">
      <c r="E360" s="35"/>
    </row>
    <row r="361" spans="5:5" x14ac:dyDescent="0.2">
      <c r="E361" s="35"/>
    </row>
    <row r="362" spans="5:5" x14ac:dyDescent="0.2">
      <c r="E362" s="35"/>
    </row>
    <row r="363" spans="5:5" x14ac:dyDescent="0.2">
      <c r="E363" s="35"/>
    </row>
    <row r="364" spans="5:5" x14ac:dyDescent="0.2">
      <c r="E364" s="35"/>
    </row>
    <row r="365" spans="5:5" x14ac:dyDescent="0.2">
      <c r="E365" s="35"/>
    </row>
    <row r="366" spans="5:5" x14ac:dyDescent="0.2">
      <c r="E366" s="35"/>
    </row>
    <row r="367" spans="5:5" x14ac:dyDescent="0.2">
      <c r="E367" s="35"/>
    </row>
    <row r="368" spans="5:5" x14ac:dyDescent="0.2">
      <c r="E368" s="35"/>
    </row>
    <row r="369" spans="5:5" x14ac:dyDescent="0.2">
      <c r="E369" s="35"/>
    </row>
    <row r="370" spans="5:5" x14ac:dyDescent="0.2">
      <c r="E370" s="35"/>
    </row>
    <row r="371" spans="5:5" x14ac:dyDescent="0.2">
      <c r="E371" s="35"/>
    </row>
    <row r="372" spans="5:5" x14ac:dyDescent="0.2">
      <c r="E372" s="35"/>
    </row>
    <row r="373" spans="5:5" x14ac:dyDescent="0.2">
      <c r="E373" s="35"/>
    </row>
    <row r="374" spans="5:5" x14ac:dyDescent="0.2">
      <c r="E374" s="35"/>
    </row>
    <row r="375" spans="5:5" x14ac:dyDescent="0.2">
      <c r="E375" s="35"/>
    </row>
    <row r="376" spans="5:5" x14ac:dyDescent="0.2">
      <c r="E376" s="35"/>
    </row>
    <row r="377" spans="5:5" x14ac:dyDescent="0.2">
      <c r="E377" s="35"/>
    </row>
    <row r="378" spans="5:5" x14ac:dyDescent="0.2">
      <c r="E378" s="35"/>
    </row>
    <row r="379" spans="5:5" x14ac:dyDescent="0.2">
      <c r="E379" s="35"/>
    </row>
    <row r="380" spans="5:5" x14ac:dyDescent="0.2">
      <c r="E380" s="35"/>
    </row>
    <row r="381" spans="5:5" x14ac:dyDescent="0.2">
      <c r="E381" s="35"/>
    </row>
    <row r="382" spans="5:5" x14ac:dyDescent="0.2">
      <c r="E382" s="35"/>
    </row>
    <row r="383" spans="5:5" x14ac:dyDescent="0.2">
      <c r="E383" s="35"/>
    </row>
    <row r="384" spans="5:5" x14ac:dyDescent="0.2">
      <c r="E384" s="35"/>
    </row>
    <row r="385" spans="5:5" x14ac:dyDescent="0.2">
      <c r="E385" s="35"/>
    </row>
    <row r="386" spans="5:5" x14ac:dyDescent="0.2">
      <c r="E386" s="35"/>
    </row>
    <row r="387" spans="5:5" x14ac:dyDescent="0.2">
      <c r="E387" s="35"/>
    </row>
    <row r="388" spans="5:5" x14ac:dyDescent="0.2">
      <c r="E388" s="35"/>
    </row>
    <row r="389" spans="5:5" x14ac:dyDescent="0.2">
      <c r="E389" s="35"/>
    </row>
    <row r="390" spans="5:5" x14ac:dyDescent="0.2">
      <c r="E390" s="35"/>
    </row>
    <row r="391" spans="5:5" x14ac:dyDescent="0.2">
      <c r="E391" s="35"/>
    </row>
    <row r="392" spans="5:5" x14ac:dyDescent="0.2">
      <c r="E392" s="35"/>
    </row>
    <row r="393" spans="5:5" x14ac:dyDescent="0.2">
      <c r="E393" s="35"/>
    </row>
    <row r="394" spans="5:5" x14ac:dyDescent="0.2">
      <c r="E394" s="35"/>
    </row>
    <row r="395" spans="5:5" x14ac:dyDescent="0.2">
      <c r="E395" s="35"/>
    </row>
    <row r="396" spans="5:5" x14ac:dyDescent="0.2">
      <c r="E396" s="35"/>
    </row>
    <row r="397" spans="5:5" x14ac:dyDescent="0.2">
      <c r="E397" s="35"/>
    </row>
    <row r="398" spans="5:5" x14ac:dyDescent="0.2">
      <c r="E398" s="35"/>
    </row>
    <row r="399" spans="5:5" x14ac:dyDescent="0.2">
      <c r="E399" s="35"/>
    </row>
    <row r="400" spans="5:5" x14ac:dyDescent="0.2">
      <c r="E400" s="35"/>
    </row>
    <row r="401" spans="5:5" x14ac:dyDescent="0.2">
      <c r="E401" s="35"/>
    </row>
    <row r="402" spans="5:5" x14ac:dyDescent="0.2">
      <c r="E402" s="35"/>
    </row>
    <row r="403" spans="5:5" x14ac:dyDescent="0.2">
      <c r="E403" s="35"/>
    </row>
    <row r="404" spans="5:5" x14ac:dyDescent="0.2">
      <c r="E404" s="35"/>
    </row>
    <row r="405" spans="5:5" x14ac:dyDescent="0.2">
      <c r="E405" s="35"/>
    </row>
    <row r="406" spans="5:5" x14ac:dyDescent="0.2">
      <c r="E406" s="35"/>
    </row>
    <row r="407" spans="5:5" x14ac:dyDescent="0.2">
      <c r="E407" s="35"/>
    </row>
    <row r="408" spans="5:5" x14ac:dyDescent="0.2">
      <c r="E408" s="35"/>
    </row>
    <row r="409" spans="5:5" x14ac:dyDescent="0.2">
      <c r="E409" s="35"/>
    </row>
    <row r="410" spans="5:5" x14ac:dyDescent="0.2">
      <c r="E410" s="35"/>
    </row>
    <row r="411" spans="5:5" x14ac:dyDescent="0.2">
      <c r="E411" s="35"/>
    </row>
    <row r="412" spans="5:5" x14ac:dyDescent="0.2">
      <c r="E412" s="35"/>
    </row>
    <row r="413" spans="5:5" x14ac:dyDescent="0.2">
      <c r="E413" s="35"/>
    </row>
    <row r="414" spans="5:5" x14ac:dyDescent="0.2">
      <c r="E414" s="35"/>
    </row>
    <row r="415" spans="5:5" x14ac:dyDescent="0.2">
      <c r="E415" s="35"/>
    </row>
    <row r="416" spans="5:5" x14ac:dyDescent="0.2">
      <c r="E416" s="35"/>
    </row>
    <row r="417" spans="5:5" x14ac:dyDescent="0.2">
      <c r="E417" s="35"/>
    </row>
    <row r="418" spans="5:5" x14ac:dyDescent="0.2">
      <c r="E418" s="35"/>
    </row>
    <row r="419" spans="5:5" x14ac:dyDescent="0.2">
      <c r="E419" s="35"/>
    </row>
    <row r="420" spans="5:5" x14ac:dyDescent="0.2">
      <c r="E420" s="35"/>
    </row>
    <row r="421" spans="5:5" x14ac:dyDescent="0.2">
      <c r="E421" s="35"/>
    </row>
    <row r="422" spans="5:5" x14ac:dyDescent="0.2">
      <c r="E422" s="35"/>
    </row>
    <row r="423" spans="5:5" x14ac:dyDescent="0.2">
      <c r="E423" s="35"/>
    </row>
    <row r="424" spans="5:5" x14ac:dyDescent="0.2">
      <c r="E424" s="35"/>
    </row>
    <row r="425" spans="5:5" x14ac:dyDescent="0.2">
      <c r="E425" s="35"/>
    </row>
    <row r="426" spans="5:5" x14ac:dyDescent="0.2">
      <c r="E426" s="35"/>
    </row>
    <row r="427" spans="5:5" x14ac:dyDescent="0.2">
      <c r="E427" s="35"/>
    </row>
    <row r="428" spans="5:5" x14ac:dyDescent="0.2">
      <c r="E428" s="35"/>
    </row>
    <row r="429" spans="5:5" x14ac:dyDescent="0.2">
      <c r="E429" s="35"/>
    </row>
    <row r="430" spans="5:5" x14ac:dyDescent="0.2">
      <c r="E430" s="35"/>
    </row>
    <row r="431" spans="5:5" x14ac:dyDescent="0.2">
      <c r="E431" s="35"/>
    </row>
    <row r="432" spans="5:5" x14ac:dyDescent="0.2">
      <c r="E432" s="35"/>
    </row>
    <row r="433" spans="5:5" x14ac:dyDescent="0.2">
      <c r="E433" s="35"/>
    </row>
    <row r="434" spans="5:5" x14ac:dyDescent="0.2">
      <c r="E434" s="35"/>
    </row>
    <row r="435" spans="5:5" x14ac:dyDescent="0.2">
      <c r="E435" s="35"/>
    </row>
    <row r="436" spans="5:5" x14ac:dyDescent="0.2">
      <c r="E436" s="35"/>
    </row>
    <row r="437" spans="5:5" x14ac:dyDescent="0.2">
      <c r="E437" s="35"/>
    </row>
    <row r="438" spans="5:5" x14ac:dyDescent="0.2">
      <c r="E438" s="35"/>
    </row>
    <row r="439" spans="5:5" x14ac:dyDescent="0.2">
      <c r="E439" s="35"/>
    </row>
    <row r="440" spans="5:5" x14ac:dyDescent="0.2">
      <c r="E440" s="35"/>
    </row>
    <row r="441" spans="5:5" x14ac:dyDescent="0.2">
      <c r="E441" s="35"/>
    </row>
    <row r="442" spans="5:5" x14ac:dyDescent="0.2">
      <c r="E442" s="35"/>
    </row>
    <row r="443" spans="5:5" x14ac:dyDescent="0.2">
      <c r="E443" s="35"/>
    </row>
    <row r="444" spans="5:5" x14ac:dyDescent="0.2">
      <c r="E444" s="35"/>
    </row>
    <row r="445" spans="5:5" x14ac:dyDescent="0.2">
      <c r="E445" s="35"/>
    </row>
    <row r="446" spans="5:5" x14ac:dyDescent="0.2">
      <c r="E446" s="35"/>
    </row>
    <row r="447" spans="5:5" x14ac:dyDescent="0.2">
      <c r="E447" s="35"/>
    </row>
    <row r="448" spans="5:5" x14ac:dyDescent="0.2">
      <c r="E448" s="35"/>
    </row>
    <row r="449" spans="5:5" x14ac:dyDescent="0.2">
      <c r="E449" s="35"/>
    </row>
    <row r="450" spans="5:5" x14ac:dyDescent="0.2">
      <c r="E450" s="35"/>
    </row>
    <row r="451" spans="5:5" x14ac:dyDescent="0.2">
      <c r="E451" s="35"/>
    </row>
    <row r="452" spans="5:5" x14ac:dyDescent="0.2">
      <c r="E452" s="35"/>
    </row>
    <row r="453" spans="5:5" x14ac:dyDescent="0.2">
      <c r="E453" s="35"/>
    </row>
    <row r="454" spans="5:5" x14ac:dyDescent="0.2">
      <c r="E454" s="35"/>
    </row>
    <row r="455" spans="5:5" x14ac:dyDescent="0.2">
      <c r="E455" s="35"/>
    </row>
    <row r="456" spans="5:5" x14ac:dyDescent="0.2">
      <c r="E456" s="35"/>
    </row>
    <row r="457" spans="5:5" x14ac:dyDescent="0.2">
      <c r="E457" s="35"/>
    </row>
    <row r="458" spans="5:5" x14ac:dyDescent="0.2">
      <c r="E458" s="35"/>
    </row>
    <row r="459" spans="5:5" x14ac:dyDescent="0.2">
      <c r="E459" s="35"/>
    </row>
    <row r="460" spans="5:5" x14ac:dyDescent="0.2">
      <c r="E460" s="35"/>
    </row>
    <row r="461" spans="5:5" x14ac:dyDescent="0.2">
      <c r="E461" s="35"/>
    </row>
    <row r="462" spans="5:5" x14ac:dyDescent="0.2">
      <c r="E462" s="35"/>
    </row>
    <row r="463" spans="5:5" x14ac:dyDescent="0.2">
      <c r="E463" s="35"/>
    </row>
    <row r="464" spans="5:5" x14ac:dyDescent="0.2">
      <c r="E464" s="35"/>
    </row>
    <row r="465" spans="5:5" x14ac:dyDescent="0.2">
      <c r="E465" s="35"/>
    </row>
    <row r="466" spans="5:5" x14ac:dyDescent="0.2">
      <c r="E466" s="35"/>
    </row>
    <row r="467" spans="5:5" x14ac:dyDescent="0.2">
      <c r="E467" s="35"/>
    </row>
    <row r="468" spans="5:5" x14ac:dyDescent="0.2">
      <c r="E468" s="35"/>
    </row>
    <row r="469" spans="5:5" x14ac:dyDescent="0.2">
      <c r="E469" s="35"/>
    </row>
    <row r="470" spans="5:5" x14ac:dyDescent="0.2">
      <c r="E470" s="35"/>
    </row>
    <row r="471" spans="5:5" x14ac:dyDescent="0.2">
      <c r="E471" s="35"/>
    </row>
    <row r="472" spans="5:5" x14ac:dyDescent="0.2">
      <c r="E472" s="35"/>
    </row>
    <row r="473" spans="5:5" x14ac:dyDescent="0.2">
      <c r="E473" s="35"/>
    </row>
    <row r="474" spans="5:5" x14ac:dyDescent="0.2">
      <c r="E474" s="35"/>
    </row>
    <row r="475" spans="5:5" x14ac:dyDescent="0.2">
      <c r="E475" s="35"/>
    </row>
    <row r="476" spans="5:5" x14ac:dyDescent="0.2">
      <c r="E476" s="35"/>
    </row>
    <row r="477" spans="5:5" x14ac:dyDescent="0.2">
      <c r="E477" s="35"/>
    </row>
    <row r="478" spans="5:5" x14ac:dyDescent="0.2">
      <c r="E478" s="35"/>
    </row>
    <row r="479" spans="5:5" x14ac:dyDescent="0.2">
      <c r="E479" s="35"/>
    </row>
    <row r="480" spans="5:5" x14ac:dyDescent="0.2">
      <c r="E480" s="35"/>
    </row>
    <row r="481" spans="5:5" x14ac:dyDescent="0.2">
      <c r="E481" s="35"/>
    </row>
    <row r="482" spans="5:5" x14ac:dyDescent="0.2">
      <c r="E482" s="35"/>
    </row>
    <row r="483" spans="5:5" x14ac:dyDescent="0.2">
      <c r="E483" s="35"/>
    </row>
    <row r="484" spans="5:5" x14ac:dyDescent="0.2">
      <c r="E484" s="35"/>
    </row>
    <row r="485" spans="5:5" x14ac:dyDescent="0.2">
      <c r="E485" s="35"/>
    </row>
    <row r="486" spans="5:5" x14ac:dyDescent="0.2">
      <c r="E486" s="35"/>
    </row>
    <row r="487" spans="5:5" x14ac:dyDescent="0.2">
      <c r="E487" s="35"/>
    </row>
    <row r="488" spans="5:5" x14ac:dyDescent="0.2">
      <c r="E488" s="35"/>
    </row>
    <row r="489" spans="5:5" x14ac:dyDescent="0.2">
      <c r="E489" s="35"/>
    </row>
    <row r="490" spans="5:5" x14ac:dyDescent="0.2">
      <c r="E490" s="35"/>
    </row>
    <row r="491" spans="5:5" x14ac:dyDescent="0.2">
      <c r="E491" s="35"/>
    </row>
    <row r="492" spans="5:5" x14ac:dyDescent="0.2">
      <c r="E492" s="35"/>
    </row>
    <row r="493" spans="5:5" x14ac:dyDescent="0.2">
      <c r="E493" s="35"/>
    </row>
    <row r="494" spans="5:5" x14ac:dyDescent="0.2">
      <c r="E494" s="35"/>
    </row>
    <row r="495" spans="5:5" x14ac:dyDescent="0.2">
      <c r="E495" s="35"/>
    </row>
    <row r="496" spans="5:5" x14ac:dyDescent="0.2">
      <c r="E496" s="35"/>
    </row>
    <row r="497" spans="5:5" x14ac:dyDescent="0.2">
      <c r="E497" s="35"/>
    </row>
    <row r="498" spans="5:5" x14ac:dyDescent="0.2">
      <c r="E498" s="35"/>
    </row>
    <row r="499" spans="5:5" x14ac:dyDescent="0.2">
      <c r="E499" s="35"/>
    </row>
    <row r="500" spans="5:5" x14ac:dyDescent="0.2">
      <c r="E500" s="35"/>
    </row>
    <row r="501" spans="5:5" x14ac:dyDescent="0.2">
      <c r="E501" s="35"/>
    </row>
    <row r="502" spans="5:5" x14ac:dyDescent="0.2">
      <c r="E502" s="35"/>
    </row>
    <row r="503" spans="5:5" x14ac:dyDescent="0.2">
      <c r="E503" s="35"/>
    </row>
    <row r="504" spans="5:5" x14ac:dyDescent="0.2">
      <c r="E504" s="35"/>
    </row>
    <row r="505" spans="5:5" x14ac:dyDescent="0.2">
      <c r="E505" s="35"/>
    </row>
    <row r="506" spans="5:5" x14ac:dyDescent="0.2">
      <c r="E506" s="35"/>
    </row>
    <row r="507" spans="5:5" x14ac:dyDescent="0.2">
      <c r="E507" s="35"/>
    </row>
    <row r="508" spans="5:5" x14ac:dyDescent="0.2">
      <c r="E508" s="35"/>
    </row>
    <row r="509" spans="5:5" x14ac:dyDescent="0.2">
      <c r="E509" s="35"/>
    </row>
    <row r="510" spans="5:5" x14ac:dyDescent="0.2">
      <c r="E510" s="35"/>
    </row>
    <row r="511" spans="5:5" x14ac:dyDescent="0.2">
      <c r="E511" s="35"/>
    </row>
    <row r="512" spans="5:5" x14ac:dyDescent="0.2">
      <c r="E512" s="35"/>
    </row>
    <row r="513" spans="5:5" x14ac:dyDescent="0.2">
      <c r="E513" s="35"/>
    </row>
    <row r="514" spans="5:5" x14ac:dyDescent="0.2">
      <c r="E514" s="35"/>
    </row>
    <row r="515" spans="5:5" x14ac:dyDescent="0.2">
      <c r="E515" s="35"/>
    </row>
    <row r="516" spans="5:5" x14ac:dyDescent="0.2">
      <c r="E516" s="35"/>
    </row>
    <row r="517" spans="5:5" x14ac:dyDescent="0.2">
      <c r="E517" s="35"/>
    </row>
    <row r="518" spans="5:5" x14ac:dyDescent="0.2">
      <c r="E518" s="35"/>
    </row>
    <row r="519" spans="5:5" x14ac:dyDescent="0.2">
      <c r="E519" s="35"/>
    </row>
    <row r="520" spans="5:5" x14ac:dyDescent="0.2">
      <c r="E520" s="35"/>
    </row>
    <row r="521" spans="5:5" x14ac:dyDescent="0.2">
      <c r="E521" s="35"/>
    </row>
    <row r="522" spans="5:5" x14ac:dyDescent="0.2">
      <c r="E522" s="35"/>
    </row>
    <row r="523" spans="5:5" x14ac:dyDescent="0.2">
      <c r="E523" s="35"/>
    </row>
    <row r="524" spans="5:5" x14ac:dyDescent="0.2">
      <c r="E524" s="35"/>
    </row>
    <row r="525" spans="5:5" x14ac:dyDescent="0.2">
      <c r="E525" s="35"/>
    </row>
    <row r="526" spans="5:5" x14ac:dyDescent="0.2">
      <c r="E526" s="35"/>
    </row>
    <row r="527" spans="5:5" x14ac:dyDescent="0.2">
      <c r="E527" s="35"/>
    </row>
    <row r="528" spans="5:5" x14ac:dyDescent="0.2">
      <c r="E528" s="35"/>
    </row>
    <row r="529" spans="5:5" x14ac:dyDescent="0.2">
      <c r="E529" s="35"/>
    </row>
    <row r="530" spans="5:5" x14ac:dyDescent="0.2">
      <c r="E530" s="35"/>
    </row>
    <row r="531" spans="5:5" x14ac:dyDescent="0.2">
      <c r="E531" s="35"/>
    </row>
    <row r="532" spans="5:5" x14ac:dyDescent="0.2">
      <c r="E532" s="35"/>
    </row>
    <row r="533" spans="5:5" x14ac:dyDescent="0.2">
      <c r="E533" s="35"/>
    </row>
    <row r="534" spans="5:5" x14ac:dyDescent="0.2">
      <c r="E534" s="35"/>
    </row>
    <row r="535" spans="5:5" x14ac:dyDescent="0.2">
      <c r="E535" s="35"/>
    </row>
    <row r="536" spans="5:5" x14ac:dyDescent="0.2">
      <c r="E536" s="35"/>
    </row>
    <row r="537" spans="5:5" x14ac:dyDescent="0.2">
      <c r="E537" s="35"/>
    </row>
    <row r="538" spans="5:5" x14ac:dyDescent="0.2">
      <c r="E538" s="35"/>
    </row>
    <row r="539" spans="5:5" x14ac:dyDescent="0.2">
      <c r="E539" s="35"/>
    </row>
    <row r="540" spans="5:5" x14ac:dyDescent="0.2">
      <c r="E540" s="35"/>
    </row>
    <row r="541" spans="5:5" x14ac:dyDescent="0.2">
      <c r="E541" s="35"/>
    </row>
    <row r="542" spans="5:5" x14ac:dyDescent="0.2">
      <c r="E542" s="35"/>
    </row>
    <row r="543" spans="5:5" x14ac:dyDescent="0.2">
      <c r="E543" s="35"/>
    </row>
    <row r="544" spans="5:5" x14ac:dyDescent="0.2">
      <c r="E544" s="35"/>
    </row>
    <row r="545" spans="5:5" x14ac:dyDescent="0.2">
      <c r="E545" s="35"/>
    </row>
    <row r="546" spans="5:5" x14ac:dyDescent="0.2">
      <c r="E546" s="35"/>
    </row>
    <row r="547" spans="5:5" x14ac:dyDescent="0.2">
      <c r="E547" s="35"/>
    </row>
    <row r="548" spans="5:5" x14ac:dyDescent="0.2">
      <c r="E548" s="35"/>
    </row>
    <row r="549" spans="5:5" x14ac:dyDescent="0.2">
      <c r="E549" s="35"/>
    </row>
    <row r="550" spans="5:5" x14ac:dyDescent="0.2">
      <c r="E550" s="35"/>
    </row>
    <row r="551" spans="5:5" x14ac:dyDescent="0.2">
      <c r="E551" s="35"/>
    </row>
    <row r="552" spans="5:5" x14ac:dyDescent="0.2">
      <c r="E552" s="35"/>
    </row>
    <row r="553" spans="5:5" x14ac:dyDescent="0.2">
      <c r="E553" s="35"/>
    </row>
    <row r="554" spans="5:5" x14ac:dyDescent="0.2">
      <c r="E554" s="35"/>
    </row>
    <row r="555" spans="5:5" x14ac:dyDescent="0.2">
      <c r="E555" s="35"/>
    </row>
    <row r="556" spans="5:5" x14ac:dyDescent="0.2">
      <c r="E556" s="35"/>
    </row>
    <row r="557" spans="5:5" x14ac:dyDescent="0.2">
      <c r="E557" s="35"/>
    </row>
    <row r="558" spans="5:5" x14ac:dyDescent="0.2">
      <c r="E558" s="35"/>
    </row>
    <row r="559" spans="5:5" x14ac:dyDescent="0.2">
      <c r="E559" s="35"/>
    </row>
    <row r="560" spans="5:5" x14ac:dyDescent="0.2">
      <c r="E560" s="35"/>
    </row>
    <row r="561" spans="5:5" x14ac:dyDescent="0.2">
      <c r="E561" s="35"/>
    </row>
    <row r="562" spans="5:5" x14ac:dyDescent="0.2">
      <c r="E562" s="35"/>
    </row>
    <row r="563" spans="5:5" x14ac:dyDescent="0.2">
      <c r="E563" s="35"/>
    </row>
    <row r="564" spans="5:5" x14ac:dyDescent="0.2">
      <c r="E564" s="35"/>
    </row>
    <row r="565" spans="5:5" x14ac:dyDescent="0.2">
      <c r="E565" s="35"/>
    </row>
    <row r="566" spans="5:5" x14ac:dyDescent="0.2">
      <c r="E566" s="35"/>
    </row>
    <row r="567" spans="5:5" x14ac:dyDescent="0.2">
      <c r="E567" s="35"/>
    </row>
    <row r="568" spans="5:5" x14ac:dyDescent="0.2">
      <c r="E568" s="35"/>
    </row>
    <row r="569" spans="5:5" x14ac:dyDescent="0.2">
      <c r="E569" s="35"/>
    </row>
    <row r="570" spans="5:5" x14ac:dyDescent="0.2">
      <c r="E570" s="35"/>
    </row>
    <row r="571" spans="5:5" x14ac:dyDescent="0.2">
      <c r="E571" s="35"/>
    </row>
    <row r="572" spans="5:5" x14ac:dyDescent="0.2">
      <c r="E572" s="35"/>
    </row>
    <row r="573" spans="5:5" x14ac:dyDescent="0.2">
      <c r="E573" s="35"/>
    </row>
    <row r="574" spans="5:5" x14ac:dyDescent="0.2">
      <c r="E574" s="35"/>
    </row>
    <row r="575" spans="5:5" x14ac:dyDescent="0.2">
      <c r="E575" s="35"/>
    </row>
    <row r="576" spans="5:5" x14ac:dyDescent="0.2">
      <c r="E576" s="35"/>
    </row>
    <row r="577" spans="5:5" x14ac:dyDescent="0.2">
      <c r="E577" s="35"/>
    </row>
    <row r="578" spans="5:5" x14ac:dyDescent="0.2">
      <c r="E578" s="35"/>
    </row>
    <row r="579" spans="5:5" x14ac:dyDescent="0.2">
      <c r="E579" s="35"/>
    </row>
    <row r="580" spans="5:5" x14ac:dyDescent="0.2">
      <c r="E580" s="35"/>
    </row>
    <row r="581" spans="5:5" x14ac:dyDescent="0.2">
      <c r="E581" s="35"/>
    </row>
    <row r="582" spans="5:5" x14ac:dyDescent="0.2">
      <c r="E582" s="35"/>
    </row>
    <row r="583" spans="5:5" x14ac:dyDescent="0.2">
      <c r="E583" s="35"/>
    </row>
    <row r="584" spans="5:5" x14ac:dyDescent="0.2">
      <c r="E584" s="35"/>
    </row>
    <row r="585" spans="5:5" x14ac:dyDescent="0.2">
      <c r="E585" s="35"/>
    </row>
    <row r="586" spans="5:5" x14ac:dyDescent="0.2">
      <c r="E586" s="35"/>
    </row>
    <row r="587" spans="5:5" x14ac:dyDescent="0.2">
      <c r="E587" s="35"/>
    </row>
    <row r="588" spans="5:5" x14ac:dyDescent="0.2">
      <c r="E588" s="35"/>
    </row>
    <row r="589" spans="5:5" x14ac:dyDescent="0.2">
      <c r="E589" s="35"/>
    </row>
    <row r="590" spans="5:5" x14ac:dyDescent="0.2">
      <c r="E590" s="35"/>
    </row>
    <row r="591" spans="5:5" x14ac:dyDescent="0.2">
      <c r="E591" s="35"/>
    </row>
    <row r="592" spans="5:5" x14ac:dyDescent="0.2">
      <c r="E592" s="35"/>
    </row>
    <row r="593" spans="5:5" x14ac:dyDescent="0.2">
      <c r="E593" s="35"/>
    </row>
    <row r="594" spans="5:5" x14ac:dyDescent="0.2">
      <c r="E594" s="35"/>
    </row>
    <row r="595" spans="5:5" x14ac:dyDescent="0.2">
      <c r="E595" s="35"/>
    </row>
    <row r="596" spans="5:5" x14ac:dyDescent="0.2">
      <c r="E596" s="35"/>
    </row>
    <row r="597" spans="5:5" x14ac:dyDescent="0.2">
      <c r="E597" s="35"/>
    </row>
    <row r="598" spans="5:5" x14ac:dyDescent="0.2">
      <c r="E598" s="35"/>
    </row>
    <row r="599" spans="5:5" x14ac:dyDescent="0.2">
      <c r="E599" s="35"/>
    </row>
    <row r="600" spans="5:5" x14ac:dyDescent="0.2">
      <c r="E600" s="35"/>
    </row>
    <row r="601" spans="5:5" x14ac:dyDescent="0.2">
      <c r="E601" s="35"/>
    </row>
    <row r="602" spans="5:5" x14ac:dyDescent="0.2">
      <c r="E602" s="35"/>
    </row>
    <row r="603" spans="5:5" x14ac:dyDescent="0.2">
      <c r="E603" s="35"/>
    </row>
    <row r="604" spans="5:5" x14ac:dyDescent="0.2">
      <c r="E604" s="35"/>
    </row>
    <row r="605" spans="5:5" x14ac:dyDescent="0.2">
      <c r="E605" s="35"/>
    </row>
    <row r="606" spans="5:5" x14ac:dyDescent="0.2">
      <c r="E606" s="35"/>
    </row>
    <row r="607" spans="5:5" x14ac:dyDescent="0.2">
      <c r="E607" s="35"/>
    </row>
    <row r="608" spans="5:5" x14ac:dyDescent="0.2">
      <c r="E608" s="35"/>
    </row>
    <row r="609" spans="5:5" x14ac:dyDescent="0.2">
      <c r="E609" s="35"/>
    </row>
    <row r="610" spans="5:5" x14ac:dyDescent="0.2">
      <c r="E610" s="35"/>
    </row>
    <row r="611" spans="5:5" x14ac:dyDescent="0.2">
      <c r="E611" s="35"/>
    </row>
    <row r="612" spans="5:5" x14ac:dyDescent="0.2">
      <c r="E612" s="35"/>
    </row>
    <row r="613" spans="5:5" x14ac:dyDescent="0.2">
      <c r="E613" s="35"/>
    </row>
    <row r="614" spans="5:5" x14ac:dyDescent="0.2">
      <c r="E614" s="35"/>
    </row>
    <row r="615" spans="5:5" x14ac:dyDescent="0.2">
      <c r="E615" s="35"/>
    </row>
    <row r="616" spans="5:5" x14ac:dyDescent="0.2">
      <c r="E616" s="35"/>
    </row>
    <row r="617" spans="5:5" x14ac:dyDescent="0.2">
      <c r="E617" s="35"/>
    </row>
    <row r="618" spans="5:5" x14ac:dyDescent="0.2">
      <c r="E618" s="35"/>
    </row>
    <row r="619" spans="5:5" x14ac:dyDescent="0.2">
      <c r="E619" s="35"/>
    </row>
    <row r="620" spans="5:5" x14ac:dyDescent="0.2">
      <c r="E620" s="35"/>
    </row>
    <row r="621" spans="5:5" x14ac:dyDescent="0.2">
      <c r="E621" s="35"/>
    </row>
    <row r="622" spans="5:5" x14ac:dyDescent="0.2">
      <c r="E622" s="35"/>
    </row>
    <row r="623" spans="5:5" x14ac:dyDescent="0.2">
      <c r="E623" s="35"/>
    </row>
    <row r="624" spans="5:5" x14ac:dyDescent="0.2">
      <c r="E624" s="35"/>
    </row>
    <row r="625" spans="5:5" x14ac:dyDescent="0.2">
      <c r="E625" s="35"/>
    </row>
    <row r="626" spans="5:5" x14ac:dyDescent="0.2">
      <c r="E626" s="35"/>
    </row>
    <row r="627" spans="5:5" x14ac:dyDescent="0.2">
      <c r="E627" s="35"/>
    </row>
    <row r="628" spans="5:5" x14ac:dyDescent="0.2">
      <c r="E628" s="35"/>
    </row>
    <row r="629" spans="5:5" x14ac:dyDescent="0.2">
      <c r="E629" s="35"/>
    </row>
    <row r="630" spans="5:5" x14ac:dyDescent="0.2">
      <c r="E630" s="35"/>
    </row>
    <row r="631" spans="5:5" x14ac:dyDescent="0.2">
      <c r="E631" s="35"/>
    </row>
    <row r="632" spans="5:5" x14ac:dyDescent="0.2">
      <c r="E632" s="35"/>
    </row>
    <row r="633" spans="5:5" x14ac:dyDescent="0.2">
      <c r="E633" s="35"/>
    </row>
    <row r="634" spans="5:5" x14ac:dyDescent="0.2">
      <c r="E634" s="35"/>
    </row>
    <row r="635" spans="5:5" x14ac:dyDescent="0.2">
      <c r="E635" s="35"/>
    </row>
    <row r="636" spans="5:5" x14ac:dyDescent="0.2">
      <c r="E636" s="35"/>
    </row>
    <row r="637" spans="5:5" x14ac:dyDescent="0.2">
      <c r="E637" s="35"/>
    </row>
    <row r="638" spans="5:5" x14ac:dyDescent="0.2">
      <c r="E638" s="35"/>
    </row>
    <row r="639" spans="5:5" x14ac:dyDescent="0.2">
      <c r="E639" s="35"/>
    </row>
    <row r="640" spans="5:5" x14ac:dyDescent="0.2">
      <c r="E640" s="35"/>
    </row>
    <row r="641" spans="5:5" x14ac:dyDescent="0.2">
      <c r="E641" s="35"/>
    </row>
    <row r="642" spans="5:5" x14ac:dyDescent="0.2">
      <c r="E642" s="35"/>
    </row>
    <row r="643" spans="5:5" x14ac:dyDescent="0.2">
      <c r="E643" s="35"/>
    </row>
    <row r="644" spans="5:5" x14ac:dyDescent="0.2">
      <c r="E644" s="35"/>
    </row>
    <row r="645" spans="5:5" x14ac:dyDescent="0.2">
      <c r="E645" s="35"/>
    </row>
    <row r="646" spans="5:5" x14ac:dyDescent="0.2">
      <c r="E646" s="35"/>
    </row>
    <row r="647" spans="5:5" x14ac:dyDescent="0.2">
      <c r="E647" s="35"/>
    </row>
    <row r="648" spans="5:5" x14ac:dyDescent="0.2">
      <c r="E648" s="35"/>
    </row>
    <row r="649" spans="5:5" x14ac:dyDescent="0.2">
      <c r="E649" s="35"/>
    </row>
    <row r="650" spans="5:5" x14ac:dyDescent="0.2">
      <c r="E650" s="35"/>
    </row>
    <row r="651" spans="5:5" x14ac:dyDescent="0.2">
      <c r="E651" s="35"/>
    </row>
    <row r="652" spans="5:5" x14ac:dyDescent="0.2">
      <c r="E652" s="35"/>
    </row>
    <row r="653" spans="5:5" x14ac:dyDescent="0.2">
      <c r="E653" s="35"/>
    </row>
    <row r="654" spans="5:5" x14ac:dyDescent="0.2">
      <c r="E654" s="35"/>
    </row>
    <row r="655" spans="5:5" x14ac:dyDescent="0.2">
      <c r="E655" s="35"/>
    </row>
    <row r="656" spans="5:5" x14ac:dyDescent="0.2">
      <c r="E656" s="35"/>
    </row>
    <row r="657" spans="5:5" x14ac:dyDescent="0.2">
      <c r="E657" s="35"/>
    </row>
    <row r="658" spans="5:5" x14ac:dyDescent="0.2">
      <c r="E658" s="35"/>
    </row>
    <row r="659" spans="5:5" x14ac:dyDescent="0.2">
      <c r="E659" s="35"/>
    </row>
    <row r="660" spans="5:5" x14ac:dyDescent="0.2">
      <c r="E660" s="35"/>
    </row>
    <row r="661" spans="5:5" x14ac:dyDescent="0.2">
      <c r="E661" s="35"/>
    </row>
    <row r="662" spans="5:5" x14ac:dyDescent="0.2">
      <c r="E662" s="35"/>
    </row>
    <row r="663" spans="5:5" x14ac:dyDescent="0.2">
      <c r="E663" s="35"/>
    </row>
    <row r="664" spans="5:5" x14ac:dyDescent="0.2">
      <c r="E664" s="35"/>
    </row>
    <row r="665" spans="5:5" x14ac:dyDescent="0.2">
      <c r="E665" s="35"/>
    </row>
    <row r="666" spans="5:5" x14ac:dyDescent="0.2">
      <c r="E666" s="35"/>
    </row>
    <row r="667" spans="5:5" x14ac:dyDescent="0.2">
      <c r="E667" s="35"/>
    </row>
    <row r="668" spans="5:5" x14ac:dyDescent="0.2">
      <c r="E668" s="35"/>
    </row>
    <row r="669" spans="5:5" x14ac:dyDescent="0.2">
      <c r="E669" s="35"/>
    </row>
    <row r="670" spans="5:5" x14ac:dyDescent="0.2">
      <c r="E670" s="35"/>
    </row>
    <row r="671" spans="5:5" x14ac:dyDescent="0.2">
      <c r="E671" s="35"/>
    </row>
    <row r="672" spans="5:5" x14ac:dyDescent="0.2">
      <c r="E672" s="35"/>
    </row>
    <row r="673" spans="5:5" x14ac:dyDescent="0.2">
      <c r="E673" s="35"/>
    </row>
    <row r="674" spans="5:5" x14ac:dyDescent="0.2">
      <c r="E674" s="35"/>
    </row>
    <row r="675" spans="5:5" x14ac:dyDescent="0.2">
      <c r="E675" s="35"/>
    </row>
    <row r="676" spans="5:5" x14ac:dyDescent="0.2">
      <c r="E676" s="35"/>
    </row>
    <row r="677" spans="5:5" x14ac:dyDescent="0.2">
      <c r="E677" s="35"/>
    </row>
    <row r="678" spans="5:5" x14ac:dyDescent="0.2">
      <c r="E678" s="35"/>
    </row>
    <row r="679" spans="5:5" x14ac:dyDescent="0.2">
      <c r="E679" s="35"/>
    </row>
    <row r="680" spans="5:5" x14ac:dyDescent="0.2">
      <c r="E680" s="35"/>
    </row>
    <row r="681" spans="5:5" x14ac:dyDescent="0.2">
      <c r="E681" s="35"/>
    </row>
    <row r="682" spans="5:5" x14ac:dyDescent="0.2">
      <c r="E682" s="35"/>
    </row>
    <row r="683" spans="5:5" x14ac:dyDescent="0.2">
      <c r="E683" s="35"/>
    </row>
    <row r="684" spans="5:5" x14ac:dyDescent="0.2">
      <c r="E684" s="35"/>
    </row>
    <row r="685" spans="5:5" x14ac:dyDescent="0.2">
      <c r="E685" s="35"/>
    </row>
    <row r="686" spans="5:5" x14ac:dyDescent="0.2">
      <c r="E686" s="35"/>
    </row>
    <row r="687" spans="5:5" x14ac:dyDescent="0.2">
      <c r="E687" s="35"/>
    </row>
    <row r="688" spans="5:5" x14ac:dyDescent="0.2">
      <c r="E688" s="35"/>
    </row>
    <row r="689" spans="5:5" x14ac:dyDescent="0.2">
      <c r="E689" s="35"/>
    </row>
    <row r="690" spans="5:5" x14ac:dyDescent="0.2">
      <c r="E690" s="35"/>
    </row>
    <row r="691" spans="5:5" x14ac:dyDescent="0.2">
      <c r="E691" s="35"/>
    </row>
    <row r="692" spans="5:5" x14ac:dyDescent="0.2">
      <c r="E692" s="35"/>
    </row>
    <row r="693" spans="5:5" x14ac:dyDescent="0.2">
      <c r="E693" s="35"/>
    </row>
    <row r="694" spans="5:5" x14ac:dyDescent="0.2">
      <c r="E694" s="35"/>
    </row>
    <row r="695" spans="5:5" x14ac:dyDescent="0.2">
      <c r="E695" s="35"/>
    </row>
    <row r="696" spans="5:5" x14ac:dyDescent="0.2">
      <c r="E696" s="35"/>
    </row>
    <row r="697" spans="5:5" x14ac:dyDescent="0.2">
      <c r="E697" s="35"/>
    </row>
    <row r="698" spans="5:5" x14ac:dyDescent="0.2">
      <c r="E698" s="35"/>
    </row>
    <row r="699" spans="5:5" x14ac:dyDescent="0.2">
      <c r="E699" s="35"/>
    </row>
    <row r="700" spans="5:5" x14ac:dyDescent="0.2">
      <c r="E700" s="35"/>
    </row>
    <row r="701" spans="5:5" x14ac:dyDescent="0.2">
      <c r="E701" s="35"/>
    </row>
    <row r="702" spans="5:5" x14ac:dyDescent="0.2">
      <c r="E702" s="35"/>
    </row>
    <row r="703" spans="5:5" x14ac:dyDescent="0.2">
      <c r="E703" s="35"/>
    </row>
    <row r="704" spans="5:5" x14ac:dyDescent="0.2">
      <c r="E704" s="35"/>
    </row>
    <row r="705" spans="5:5" x14ac:dyDescent="0.2">
      <c r="E705" s="35"/>
    </row>
    <row r="706" spans="5:5" x14ac:dyDescent="0.2">
      <c r="E706" s="35"/>
    </row>
    <row r="707" spans="5:5" x14ac:dyDescent="0.2">
      <c r="E707" s="35"/>
    </row>
    <row r="708" spans="5:5" x14ac:dyDescent="0.2">
      <c r="E708" s="35"/>
    </row>
    <row r="709" spans="5:5" x14ac:dyDescent="0.2">
      <c r="E709" s="35"/>
    </row>
    <row r="710" spans="5:5" x14ac:dyDescent="0.2">
      <c r="E710" s="35"/>
    </row>
    <row r="711" spans="5:5" x14ac:dyDescent="0.2">
      <c r="E711" s="35"/>
    </row>
    <row r="712" spans="5:5" x14ac:dyDescent="0.2">
      <c r="E712" s="35"/>
    </row>
    <row r="713" spans="5:5" x14ac:dyDescent="0.2">
      <c r="E713" s="35"/>
    </row>
    <row r="714" spans="5:5" x14ac:dyDescent="0.2">
      <c r="E714" s="35"/>
    </row>
    <row r="715" spans="5:5" x14ac:dyDescent="0.2">
      <c r="E715" s="35"/>
    </row>
    <row r="716" spans="5:5" x14ac:dyDescent="0.2">
      <c r="E716" s="35"/>
    </row>
    <row r="717" spans="5:5" x14ac:dyDescent="0.2">
      <c r="E717" s="35"/>
    </row>
    <row r="718" spans="5:5" x14ac:dyDescent="0.2">
      <c r="E718" s="35"/>
    </row>
    <row r="719" spans="5:5" x14ac:dyDescent="0.2">
      <c r="E719" s="35"/>
    </row>
    <row r="720" spans="5:5" x14ac:dyDescent="0.2">
      <c r="E720" s="35"/>
    </row>
    <row r="721" spans="5:5" x14ac:dyDescent="0.2">
      <c r="E721" s="35"/>
    </row>
    <row r="722" spans="5:5" x14ac:dyDescent="0.2">
      <c r="E722" s="35"/>
    </row>
    <row r="723" spans="5:5" x14ac:dyDescent="0.2">
      <c r="E723" s="35"/>
    </row>
    <row r="724" spans="5:5" x14ac:dyDescent="0.2">
      <c r="E724" s="35"/>
    </row>
    <row r="725" spans="5:5" x14ac:dyDescent="0.2">
      <c r="E725" s="35"/>
    </row>
    <row r="726" spans="5:5" x14ac:dyDescent="0.2">
      <c r="E726" s="35"/>
    </row>
    <row r="727" spans="5:5" x14ac:dyDescent="0.2">
      <c r="E727" s="35"/>
    </row>
    <row r="728" spans="5:5" x14ac:dyDescent="0.2">
      <c r="E728" s="35"/>
    </row>
    <row r="729" spans="5:5" x14ac:dyDescent="0.2">
      <c r="E729" s="35"/>
    </row>
    <row r="730" spans="5:5" x14ac:dyDescent="0.2">
      <c r="E730" s="35"/>
    </row>
    <row r="731" spans="5:5" x14ac:dyDescent="0.2">
      <c r="E731" s="35"/>
    </row>
    <row r="732" spans="5:5" x14ac:dyDescent="0.2">
      <c r="E732" s="35"/>
    </row>
    <row r="733" spans="5:5" x14ac:dyDescent="0.2">
      <c r="E733" s="35"/>
    </row>
    <row r="734" spans="5:5" x14ac:dyDescent="0.2">
      <c r="E734" s="35"/>
    </row>
    <row r="735" spans="5:5" x14ac:dyDescent="0.2">
      <c r="E735" s="35"/>
    </row>
    <row r="736" spans="5:5" x14ac:dyDescent="0.2">
      <c r="E736" s="35"/>
    </row>
    <row r="737" spans="5:5" x14ac:dyDescent="0.2">
      <c r="E737" s="35"/>
    </row>
    <row r="738" spans="5:5" x14ac:dyDescent="0.2">
      <c r="E738" s="35"/>
    </row>
    <row r="739" spans="5:5" x14ac:dyDescent="0.2">
      <c r="E739" s="35"/>
    </row>
    <row r="740" spans="5:5" x14ac:dyDescent="0.2">
      <c r="E740" s="35"/>
    </row>
    <row r="741" spans="5:5" x14ac:dyDescent="0.2">
      <c r="E741" s="35"/>
    </row>
    <row r="742" spans="5:5" x14ac:dyDescent="0.2">
      <c r="E742" s="35"/>
    </row>
    <row r="743" spans="5:5" x14ac:dyDescent="0.2">
      <c r="E743" s="35"/>
    </row>
    <row r="744" spans="5:5" x14ac:dyDescent="0.2">
      <c r="E744" s="35"/>
    </row>
    <row r="745" spans="5:5" x14ac:dyDescent="0.2">
      <c r="E745" s="35"/>
    </row>
    <row r="746" spans="5:5" x14ac:dyDescent="0.2">
      <c r="E746" s="35"/>
    </row>
    <row r="747" spans="5:5" x14ac:dyDescent="0.2">
      <c r="E747" s="35"/>
    </row>
    <row r="748" spans="5:5" x14ac:dyDescent="0.2">
      <c r="E748" s="35"/>
    </row>
    <row r="749" spans="5:5" x14ac:dyDescent="0.2">
      <c r="E749" s="35"/>
    </row>
    <row r="750" spans="5:5" x14ac:dyDescent="0.2">
      <c r="E750" s="35"/>
    </row>
    <row r="751" spans="5:5" x14ac:dyDescent="0.2">
      <c r="E751" s="35"/>
    </row>
    <row r="752" spans="5:5" x14ac:dyDescent="0.2">
      <c r="E752" s="35"/>
    </row>
    <row r="753" spans="5:5" x14ac:dyDescent="0.2">
      <c r="E753" s="35"/>
    </row>
    <row r="754" spans="5:5" x14ac:dyDescent="0.2">
      <c r="E754" s="35"/>
    </row>
    <row r="755" spans="5:5" x14ac:dyDescent="0.2">
      <c r="E755" s="35"/>
    </row>
    <row r="756" spans="5:5" x14ac:dyDescent="0.2">
      <c r="E756" s="35"/>
    </row>
    <row r="757" spans="5:5" x14ac:dyDescent="0.2">
      <c r="E757" s="35"/>
    </row>
    <row r="758" spans="5:5" x14ac:dyDescent="0.2">
      <c r="E758" s="35"/>
    </row>
    <row r="759" spans="5:5" x14ac:dyDescent="0.2">
      <c r="E759" s="35"/>
    </row>
    <row r="760" spans="5:5" x14ac:dyDescent="0.2">
      <c r="E760" s="35"/>
    </row>
    <row r="761" spans="5:5" x14ac:dyDescent="0.2">
      <c r="E761" s="35"/>
    </row>
    <row r="762" spans="5:5" x14ac:dyDescent="0.2">
      <c r="E762" s="35"/>
    </row>
    <row r="763" spans="5:5" x14ac:dyDescent="0.2">
      <c r="E763" s="35"/>
    </row>
    <row r="764" spans="5:5" x14ac:dyDescent="0.2">
      <c r="E764" s="35"/>
    </row>
    <row r="765" spans="5:5" x14ac:dyDescent="0.2">
      <c r="E765" s="35"/>
    </row>
    <row r="766" spans="5:5" x14ac:dyDescent="0.2">
      <c r="E766" s="35"/>
    </row>
    <row r="767" spans="5:5" x14ac:dyDescent="0.2">
      <c r="E767" s="35"/>
    </row>
    <row r="768" spans="5:5" x14ac:dyDescent="0.2">
      <c r="E768" s="35"/>
    </row>
    <row r="769" spans="5:5" x14ac:dyDescent="0.2">
      <c r="E769" s="35"/>
    </row>
    <row r="770" spans="5:5" x14ac:dyDescent="0.2">
      <c r="E770" s="35"/>
    </row>
    <row r="771" spans="5:5" x14ac:dyDescent="0.2">
      <c r="E771" s="35"/>
    </row>
    <row r="772" spans="5:5" x14ac:dyDescent="0.2">
      <c r="E772" s="35"/>
    </row>
    <row r="773" spans="5:5" x14ac:dyDescent="0.2">
      <c r="E773" s="35"/>
    </row>
    <row r="774" spans="5:5" x14ac:dyDescent="0.2">
      <c r="E774" s="35"/>
    </row>
    <row r="775" spans="5:5" x14ac:dyDescent="0.2">
      <c r="E775" s="35"/>
    </row>
    <row r="776" spans="5:5" x14ac:dyDescent="0.2">
      <c r="E776" s="35"/>
    </row>
    <row r="777" spans="5:5" x14ac:dyDescent="0.2">
      <c r="E777" s="35"/>
    </row>
    <row r="778" spans="5:5" x14ac:dyDescent="0.2">
      <c r="E778" s="35"/>
    </row>
    <row r="779" spans="5:5" x14ac:dyDescent="0.2">
      <c r="E779" s="35"/>
    </row>
    <row r="780" spans="5:5" x14ac:dyDescent="0.2">
      <c r="E780" s="35"/>
    </row>
    <row r="781" spans="5:5" x14ac:dyDescent="0.2">
      <c r="E781" s="35"/>
    </row>
    <row r="782" spans="5:5" x14ac:dyDescent="0.2">
      <c r="E782" s="35"/>
    </row>
    <row r="783" spans="5:5" x14ac:dyDescent="0.2">
      <c r="E783" s="35"/>
    </row>
    <row r="784" spans="5:5" x14ac:dyDescent="0.2">
      <c r="E784" s="35"/>
    </row>
    <row r="785" spans="5:5" x14ac:dyDescent="0.2">
      <c r="E785" s="35"/>
    </row>
    <row r="786" spans="5:5" x14ac:dyDescent="0.2">
      <c r="E786" s="35"/>
    </row>
    <row r="787" spans="5:5" x14ac:dyDescent="0.2">
      <c r="E787" s="35"/>
    </row>
    <row r="788" spans="5:5" x14ac:dyDescent="0.2">
      <c r="E788" s="35"/>
    </row>
    <row r="789" spans="5:5" x14ac:dyDescent="0.2">
      <c r="E789" s="35"/>
    </row>
    <row r="790" spans="5:5" x14ac:dyDescent="0.2">
      <c r="E790" s="35"/>
    </row>
    <row r="791" spans="5:5" x14ac:dyDescent="0.2">
      <c r="E791" s="35"/>
    </row>
    <row r="792" spans="5:5" x14ac:dyDescent="0.2">
      <c r="E792" s="35"/>
    </row>
    <row r="793" spans="5:5" x14ac:dyDescent="0.2">
      <c r="E793" s="35"/>
    </row>
    <row r="794" spans="5:5" x14ac:dyDescent="0.2">
      <c r="E794" s="35"/>
    </row>
    <row r="795" spans="5:5" x14ac:dyDescent="0.2">
      <c r="E795" s="35"/>
    </row>
    <row r="796" spans="5:5" x14ac:dyDescent="0.2">
      <c r="E796" s="35"/>
    </row>
    <row r="797" spans="5:5" x14ac:dyDescent="0.2">
      <c r="E797" s="35"/>
    </row>
    <row r="798" spans="5:5" x14ac:dyDescent="0.2">
      <c r="E798" s="35"/>
    </row>
    <row r="799" spans="5:5" x14ac:dyDescent="0.2">
      <c r="E799" s="35"/>
    </row>
    <row r="800" spans="5:5" x14ac:dyDescent="0.2">
      <c r="E800" s="35"/>
    </row>
    <row r="801" spans="5:5" x14ac:dyDescent="0.2">
      <c r="E801" s="35"/>
    </row>
    <row r="802" spans="5:5" x14ac:dyDescent="0.2">
      <c r="E802" s="35"/>
    </row>
    <row r="803" spans="5:5" x14ac:dyDescent="0.2">
      <c r="E803" s="35"/>
    </row>
    <row r="804" spans="5:5" x14ac:dyDescent="0.2">
      <c r="E804" s="35"/>
    </row>
    <row r="805" spans="5:5" x14ac:dyDescent="0.2">
      <c r="E805" s="35"/>
    </row>
    <row r="806" spans="5:5" x14ac:dyDescent="0.2">
      <c r="E806" s="35"/>
    </row>
    <row r="807" spans="5:5" x14ac:dyDescent="0.2">
      <c r="E807" s="35"/>
    </row>
    <row r="808" spans="5:5" x14ac:dyDescent="0.2">
      <c r="E808" s="35"/>
    </row>
    <row r="809" spans="5:5" x14ac:dyDescent="0.2">
      <c r="E809" s="35"/>
    </row>
    <row r="810" spans="5:5" x14ac:dyDescent="0.2">
      <c r="E810" s="35"/>
    </row>
    <row r="811" spans="5:5" x14ac:dyDescent="0.2">
      <c r="E811" s="35"/>
    </row>
    <row r="812" spans="5:5" x14ac:dyDescent="0.2">
      <c r="E812" s="35"/>
    </row>
    <row r="813" spans="5:5" x14ac:dyDescent="0.2">
      <c r="E813" s="35"/>
    </row>
    <row r="814" spans="5:5" x14ac:dyDescent="0.2">
      <c r="E814" s="35"/>
    </row>
    <row r="815" spans="5:5" x14ac:dyDescent="0.2">
      <c r="E815" s="35"/>
    </row>
    <row r="816" spans="5:5" x14ac:dyDescent="0.2">
      <c r="E816" s="35"/>
    </row>
    <row r="817" spans="5:5" x14ac:dyDescent="0.2">
      <c r="E817" s="35"/>
    </row>
    <row r="818" spans="5:5" x14ac:dyDescent="0.2">
      <c r="E818" s="35"/>
    </row>
    <row r="819" spans="5:5" x14ac:dyDescent="0.2">
      <c r="E819" s="35"/>
    </row>
    <row r="820" spans="5:5" x14ac:dyDescent="0.2">
      <c r="E820" s="35"/>
    </row>
    <row r="821" spans="5:5" x14ac:dyDescent="0.2">
      <c r="E821" s="35"/>
    </row>
    <row r="822" spans="5:5" x14ac:dyDescent="0.2">
      <c r="E822" s="35"/>
    </row>
    <row r="823" spans="5:5" x14ac:dyDescent="0.2">
      <c r="E823" s="35"/>
    </row>
    <row r="824" spans="5:5" x14ac:dyDescent="0.2">
      <c r="E824" s="35"/>
    </row>
    <row r="825" spans="5:5" x14ac:dyDescent="0.2">
      <c r="E825" s="35"/>
    </row>
    <row r="826" spans="5:5" x14ac:dyDescent="0.2">
      <c r="E826" s="35"/>
    </row>
    <row r="827" spans="5:5" x14ac:dyDescent="0.2">
      <c r="E827" s="35"/>
    </row>
    <row r="828" spans="5:5" x14ac:dyDescent="0.2">
      <c r="E828" s="35"/>
    </row>
    <row r="829" spans="5:5" x14ac:dyDescent="0.2">
      <c r="E829" s="35"/>
    </row>
    <row r="830" spans="5:5" x14ac:dyDescent="0.2">
      <c r="E830" s="35"/>
    </row>
    <row r="831" spans="5:5" x14ac:dyDescent="0.2">
      <c r="E831" s="35"/>
    </row>
    <row r="832" spans="5:5" x14ac:dyDescent="0.2">
      <c r="E832" s="35"/>
    </row>
    <row r="833" spans="5:5" x14ac:dyDescent="0.2">
      <c r="E833" s="35"/>
    </row>
    <row r="834" spans="5:5" x14ac:dyDescent="0.2">
      <c r="E834" s="35"/>
    </row>
    <row r="835" spans="5:5" x14ac:dyDescent="0.2">
      <c r="E835" s="35"/>
    </row>
    <row r="836" spans="5:5" x14ac:dyDescent="0.2">
      <c r="E836" s="35"/>
    </row>
    <row r="837" spans="5:5" x14ac:dyDescent="0.2">
      <c r="E837" s="35"/>
    </row>
    <row r="838" spans="5:5" x14ac:dyDescent="0.2">
      <c r="E838" s="35"/>
    </row>
    <row r="839" spans="5:5" x14ac:dyDescent="0.2">
      <c r="E839" s="35"/>
    </row>
    <row r="840" spans="5:5" x14ac:dyDescent="0.2">
      <c r="E840" s="35"/>
    </row>
    <row r="841" spans="5:5" x14ac:dyDescent="0.2">
      <c r="E841" s="35"/>
    </row>
    <row r="842" spans="5:5" x14ac:dyDescent="0.2">
      <c r="E842" s="35"/>
    </row>
    <row r="843" spans="5:5" x14ac:dyDescent="0.2">
      <c r="E843" s="35"/>
    </row>
    <row r="844" spans="5:5" x14ac:dyDescent="0.2">
      <c r="E844" s="35"/>
    </row>
    <row r="845" spans="5:5" x14ac:dyDescent="0.2">
      <c r="E845" s="35"/>
    </row>
    <row r="846" spans="5:5" x14ac:dyDescent="0.2">
      <c r="E846" s="35"/>
    </row>
    <row r="847" spans="5:5" x14ac:dyDescent="0.2">
      <c r="E847" s="35"/>
    </row>
    <row r="848" spans="5:5" x14ac:dyDescent="0.2">
      <c r="E848" s="35"/>
    </row>
    <row r="849" spans="5:5" x14ac:dyDescent="0.2">
      <c r="E849" s="35"/>
    </row>
    <row r="850" spans="5:5" x14ac:dyDescent="0.2">
      <c r="E850" s="35"/>
    </row>
    <row r="851" spans="5:5" x14ac:dyDescent="0.2">
      <c r="E851" s="35"/>
    </row>
    <row r="852" spans="5:5" x14ac:dyDescent="0.2">
      <c r="E852" s="35"/>
    </row>
    <row r="853" spans="5:5" x14ac:dyDescent="0.2">
      <c r="E853" s="35"/>
    </row>
    <row r="854" spans="5:5" x14ac:dyDescent="0.2">
      <c r="E854" s="35"/>
    </row>
    <row r="855" spans="5:5" x14ac:dyDescent="0.2">
      <c r="E855" s="35"/>
    </row>
    <row r="856" spans="5:5" x14ac:dyDescent="0.2">
      <c r="E856" s="35"/>
    </row>
    <row r="857" spans="5:5" x14ac:dyDescent="0.2">
      <c r="E857" s="35"/>
    </row>
    <row r="858" spans="5:5" x14ac:dyDescent="0.2">
      <c r="E858" s="35"/>
    </row>
    <row r="859" spans="5:5" x14ac:dyDescent="0.2">
      <c r="E859" s="35"/>
    </row>
    <row r="860" spans="5:5" x14ac:dyDescent="0.2">
      <c r="E860" s="35"/>
    </row>
    <row r="861" spans="5:5" x14ac:dyDescent="0.2">
      <c r="E861" s="35"/>
    </row>
    <row r="862" spans="5:5" x14ac:dyDescent="0.2">
      <c r="E862" s="35"/>
    </row>
    <row r="863" spans="5:5" x14ac:dyDescent="0.2">
      <c r="E863" s="35"/>
    </row>
    <row r="864" spans="5:5" x14ac:dyDescent="0.2">
      <c r="E864" s="35"/>
    </row>
    <row r="865" spans="5:5" x14ac:dyDescent="0.2">
      <c r="E865" s="35"/>
    </row>
    <row r="866" spans="5:5" x14ac:dyDescent="0.2">
      <c r="E866" s="35"/>
    </row>
    <row r="867" spans="5:5" x14ac:dyDescent="0.2">
      <c r="E867" s="35"/>
    </row>
    <row r="868" spans="5:5" x14ac:dyDescent="0.2">
      <c r="E868" s="35"/>
    </row>
    <row r="869" spans="5:5" x14ac:dyDescent="0.2">
      <c r="E869" s="35"/>
    </row>
    <row r="870" spans="5:5" x14ac:dyDescent="0.2">
      <c r="E870" s="35"/>
    </row>
    <row r="871" spans="5:5" x14ac:dyDescent="0.2">
      <c r="E871" s="35"/>
    </row>
    <row r="872" spans="5:5" x14ac:dyDescent="0.2">
      <c r="E872" s="35"/>
    </row>
    <row r="873" spans="5:5" x14ac:dyDescent="0.2">
      <c r="E873" s="35"/>
    </row>
    <row r="874" spans="5:5" x14ac:dyDescent="0.2">
      <c r="E874" s="35"/>
    </row>
    <row r="875" spans="5:5" x14ac:dyDescent="0.2">
      <c r="E875" s="35"/>
    </row>
    <row r="876" spans="5:5" x14ac:dyDescent="0.2">
      <c r="E876" s="35"/>
    </row>
    <row r="877" spans="5:5" x14ac:dyDescent="0.2">
      <c r="E877" s="35"/>
    </row>
    <row r="878" spans="5:5" x14ac:dyDescent="0.2">
      <c r="E878" s="35"/>
    </row>
    <row r="879" spans="5:5" x14ac:dyDescent="0.2">
      <c r="E879" s="35"/>
    </row>
    <row r="880" spans="5:5" x14ac:dyDescent="0.2">
      <c r="E880" s="35"/>
    </row>
    <row r="881" spans="5:5" x14ac:dyDescent="0.2">
      <c r="E881" s="35"/>
    </row>
    <row r="882" spans="5:5" x14ac:dyDescent="0.2">
      <c r="E882" s="35"/>
    </row>
    <row r="883" spans="5:5" x14ac:dyDescent="0.2">
      <c r="E883" s="35"/>
    </row>
    <row r="884" spans="5:5" x14ac:dyDescent="0.2">
      <c r="E884" s="35"/>
    </row>
    <row r="885" spans="5:5" x14ac:dyDescent="0.2">
      <c r="E885" s="35"/>
    </row>
    <row r="886" spans="5:5" x14ac:dyDescent="0.2">
      <c r="E886" s="35"/>
    </row>
    <row r="887" spans="5:5" x14ac:dyDescent="0.2">
      <c r="E887" s="35"/>
    </row>
    <row r="888" spans="5:5" x14ac:dyDescent="0.2">
      <c r="E888" s="35"/>
    </row>
    <row r="889" spans="5:5" x14ac:dyDescent="0.2">
      <c r="E889" s="35"/>
    </row>
    <row r="890" spans="5:5" x14ac:dyDescent="0.2">
      <c r="E890" s="35"/>
    </row>
    <row r="891" spans="5:5" x14ac:dyDescent="0.2">
      <c r="E891" s="35"/>
    </row>
    <row r="892" spans="5:5" x14ac:dyDescent="0.2">
      <c r="E892" s="35"/>
    </row>
    <row r="893" spans="5:5" x14ac:dyDescent="0.2">
      <c r="E893" s="35"/>
    </row>
    <row r="894" spans="5:5" x14ac:dyDescent="0.2">
      <c r="E894" s="35"/>
    </row>
    <row r="895" spans="5:5" x14ac:dyDescent="0.2">
      <c r="E895" s="35"/>
    </row>
    <row r="896" spans="5:5" x14ac:dyDescent="0.2">
      <c r="E896" s="35"/>
    </row>
    <row r="897" spans="5:5" x14ac:dyDescent="0.2">
      <c r="E897" s="35"/>
    </row>
    <row r="898" spans="5:5" x14ac:dyDescent="0.2">
      <c r="E898" s="35"/>
    </row>
    <row r="899" spans="5:5" x14ac:dyDescent="0.2">
      <c r="E899" s="35"/>
    </row>
    <row r="900" spans="5:5" x14ac:dyDescent="0.2">
      <c r="E900" s="35"/>
    </row>
    <row r="901" spans="5:5" x14ac:dyDescent="0.2">
      <c r="E901" s="35"/>
    </row>
    <row r="902" spans="5:5" x14ac:dyDescent="0.2">
      <c r="E902" s="35"/>
    </row>
    <row r="903" spans="5:5" x14ac:dyDescent="0.2">
      <c r="E903" s="35"/>
    </row>
    <row r="904" spans="5:5" x14ac:dyDescent="0.2">
      <c r="E904" s="35"/>
    </row>
    <row r="905" spans="5:5" x14ac:dyDescent="0.2">
      <c r="E905" s="35"/>
    </row>
    <row r="906" spans="5:5" x14ac:dyDescent="0.2">
      <c r="E906" s="35"/>
    </row>
    <row r="907" spans="5:5" x14ac:dyDescent="0.2">
      <c r="E907" s="35"/>
    </row>
    <row r="908" spans="5:5" x14ac:dyDescent="0.2">
      <c r="E908" s="35"/>
    </row>
    <row r="909" spans="5:5" x14ac:dyDescent="0.2">
      <c r="E909" s="35"/>
    </row>
    <row r="910" spans="5:5" x14ac:dyDescent="0.2">
      <c r="E910" s="35"/>
    </row>
    <row r="911" spans="5:5" x14ac:dyDescent="0.2">
      <c r="E911" s="35"/>
    </row>
    <row r="912" spans="5:5" x14ac:dyDescent="0.2">
      <c r="E912" s="35"/>
    </row>
    <row r="913" spans="5:5" x14ac:dyDescent="0.2">
      <c r="E913" s="35"/>
    </row>
    <row r="914" spans="5:5" x14ac:dyDescent="0.2">
      <c r="E914" s="35"/>
    </row>
    <row r="915" spans="5:5" x14ac:dyDescent="0.2">
      <c r="E915" s="35"/>
    </row>
    <row r="916" spans="5:5" x14ac:dyDescent="0.2">
      <c r="E916" s="35"/>
    </row>
    <row r="917" spans="5:5" x14ac:dyDescent="0.2">
      <c r="E917" s="35"/>
    </row>
    <row r="918" spans="5:5" x14ac:dyDescent="0.2">
      <c r="E918" s="35"/>
    </row>
    <row r="919" spans="5:5" x14ac:dyDescent="0.2">
      <c r="E919" s="35"/>
    </row>
    <row r="920" spans="5:5" x14ac:dyDescent="0.2">
      <c r="E920" s="35"/>
    </row>
    <row r="921" spans="5:5" x14ac:dyDescent="0.2">
      <c r="E921" s="35"/>
    </row>
    <row r="922" spans="5:5" x14ac:dyDescent="0.2">
      <c r="E922" s="35"/>
    </row>
    <row r="923" spans="5:5" x14ac:dyDescent="0.2">
      <c r="E923" s="35"/>
    </row>
    <row r="924" spans="5:5" x14ac:dyDescent="0.2">
      <c r="E924" s="35"/>
    </row>
    <row r="925" spans="5:5" x14ac:dyDescent="0.2">
      <c r="E925" s="35"/>
    </row>
    <row r="926" spans="5:5" x14ac:dyDescent="0.2">
      <c r="E926" s="35"/>
    </row>
    <row r="927" spans="5:5" x14ac:dyDescent="0.2">
      <c r="E927" s="35"/>
    </row>
    <row r="928" spans="5:5" x14ac:dyDescent="0.2">
      <c r="E928" s="35"/>
    </row>
    <row r="929" spans="5:5" x14ac:dyDescent="0.2">
      <c r="E929" s="35"/>
    </row>
    <row r="930" spans="5:5" x14ac:dyDescent="0.2">
      <c r="E930" s="35"/>
    </row>
    <row r="931" spans="5:5" x14ac:dyDescent="0.2">
      <c r="E931" s="35"/>
    </row>
    <row r="932" spans="5:5" x14ac:dyDescent="0.2">
      <c r="E932" s="35"/>
    </row>
    <row r="933" spans="5:5" x14ac:dyDescent="0.2">
      <c r="E933" s="35"/>
    </row>
    <row r="934" spans="5:5" x14ac:dyDescent="0.2">
      <c r="E934" s="35"/>
    </row>
    <row r="935" spans="5:5" x14ac:dyDescent="0.2">
      <c r="E935" s="35"/>
    </row>
    <row r="936" spans="5:5" x14ac:dyDescent="0.2">
      <c r="E936" s="35"/>
    </row>
    <row r="937" spans="5:5" x14ac:dyDescent="0.2">
      <c r="E937" s="35"/>
    </row>
    <row r="938" spans="5:5" x14ac:dyDescent="0.2">
      <c r="E938" s="35"/>
    </row>
    <row r="939" spans="5:5" x14ac:dyDescent="0.2">
      <c r="E939" s="35"/>
    </row>
    <row r="940" spans="5:5" x14ac:dyDescent="0.2">
      <c r="E940" s="35"/>
    </row>
    <row r="941" spans="5:5" x14ac:dyDescent="0.2">
      <c r="E941" s="35"/>
    </row>
    <row r="942" spans="5:5" x14ac:dyDescent="0.2">
      <c r="E942" s="35"/>
    </row>
    <row r="943" spans="5:5" x14ac:dyDescent="0.2">
      <c r="E943" s="35"/>
    </row>
    <row r="944" spans="5:5" x14ac:dyDescent="0.2">
      <c r="E944" s="35"/>
    </row>
    <row r="945" spans="5:5" x14ac:dyDescent="0.2">
      <c r="E945" s="35"/>
    </row>
    <row r="946" spans="5:5" x14ac:dyDescent="0.2">
      <c r="E946" s="35"/>
    </row>
    <row r="947" spans="5:5" x14ac:dyDescent="0.2">
      <c r="E947" s="35"/>
    </row>
    <row r="948" spans="5:5" x14ac:dyDescent="0.2">
      <c r="E948" s="35"/>
    </row>
    <row r="949" spans="5:5" x14ac:dyDescent="0.2">
      <c r="E949" s="35"/>
    </row>
    <row r="950" spans="5:5" x14ac:dyDescent="0.2">
      <c r="E950" s="35"/>
    </row>
    <row r="951" spans="5:5" x14ac:dyDescent="0.2">
      <c r="E951" s="35"/>
    </row>
    <row r="952" spans="5:5" x14ac:dyDescent="0.2">
      <c r="E952" s="35"/>
    </row>
    <row r="953" spans="5:5" x14ac:dyDescent="0.2">
      <c r="E953" s="35"/>
    </row>
    <row r="954" spans="5:5" x14ac:dyDescent="0.2">
      <c r="E954" s="35"/>
    </row>
    <row r="955" spans="5:5" x14ac:dyDescent="0.2">
      <c r="E955" s="35"/>
    </row>
    <row r="956" spans="5:5" x14ac:dyDescent="0.2">
      <c r="E956" s="35"/>
    </row>
    <row r="957" spans="5:5" x14ac:dyDescent="0.2">
      <c r="E957" s="35"/>
    </row>
    <row r="958" spans="5:5" x14ac:dyDescent="0.2">
      <c r="E958" s="35"/>
    </row>
    <row r="959" spans="5:5" x14ac:dyDescent="0.2">
      <c r="E959" s="35"/>
    </row>
    <row r="960" spans="5:5" x14ac:dyDescent="0.2">
      <c r="E960" s="35"/>
    </row>
    <row r="961" spans="5:5" x14ac:dyDescent="0.2">
      <c r="E961" s="35"/>
    </row>
    <row r="962" spans="5:5" x14ac:dyDescent="0.2">
      <c r="E962" s="35"/>
    </row>
    <row r="963" spans="5:5" x14ac:dyDescent="0.2">
      <c r="E963" s="35"/>
    </row>
    <row r="964" spans="5:5" x14ac:dyDescent="0.2">
      <c r="E964" s="35"/>
    </row>
    <row r="965" spans="5:5" x14ac:dyDescent="0.2">
      <c r="E965" s="35"/>
    </row>
    <row r="966" spans="5:5" x14ac:dyDescent="0.2">
      <c r="E966" s="35"/>
    </row>
    <row r="967" spans="5:5" x14ac:dyDescent="0.2">
      <c r="E967" s="35"/>
    </row>
    <row r="968" spans="5:5" x14ac:dyDescent="0.2">
      <c r="E968" s="35"/>
    </row>
    <row r="969" spans="5:5" x14ac:dyDescent="0.2">
      <c r="E969" s="35"/>
    </row>
    <row r="970" spans="5:5" x14ac:dyDescent="0.2">
      <c r="E970" s="35"/>
    </row>
    <row r="971" spans="5:5" x14ac:dyDescent="0.2">
      <c r="E971" s="35"/>
    </row>
    <row r="972" spans="5:5" x14ac:dyDescent="0.2">
      <c r="E972" s="35"/>
    </row>
    <row r="973" spans="5:5" x14ac:dyDescent="0.2">
      <c r="E973" s="35"/>
    </row>
    <row r="974" spans="5:5" x14ac:dyDescent="0.2">
      <c r="E974" s="35"/>
    </row>
    <row r="975" spans="5:5" x14ac:dyDescent="0.2">
      <c r="E975" s="35"/>
    </row>
    <row r="976" spans="5:5" x14ac:dyDescent="0.2">
      <c r="E976" s="35"/>
    </row>
    <row r="977" spans="5:5" x14ac:dyDescent="0.2">
      <c r="E977" s="35"/>
    </row>
    <row r="978" spans="5:5" x14ac:dyDescent="0.2">
      <c r="E978" s="35"/>
    </row>
    <row r="979" spans="5:5" x14ac:dyDescent="0.2">
      <c r="E979" s="35"/>
    </row>
    <row r="980" spans="5:5" x14ac:dyDescent="0.2">
      <c r="E980" s="35"/>
    </row>
    <row r="981" spans="5:5" x14ac:dyDescent="0.2">
      <c r="E981" s="35"/>
    </row>
    <row r="982" spans="5:5" x14ac:dyDescent="0.2">
      <c r="E982" s="35"/>
    </row>
    <row r="983" spans="5:5" x14ac:dyDescent="0.2">
      <c r="E983" s="35"/>
    </row>
    <row r="984" spans="5:5" x14ac:dyDescent="0.2">
      <c r="E984" s="35"/>
    </row>
    <row r="985" spans="5:5" x14ac:dyDescent="0.2">
      <c r="E985" s="35"/>
    </row>
    <row r="986" spans="5:5" x14ac:dyDescent="0.2">
      <c r="E986" s="35"/>
    </row>
    <row r="987" spans="5:5" x14ac:dyDescent="0.2">
      <c r="E987" s="35"/>
    </row>
    <row r="988" spans="5:5" x14ac:dyDescent="0.2">
      <c r="E988" s="35"/>
    </row>
    <row r="989" spans="5:5" x14ac:dyDescent="0.2">
      <c r="E989" s="35"/>
    </row>
    <row r="990" spans="5:5" x14ac:dyDescent="0.2">
      <c r="E990" s="35"/>
    </row>
    <row r="991" spans="5:5" x14ac:dyDescent="0.2">
      <c r="E991" s="35"/>
    </row>
    <row r="992" spans="5:5" x14ac:dyDescent="0.2">
      <c r="E992" s="35"/>
    </row>
    <row r="993" spans="5:5" x14ac:dyDescent="0.2">
      <c r="E993" s="35"/>
    </row>
    <row r="994" spans="5:5" x14ac:dyDescent="0.2">
      <c r="E994" s="35"/>
    </row>
    <row r="995" spans="5:5" x14ac:dyDescent="0.2">
      <c r="E995" s="35"/>
    </row>
    <row r="996" spans="5:5" x14ac:dyDescent="0.2">
      <c r="E996" s="35"/>
    </row>
    <row r="997" spans="5:5" x14ac:dyDescent="0.2">
      <c r="E997" s="35"/>
    </row>
    <row r="998" spans="5:5" x14ac:dyDescent="0.2">
      <c r="E998" s="35"/>
    </row>
  </sheetData>
  <mergeCells count="3">
    <mergeCell ref="B2:E2"/>
    <mergeCell ref="B14:E14"/>
    <mergeCell ref="B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clean_data</vt:lpstr>
      <vt:lpstr>working sheet for all releasesd</vt:lpstr>
      <vt:lpstr>final released Movies and TV sh</vt:lpstr>
      <vt:lpstr>working sheet for Tv shows</vt:lpstr>
      <vt:lpstr>final Tv show</vt:lpstr>
      <vt:lpstr>sheet for movies</vt:lpstr>
      <vt:lpstr>final sheet for movies</vt:lpstr>
      <vt:lpstr>working_data</vt:lpstr>
      <vt:lpstr>pretty_format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2023-06-23T20:47:09Z</dcterms:created>
  <dcterms:modified xsi:type="dcterms:W3CDTF">2023-06-23T20:47:12Z</dcterms:modified>
</cp:coreProperties>
</file>