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_data" sheetId="1" r:id="rId4"/>
    <sheet state="visible" name="working sheet for Tv shows" sheetId="2" r:id="rId5"/>
    <sheet state="visible" name="final Tv show" sheetId="3" r:id="rId6"/>
    <sheet state="visible" name="sheet for movies" sheetId="4" r:id="rId7"/>
    <sheet state="visible" name="final sheet for movies" sheetId="5" r:id="rId8"/>
    <sheet state="visible" name="working_data" sheetId="6" r:id="rId9"/>
    <sheet state="visible" name="pretty_format" sheetId="7" r:id="rId10"/>
  </sheets>
  <definedNames>
    <definedName hidden="1" localSheetId="0" name="_xlnm._FilterDatabase">clean_data!$A$1:$DG$291</definedName>
    <definedName hidden="1" localSheetId="1" name="_xlnm._FilterDatabase">'working sheet for Tv shows'!$A$1:$E$108</definedName>
    <definedName hidden="1" localSheetId="3" name="_xlnm._FilterDatabase">'sheet for movies'!$A$1:$X$191</definedName>
  </definedNames>
  <calcPr/>
</workbook>
</file>

<file path=xl/sharedStrings.xml><?xml version="1.0" encoding="utf-8"?>
<sst xmlns="http://schemas.openxmlformats.org/spreadsheetml/2006/main" count="2938" uniqueCount="648">
  <si>
    <t>title</t>
  </si>
  <si>
    <t>type</t>
  </si>
  <si>
    <t>num_episode</t>
  </si>
  <si>
    <t>release_date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</si>
  <si>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</si>
  <si>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</si>
  <si>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</si>
  <si>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</si>
  <si>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</si>
  <si>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</si>
  <si>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</si>
  <si>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</si>
  <si>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</si>
  <si>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</si>
  <si>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</si>
  <si>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</si>
  <si>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</si>
  <si>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</si>
  <si>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</si>
  <si>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</si>
  <si>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</si>
  <si>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</si>
  <si>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</si>
  <si>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</si>
  <si>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</si>
  <si>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</si>
  <si>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</si>
  <si>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</si>
  <si>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</si>
  <si>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</si>
  <si>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</si>
  <si>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</si>
  <si>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</si>
  <si>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</si>
  <si>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</si>
  <si>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</si>
  <si>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</si>
  <si>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</si>
  <si>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</si>
  <si>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</si>
  <si>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</si>
  <si>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</si>
  <si>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</si>
  <si>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</si>
  <si>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</si>
  <si>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</si>
  <si>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</si>
  <si>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</si>
  <si>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</si>
  <si>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</si>
  <si>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</si>
  <si>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</si>
  <si>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</si>
  <si>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</si>
  <si>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</si>
  <si>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</si>
  <si>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</si>
  <si>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</si>
  <si>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</si>
  <si>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</si>
  <si>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</si>
  <si>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</si>
  <si>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</si>
  <si>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</si>
  <si>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</si>
  <si>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</si>
  <si>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</si>
  <si>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</si>
  <si>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</si>
  <si>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</si>
  <si>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</si>
  <si>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</si>
  <si>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</si>
  <si>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</si>
  <si>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</si>
  <si>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</si>
  <si>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</si>
  <si>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</si>
  <si>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</si>
  <si>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</si>
  <si>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</si>
  <si>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</si>
  <si>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</si>
  <si>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</si>
  <si>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</si>
  <si>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</si>
  <si>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</si>
  <si>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</si>
  <si>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</si>
  <si>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</si>
  <si>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</si>
  <si>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</si>
  <si>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</si>
  <si>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</si>
  <si>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</si>
  <si>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</si>
  <si>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</si>
  <si>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</si>
  <si>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</si>
  <si>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</si>
  <si>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</si>
  <si>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</si>
  <si>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</si>
  <si>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</si>
  <si>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</si>
  <si>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</si>
  <si>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</si>
  <si>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</si>
  <si>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</si>
  <si>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</si>
  <si>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</si>
  <si>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Furies</t>
  </si>
  <si>
    <t>Movie</t>
  </si>
  <si>
    <t/>
  </si>
  <si>
    <t>12/30/2022</t>
  </si>
  <si>
    <t>The Glory</t>
  </si>
  <si>
    <t>TV</t>
  </si>
  <si>
    <t>White Noise</t>
  </si>
  <si>
    <t>Treason</t>
  </si>
  <si>
    <t>12/26/2022</t>
  </si>
  <si>
    <t>Labyu with an Accent</t>
  </si>
  <si>
    <t>12/25/2022</t>
  </si>
  <si>
    <t>Narvik</t>
  </si>
  <si>
    <t>The Witcher: Blood Origin</t>
  </si>
  <si>
    <t>7 donne e un mistero</t>
  </si>
  <si>
    <t>12/25/2021</t>
  </si>
  <si>
    <t>Bridgerton</t>
  </si>
  <si>
    <t>12/25/2020</t>
  </si>
  <si>
    <t>Little Women</t>
  </si>
  <si>
    <t>12/25/2019</t>
  </si>
  <si>
    <t>Cirkus</t>
  </si>
  <si>
    <t>12/23/2022</t>
  </si>
  <si>
    <t>Scent of a Woman</t>
  </si>
  <si>
    <t>12/23/1992</t>
  </si>
  <si>
    <t>El último hombre sobre la Tierra</t>
  </si>
  <si>
    <t>12/22/2022</t>
  </si>
  <si>
    <t>Faithfully Yours</t>
  </si>
  <si>
    <t>Kaapa</t>
  </si>
  <si>
    <t>The Interest of Love</t>
  </si>
  <si>
    <t>12/21/2022</t>
  </si>
  <si>
    <t>Sing</t>
  </si>
  <si>
    <t>12/21/2016</t>
  </si>
  <si>
    <t>Pitch Perfect 3</t>
  </si>
  <si>
    <t>12/20/2017</t>
  </si>
  <si>
    <t>The Price of Family</t>
  </si>
  <si>
    <t>12/19/2022</t>
  </si>
  <si>
    <t>The Father</t>
  </si>
  <si>
    <t>12/18/2020</t>
  </si>
  <si>
    <t>The Recruit</t>
  </si>
  <si>
    <t>12/16/2022</t>
  </si>
  <si>
    <t>The Great Wall</t>
  </si>
  <si>
    <t>12/16/2016</t>
  </si>
  <si>
    <t>Spider-Man: No Way Home</t>
  </si>
  <si>
    <t>12/15/2021</t>
  </si>
  <si>
    <t>Army of One</t>
  </si>
  <si>
    <t>12/14/2020</t>
  </si>
  <si>
    <t>Mr. Queen</t>
  </si>
  <si>
    <t>12/12/2020</t>
  </si>
  <si>
    <t>Alice in Borderland</t>
  </si>
  <si>
    <t>12/10/2020</t>
  </si>
  <si>
    <t>Vadh</t>
  </si>
  <si>
    <t>12/09/2022</t>
  </si>
  <si>
    <t>True Beauty</t>
  </si>
  <si>
    <t>12/09/2020</t>
  </si>
  <si>
    <t>I, Tonya</t>
  </si>
  <si>
    <t>12/08/2017</t>
  </si>
  <si>
    <t>Half Brothers</t>
  </si>
  <si>
    <t>12/04/2020</t>
  </si>
  <si>
    <t>Stillwater</t>
  </si>
  <si>
    <t>Jumanji: The Next Level</t>
  </si>
  <si>
    <t>12/04/2019</t>
  </si>
  <si>
    <t>An Action Hero</t>
  </si>
  <si>
    <t>12/02/2022</t>
  </si>
  <si>
    <t>Gatta Kusthi</t>
  </si>
  <si>
    <t>Knives Out</t>
  </si>
  <si>
    <t>11/27/2019</t>
  </si>
  <si>
    <t>Roald Dahl's Matilda the Musical</t>
  </si>
  <si>
    <t>11/25/2022</t>
  </si>
  <si>
    <t>The Croods: A New Age</t>
  </si>
  <si>
    <t>11/25/2020</t>
  </si>
  <si>
    <t>Devotion</t>
  </si>
  <si>
    <t>11/23/2022</t>
  </si>
  <si>
    <t>Glass Onion: A Knives Out Mystery</t>
  </si>
  <si>
    <t>Wednesday</t>
  </si>
  <si>
    <t>Viking Wolf</t>
  </si>
  <si>
    <t>11/18/2022</t>
  </si>
  <si>
    <t>How the Grinch Stole Christmas</t>
  </si>
  <si>
    <t>11/17/2000</t>
  </si>
  <si>
    <t>¡Que viva México!</t>
  </si>
  <si>
    <t>11/16/2022</t>
  </si>
  <si>
    <t>Meet Joe Black</t>
  </si>
  <si>
    <t>11/12/1998</t>
  </si>
  <si>
    <t>Thai Massage</t>
  </si>
  <si>
    <t>11/11/2022</t>
  </si>
  <si>
    <t>Guillermo del Toro's Pinocchio</t>
  </si>
  <si>
    <t>11/09/2022</t>
  </si>
  <si>
    <t>Woman of the Dead</t>
  </si>
  <si>
    <t>11/07/2022</t>
  </si>
  <si>
    <t>Let Him Go</t>
  </si>
  <si>
    <t>11/05/2020</t>
  </si>
  <si>
    <t>Mili</t>
  </si>
  <si>
    <t>11/04/2022</t>
  </si>
  <si>
    <t>Stromboli</t>
  </si>
  <si>
    <t>11/03/2022</t>
  </si>
  <si>
    <t>The Walking Dead</t>
  </si>
  <si>
    <t>10/31/2010</t>
  </si>
  <si>
    <t>All Quiet on the Western Front</t>
  </si>
  <si>
    <t>10/28/2022</t>
  </si>
  <si>
    <t>Puss in Boots</t>
  </si>
  <si>
    <t>10/27/2011</t>
  </si>
  <si>
    <t>Remember</t>
  </si>
  <si>
    <t>10/26/2022</t>
  </si>
  <si>
    <t>Synchronic</t>
  </si>
  <si>
    <t>10/23/2020</t>
  </si>
  <si>
    <t>Still Time</t>
  </si>
  <si>
    <t>10/22/2022</t>
  </si>
  <si>
    <t>John Wick</t>
  </si>
  <si>
    <t>10/22/2014</t>
  </si>
  <si>
    <t>The Year I Started Masturbating</t>
  </si>
  <si>
    <t>10/21/2022</t>
  </si>
  <si>
    <t>Perfume: The Story of a Murderer</t>
  </si>
  <si>
    <t>10/18/2006</t>
  </si>
  <si>
    <t>2 Hearts</t>
  </si>
  <si>
    <t>10/16/2020</t>
  </si>
  <si>
    <t>Re/Member</t>
  </si>
  <si>
    <t>10/14/2022</t>
  </si>
  <si>
    <t>Maestro in Blue</t>
  </si>
  <si>
    <t>10/13/2022</t>
  </si>
  <si>
    <t>Noise</t>
  </si>
  <si>
    <t>The Last Kingdom</t>
  </si>
  <si>
    <t>10/10/2015</t>
  </si>
  <si>
    <t>Sniper: Ultimate Kill</t>
  </si>
  <si>
    <t>10/03/2017</t>
  </si>
  <si>
    <t>Emily in Paris</t>
  </si>
  <si>
    <t>10/02/2020</t>
  </si>
  <si>
    <t>Maid</t>
  </si>
  <si>
    <t>10/01/2021</t>
  </si>
  <si>
    <t>Ganglands</t>
  </si>
  <si>
    <t>09/24/2021</t>
  </si>
  <si>
    <t>Johnny</t>
  </si>
  <si>
    <t>09/23/2022</t>
  </si>
  <si>
    <t>Brawl in Cell Block 99</t>
  </si>
  <si>
    <t>09/23/2017</t>
  </si>
  <si>
    <t>The Blacklist</t>
  </si>
  <si>
    <t>09/23/2013</t>
  </si>
  <si>
    <t>Designated Survivor</t>
  </si>
  <si>
    <t>09/21/2016</t>
  </si>
  <si>
    <t>Les Combattantes</t>
  </si>
  <si>
    <t>09/19/2022</t>
  </si>
  <si>
    <t>You</t>
  </si>
  <si>
    <t>09/09/2018</t>
  </si>
  <si>
    <t>Close to Home: Murder in the Coalfield</t>
  </si>
  <si>
    <t>09/08/2022</t>
  </si>
  <si>
    <t>Honest Thief</t>
  </si>
  <si>
    <t>09/03/2020</t>
  </si>
  <si>
    <t>The American</t>
  </si>
  <si>
    <t>09/01/2010</t>
  </si>
  <si>
    <t>Curve</t>
  </si>
  <si>
    <t>08/31/2015</t>
  </si>
  <si>
    <t>The Constant Gardener</t>
  </si>
  <si>
    <t>08/31/2005</t>
  </si>
  <si>
    <t>Colombiana</t>
  </si>
  <si>
    <t>08/26/2011</t>
  </si>
  <si>
    <t>The Invitation</t>
  </si>
  <si>
    <t>08/24/2022</t>
  </si>
  <si>
    <t>The Kingdom</t>
  </si>
  <si>
    <t>08/22/2007</t>
  </si>
  <si>
    <t>Red Rose</t>
  </si>
  <si>
    <t>08/15/2022</t>
  </si>
  <si>
    <t>PAW Patrol: The Movie</t>
  </si>
  <si>
    <t>08/09/2021</t>
  </si>
  <si>
    <t>The Tax Collector</t>
  </si>
  <si>
    <t>08/07/2020</t>
  </si>
  <si>
    <t>Emergency Declaration</t>
  </si>
  <si>
    <t>08/03/2022</t>
  </si>
  <si>
    <t>Sniper: Ghost Shooter</t>
  </si>
  <si>
    <t>08/02/2016</t>
  </si>
  <si>
    <t>Paradise Highway</t>
  </si>
  <si>
    <t>07/29/2022</t>
  </si>
  <si>
    <t>Snake Eyes: G.I. Joe Origins</t>
  </si>
  <si>
    <t>07/23/2021</t>
  </si>
  <si>
    <t>Old</t>
  </si>
  <si>
    <t>07/21/2021</t>
  </si>
  <si>
    <t>Barbie: Mermaid Power</t>
  </si>
  <si>
    <t>07/17/2022</t>
  </si>
  <si>
    <t>Indian Matchmaking</t>
  </si>
  <si>
    <t>07/16/2020</t>
  </si>
  <si>
    <t>Where the Crawdads Sing</t>
  </si>
  <si>
    <t>07/15/2022</t>
  </si>
  <si>
    <t>Wrong Place</t>
  </si>
  <si>
    <t>Hard Target 2</t>
  </si>
  <si>
    <t>07/14/2016</t>
  </si>
  <si>
    <t>Mission: Impossible - Fallout</t>
  </si>
  <si>
    <t>07/13/2018</t>
  </si>
  <si>
    <t>Under Siege 2: Dark Territory</t>
  </si>
  <si>
    <t>07/13/1995</t>
  </si>
  <si>
    <t>The Secret Life of Pets</t>
  </si>
  <si>
    <t>07/08/2016</t>
  </si>
  <si>
    <t>Meet Dave</t>
  </si>
  <si>
    <t>07/08/2008</t>
  </si>
  <si>
    <t>Archive</t>
  </si>
  <si>
    <t>07/01/2020</t>
  </si>
  <si>
    <t>The Forever Purge</t>
  </si>
  <si>
    <t>06/30/2021</t>
  </si>
  <si>
    <t>Sex/Life</t>
  </si>
  <si>
    <t>06/25/2021</t>
  </si>
  <si>
    <t>Knight and Day</t>
  </si>
  <si>
    <t>06/23/2010</t>
  </si>
  <si>
    <t>Alchemy of Souls</t>
  </si>
  <si>
    <t>06/18/2022</t>
  </si>
  <si>
    <t>Record of Ragnarok</t>
  </si>
  <si>
    <t>06/17/2021</t>
  </si>
  <si>
    <t>Sniper: Assassin's End</t>
  </si>
  <si>
    <t>06/15/2020</t>
  </si>
  <si>
    <t>Jurassic World</t>
  </si>
  <si>
    <t>06/12/2015</t>
  </si>
  <si>
    <t>Sweet Tooth</t>
  </si>
  <si>
    <t>06/04/2021</t>
  </si>
  <si>
    <t>Captain Underpants: The First Epic Movie</t>
  </si>
  <si>
    <t>06/02/2017</t>
  </si>
  <si>
    <t>Yeh Jawaani Hai Deewani</t>
  </si>
  <si>
    <t>05/31/2013</t>
  </si>
  <si>
    <t>F9</t>
  </si>
  <si>
    <t>05/28/2021</t>
  </si>
  <si>
    <t>Pablo Escobar, The Drug Lord</t>
  </si>
  <si>
    <t>05/28/2012</t>
  </si>
  <si>
    <t>Rabo de Peixe</t>
  </si>
  <si>
    <t>05/26/2023</t>
  </si>
  <si>
    <t>Where the Tracks End</t>
  </si>
  <si>
    <t>FUBAR</t>
  </si>
  <si>
    <t>05/25/2023</t>
  </si>
  <si>
    <t>Murder Mystery</t>
  </si>
  <si>
    <t>05/25/2019</t>
  </si>
  <si>
    <t>Hard Feelings</t>
  </si>
  <si>
    <t>05/24/2023</t>
  </si>
  <si>
    <t>Mother's Day</t>
  </si>
  <si>
    <t>Inheritance</t>
  </si>
  <si>
    <t>05/22/2020</t>
  </si>
  <si>
    <t>El silencio</t>
  </si>
  <si>
    <t>05/19/2023</t>
  </si>
  <si>
    <t>Time Trap</t>
  </si>
  <si>
    <t>05/19/2017</t>
  </si>
  <si>
    <t>XO, Kitty</t>
  </si>
  <si>
    <t>05/18/2023</t>
  </si>
  <si>
    <t>McGregor Forever</t>
  </si>
  <si>
    <t>05/17/2023</t>
  </si>
  <si>
    <t>Anna Nicole Smith: You Don't Know Me</t>
  </si>
  <si>
    <t>05/16/2023</t>
  </si>
  <si>
    <t>Black Knight</t>
  </si>
  <si>
    <t>05/12/2023</t>
  </si>
  <si>
    <t>The Mother</t>
  </si>
  <si>
    <t>Royalteen: Princess Margrethe</t>
  </si>
  <si>
    <t>05/11/2023</t>
  </si>
  <si>
    <t>Missing: Dead or Alive?</t>
  </si>
  <si>
    <t>05/10/2023</t>
  </si>
  <si>
    <t>Queen Cleopatra</t>
  </si>
  <si>
    <t>Til Money Do Us Part</t>
  </si>
  <si>
    <t>05/10/2022</t>
  </si>
  <si>
    <t>Next Day Air</t>
  </si>
  <si>
    <t>05/07/2009</t>
  </si>
  <si>
    <t>Welcome to Eden</t>
  </si>
  <si>
    <t>05/06/2022</t>
  </si>
  <si>
    <t>Queen Charlotte: A Bridgerton Story</t>
  </si>
  <si>
    <t>05/04/2023</t>
  </si>
  <si>
    <t>Sanctuary</t>
  </si>
  <si>
    <t>Terzi</t>
  </si>
  <si>
    <t>05/02/2023</t>
  </si>
  <si>
    <t>The Tournament</t>
  </si>
  <si>
    <t>05/01/2009</t>
  </si>
  <si>
    <t>Entrapment</t>
  </si>
  <si>
    <t>04/29/1999</t>
  </si>
  <si>
    <t>AKA</t>
  </si>
  <si>
    <t>04/28/2023</t>
  </si>
  <si>
    <t>The Nurse</t>
  </si>
  <si>
    <t>04/27/2023</t>
  </si>
  <si>
    <t>The Condemned</t>
  </si>
  <si>
    <t>04/27/2007</t>
  </si>
  <si>
    <t>Kiss, Kiss!</t>
  </si>
  <si>
    <t>04/26/2023</t>
  </si>
  <si>
    <t>The Good Bad Mother</t>
  </si>
  <si>
    <t>Shadow and Bone</t>
  </si>
  <si>
    <t>04/23/2021</t>
  </si>
  <si>
    <t>A Quiet Place Part II</t>
  </si>
  <si>
    <t>04/22/2021</t>
  </si>
  <si>
    <t>A Tourist’s Guide to Love</t>
  </si>
  <si>
    <t>04/21/2023</t>
  </si>
  <si>
    <t>Blood &amp; Gold</t>
  </si>
  <si>
    <t>Chokehold</t>
  </si>
  <si>
    <t>One More Time</t>
  </si>
  <si>
    <t>Rough Diamonds</t>
  </si>
  <si>
    <t>The Sentinel</t>
  </si>
  <si>
    <t>04/21/2006</t>
  </si>
  <si>
    <t>The Diplomat</t>
  </si>
  <si>
    <t>04/20/2023</t>
  </si>
  <si>
    <t>The Marked Heart</t>
  </si>
  <si>
    <t>04/20/2022</t>
  </si>
  <si>
    <t>Mighty Morphin Power Rangers: Once &amp; Always</t>
  </si>
  <si>
    <t>04/19/2023</t>
  </si>
  <si>
    <t>How to Get Rich</t>
  </si>
  <si>
    <t>04/18/2023</t>
  </si>
  <si>
    <t>Doctor Cha</t>
  </si>
  <si>
    <t>04/15/2023</t>
  </si>
  <si>
    <t>Outer Banks</t>
  </si>
  <si>
    <t>04/15/2020</t>
  </si>
  <si>
    <t>Phenomena</t>
  </si>
  <si>
    <t>04/14/2023</t>
  </si>
  <si>
    <t>Queenmaker</t>
  </si>
  <si>
    <t>Queens on the Run</t>
  </si>
  <si>
    <t>The Last Kingdom: Seven Kings Must Die</t>
  </si>
  <si>
    <t>Florida Man</t>
  </si>
  <si>
    <t>04/13/2023</t>
  </si>
  <si>
    <t>Obsession</t>
  </si>
  <si>
    <t>American Manhunt: The Boston Marathon Bombing</t>
  </si>
  <si>
    <t>04/12/2023</t>
  </si>
  <si>
    <t>Hunger</t>
  </si>
  <si>
    <t>04/08/2023</t>
  </si>
  <si>
    <t>Chupa</t>
  </si>
  <si>
    <t>04/07/2023</t>
  </si>
  <si>
    <t>Oh Belinda</t>
  </si>
  <si>
    <t>Thicker Than Water</t>
  </si>
  <si>
    <t>Transatlantic</t>
  </si>
  <si>
    <t>Beef</t>
  </si>
  <si>
    <t>04/06/2023</t>
  </si>
  <si>
    <t>Demon Slayer: Kimetsu no Yaiba</t>
  </si>
  <si>
    <t>04/06/2019</t>
  </si>
  <si>
    <t>Lewis Capaldi: How I'm Feeling Now</t>
  </si>
  <si>
    <t>04/05/2023</t>
  </si>
  <si>
    <t>Cunk on Earth</t>
  </si>
  <si>
    <t>04/03/2018</t>
  </si>
  <si>
    <t>High Crimes</t>
  </si>
  <si>
    <t>04/03/2002</t>
  </si>
  <si>
    <t>Krigsseileren</t>
  </si>
  <si>
    <t>04/02/2023</t>
  </si>
  <si>
    <t>Copycat Killer</t>
  </si>
  <si>
    <t>03/31/2023</t>
  </si>
  <si>
    <t>Murder Mystery 2</t>
  </si>
  <si>
    <t>Tin &amp; Tina</t>
  </si>
  <si>
    <t>The Unholy</t>
  </si>
  <si>
    <t>03/31/2021</t>
  </si>
  <si>
    <t>Dasara</t>
  </si>
  <si>
    <t>03/30/2023</t>
  </si>
  <si>
    <t>Unstable</t>
  </si>
  <si>
    <t>Emergency: NYC</t>
  </si>
  <si>
    <t>03/29/2023</t>
  </si>
  <si>
    <t>Unseen</t>
  </si>
  <si>
    <t>Wellmania</t>
  </si>
  <si>
    <t>Home</t>
  </si>
  <si>
    <t>03/27/2015</t>
  </si>
  <si>
    <t>Noah</t>
  </si>
  <si>
    <t>03/26/2014</t>
  </si>
  <si>
    <t>Biz Kimden Kaçıyorduk Anne?</t>
  </si>
  <si>
    <t>03/24/2023</t>
  </si>
  <si>
    <t>Chor Nikal Ke Bhaga</t>
  </si>
  <si>
    <t>The Night Agent</t>
  </si>
  <si>
    <t>03/23/2023</t>
  </si>
  <si>
    <t>Power Rangers</t>
  </si>
  <si>
    <t>03/23/2017</t>
  </si>
  <si>
    <t>Waco: American Apocalypse</t>
  </si>
  <si>
    <t>03/22/2023</t>
  </si>
  <si>
    <t>Selling Sunset</t>
  </si>
  <si>
    <t>03/22/2019</t>
  </si>
  <si>
    <t>Knowing</t>
  </si>
  <si>
    <t>03/20/2009</t>
  </si>
  <si>
    <t>Sky Rojo</t>
  </si>
  <si>
    <t>03/19/2021</t>
  </si>
  <si>
    <t>Trolls World Tour</t>
  </si>
  <si>
    <t>03/19/2020</t>
  </si>
  <si>
    <t>Nobody</t>
  </si>
  <si>
    <t>03/18/2021</t>
  </si>
  <si>
    <t>Hasta el cielo: La serie</t>
  </si>
  <si>
    <t>03/17/2023</t>
  </si>
  <si>
    <t>In His Shadow</t>
  </si>
  <si>
    <t>She's the Man</t>
  </si>
  <si>
    <t>03/17/2006</t>
  </si>
  <si>
    <t>Mrs. Chatterjee Vs Norway</t>
  </si>
  <si>
    <t>03/16/2023</t>
  </si>
  <si>
    <t>Vengeance: A Love Story</t>
  </si>
  <si>
    <t>03/16/2017</t>
  </si>
  <si>
    <t>Money Shot: The Pornhub Story</t>
  </si>
  <si>
    <t>03/15/2023</t>
  </si>
  <si>
    <t>I Still Believe</t>
  </si>
  <si>
    <t>03/12/2020</t>
  </si>
  <si>
    <t>The Deep End of the Ocean</t>
  </si>
  <si>
    <t>03/12/1999</t>
  </si>
  <si>
    <t>Outlast</t>
  </si>
  <si>
    <t>03/10/2023</t>
  </si>
  <si>
    <t>The Magician's Elephant</t>
  </si>
  <si>
    <t>Faraway</t>
  </si>
  <si>
    <t>03/08/2023</t>
  </si>
  <si>
    <t>MH370: The Plane That Disappeared</t>
  </si>
  <si>
    <t>Tu Jhoothi Main Makkaar</t>
  </si>
  <si>
    <t>Formula 1: Drive to Survive</t>
  </si>
  <si>
    <t>03/08/2019</t>
  </si>
  <si>
    <t>Tears of the Sun</t>
  </si>
  <si>
    <t>03/07/2003</t>
  </si>
  <si>
    <t>Chris Rock: Selective Outrage</t>
  </si>
  <si>
    <t>03/04/2023</t>
  </si>
  <si>
    <t>Love at First Kiss</t>
  </si>
  <si>
    <t>03/03/2023</t>
  </si>
  <si>
    <t>Tonight You're Sleeping with Me</t>
  </si>
  <si>
    <t>03/01/2023</t>
  </si>
  <si>
    <t>Too Hot to Handle: Germany</t>
  </si>
  <si>
    <t>02/28/2023</t>
  </si>
  <si>
    <t>La Reina del Sur</t>
  </si>
  <si>
    <t>02/28/2011</t>
  </si>
  <si>
    <t>Vikings: Valhalla</t>
  </si>
  <si>
    <t>02/25/2022</t>
  </si>
  <si>
    <t>Luther: The Fallen Sun</t>
  </si>
  <si>
    <t>02/24/2023</t>
  </si>
  <si>
    <t>We Have a Ghost</t>
  </si>
  <si>
    <t>Ginny &amp; Georgia</t>
  </si>
  <si>
    <t>02/24/2021</t>
  </si>
  <si>
    <t>Call Me Chihiro</t>
  </si>
  <si>
    <t>02/23/2023</t>
  </si>
  <si>
    <t>Murdaugh Murders: A Southern Scandal</t>
  </si>
  <si>
    <t>02/22/2023</t>
  </si>
  <si>
    <t>Triada</t>
  </si>
  <si>
    <t>Bloodshot</t>
  </si>
  <si>
    <t>02/20/2020</t>
  </si>
  <si>
    <t>A Girl and an Astronaut</t>
  </si>
  <si>
    <t>02/17/2023</t>
  </si>
  <si>
    <t>Kill Boksoon</t>
  </si>
  <si>
    <t>Shehzada</t>
  </si>
  <si>
    <t>The Strays</t>
  </si>
  <si>
    <t>Unlocked</t>
  </si>
  <si>
    <t>The Healer</t>
  </si>
  <si>
    <t>02/17/2017</t>
  </si>
  <si>
    <t>Vaathi</t>
  </si>
  <si>
    <t>02/16/2023</t>
  </si>
  <si>
    <t>Ghost Rider</t>
  </si>
  <si>
    <t>02/16/2007</t>
  </si>
  <si>
    <t>The Law According to Lidia Poët</t>
  </si>
  <si>
    <t>02/15/2023</t>
  </si>
  <si>
    <t>Fauda</t>
  </si>
  <si>
    <t>02/15/2015</t>
  </si>
  <si>
    <t>All the Places</t>
  </si>
  <si>
    <t>02/14/2023</t>
  </si>
  <si>
    <t>In Love All Over Again</t>
  </si>
  <si>
    <t>Perfect Match</t>
  </si>
  <si>
    <t>Squared Love All Over Again</t>
  </si>
  <si>
    <t>02/13/2023</t>
  </si>
  <si>
    <t>Love Is Blind</t>
  </si>
  <si>
    <t>02/13/2020</t>
  </si>
  <si>
    <t>10 Days of a Good Man</t>
  </si>
  <si>
    <t>02/10/2023</t>
  </si>
  <si>
    <t>Love to Hate You</t>
  </si>
  <si>
    <t>Your Place or Mine</t>
  </si>
  <si>
    <t>My Dad the Bounty Hunter</t>
  </si>
  <si>
    <t>02/09/2023</t>
  </si>
  <si>
    <t>The Exchange</t>
  </si>
  <si>
    <t>02/08/2023</t>
  </si>
  <si>
    <t>Fifty Shades Darker</t>
  </si>
  <si>
    <t>02/08/2017</t>
  </si>
  <si>
    <t>Colors of Love</t>
  </si>
  <si>
    <t>02/04/2021</t>
  </si>
  <si>
    <t>Faraaz</t>
  </si>
  <si>
    <t>02/03/2023</t>
  </si>
  <si>
    <t>Infiesto</t>
  </si>
  <si>
    <t>True Spirit</t>
  </si>
  <si>
    <t>Firefly Lane</t>
  </si>
  <si>
    <t>02/03/2021</t>
  </si>
  <si>
    <t>Asterix &amp; Obelix: The Middle Kingdom</t>
  </si>
  <si>
    <t>02/01/2023</t>
  </si>
  <si>
    <t>Wrong Side of the Tracks</t>
  </si>
  <si>
    <t>02/01/2022</t>
  </si>
  <si>
    <t>The Hurricane Heist</t>
  </si>
  <si>
    <t>02/01/2018</t>
  </si>
  <si>
    <t>Pamela, A Love Story</t>
  </si>
  <si>
    <t>01/31/2023</t>
  </si>
  <si>
    <t>Next in Fashion</t>
  </si>
  <si>
    <t>01/29/2020</t>
  </si>
  <si>
    <t>Lockwood &amp; Co.</t>
  </si>
  <si>
    <t>01/27/2023</t>
  </si>
  <si>
    <t>The Snow Girl</t>
  </si>
  <si>
    <t>Soy Georgina</t>
  </si>
  <si>
    <t>01/27/2022</t>
  </si>
  <si>
    <t>The Lodge</t>
  </si>
  <si>
    <t>01/25/2019</t>
  </si>
  <si>
    <t>Agneepath</t>
  </si>
  <si>
    <t>01/25/2012</t>
  </si>
  <si>
    <t>Physical: 100</t>
  </si>
  <si>
    <t>01/24/2023</t>
  </si>
  <si>
    <t>Rise of Empires: Ottoman</t>
  </si>
  <si>
    <t>01/24/2020</t>
  </si>
  <si>
    <t>Victim/Suspect</t>
  </si>
  <si>
    <t>01/23/2023</t>
  </si>
  <si>
    <t>Kung Fu Panda 3</t>
  </si>
  <si>
    <t>01/23/2016</t>
  </si>
  <si>
    <t>Risen</t>
  </si>
  <si>
    <t>01/22/2016</t>
  </si>
  <si>
    <t>Bling Empire: New York</t>
  </si>
  <si>
    <t>01/20/2023</t>
  </si>
  <si>
    <t>JUNG_E</t>
  </si>
  <si>
    <t>Mission Majnu</t>
  </si>
  <si>
    <t>Shahmaran</t>
  </si>
  <si>
    <t>You People</t>
  </si>
  <si>
    <t>That '90s Show</t>
  </si>
  <si>
    <t>01/19/2023</t>
  </si>
  <si>
    <t>The Wedding Ringer</t>
  </si>
  <si>
    <t>01/16/2015</t>
  </si>
  <si>
    <t>Bad Boys for Life</t>
  </si>
  <si>
    <t>01/15/2020</t>
  </si>
  <si>
    <t>Crash Course In Romance</t>
  </si>
  <si>
    <t>01/14/2023</t>
  </si>
  <si>
    <t>Elektra</t>
  </si>
  <si>
    <t>01/14/2005</t>
  </si>
  <si>
    <t>Disconnect: The Wedding Planner</t>
  </si>
  <si>
    <t>01/13/2023</t>
  </si>
  <si>
    <t>Dog Gone</t>
  </si>
  <si>
    <t>Kuttey</t>
  </si>
  <si>
    <t>Waltair Veerayya</t>
  </si>
  <si>
    <t>Thunivu</t>
  </si>
  <si>
    <t>01/11/2023</t>
  </si>
  <si>
    <t>The Hatchet Wielding Hitchhiker</t>
  </si>
  <si>
    <t>01/10/2023</t>
  </si>
  <si>
    <t>Workin' Moms</t>
  </si>
  <si>
    <t>01/10/2017</t>
  </si>
  <si>
    <t>The Pale Blue Eye</t>
  </si>
  <si>
    <t>01/06/2023</t>
  </si>
  <si>
    <t>Madoff: The Monster of Wall Street</t>
  </si>
  <si>
    <t>01/04/2023</t>
  </si>
  <si>
    <t>Jak zostałem gangsterem. Historia prawdziwa</t>
  </si>
  <si>
    <t>01/02/2020</t>
  </si>
  <si>
    <t>Kaleidoscope</t>
  </si>
  <si>
    <t>01/01/2023</t>
  </si>
  <si>
    <t>Lady Voyeur</t>
  </si>
  <si>
    <t>Single’s Inferno</t>
  </si>
  <si>
    <t>01/01/2021</t>
  </si>
  <si>
    <t>Kathal</t>
  </si>
  <si>
    <t>Rana Naidu</t>
  </si>
  <si>
    <t>Realesed in April</t>
  </si>
  <si>
    <t>Rank</t>
  </si>
  <si>
    <t>Total veiw</t>
  </si>
  <si>
    <t>realeased in April</t>
  </si>
  <si>
    <t>Total views</t>
  </si>
  <si>
    <t>Title</t>
  </si>
  <si>
    <t>Total views(in k)</t>
  </si>
  <si>
    <t>Sorce : Top 10 Netflex movies per day</t>
  </si>
  <si>
    <t>num_episodes</t>
  </si>
  <si>
    <t>start</t>
  </si>
  <si>
    <t>end</t>
  </si>
  <si>
    <t>is_april_2023_release</t>
  </si>
  <si>
    <t>MTD_VIEWS</t>
  </si>
  <si>
    <t>Top 10 New Releases (Movies) for Month of April 2023</t>
  </si>
  <si>
    <t>Release Date</t>
  </si>
  <si>
    <t>Views (in K)</t>
  </si>
  <si>
    <t xml:space="preserve">Source: Top10 Netflix movies per day </t>
  </si>
  <si>
    <t>Note: only includes views if the movie was in the top 10 by views each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</si>
</sst>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  <scheme val="minor"/>
    </font>
    <font>
      <b/>
      <sz val="13.0"/>
      <color theme="1"/>
      <name val="Calibri"/>
    </font>
    <font>
      <b/>
      <sz val="13.0"/>
      <color theme="1"/>
      <name val="Calibri"/>
      <scheme val="minor"/>
    </font>
    <font>
      <sz val="11.0"/>
      <color theme="1"/>
      <name val="Calibri"/>
    </font>
    <font>
      <i/>
      <color theme="1"/>
      <name val="Calibri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0" fillId="0" fontId="2" numFmtId="0" xfId="0" applyFont="1"/>
    <xf borderId="0" fillId="2" fontId="1" numFmtId="0" xfId="0" applyAlignment="1" applyFill="1" applyFont="1">
      <alignment horizontal="center" readingOrder="0" vertical="top"/>
    </xf>
    <xf borderId="0" fillId="2" fontId="2" numFmtId="0" xfId="0" applyFont="1"/>
    <xf borderId="0" fillId="2" fontId="2" numFmtId="0" xfId="0" applyAlignment="1" applyFont="1">
      <alignment readingOrder="0"/>
    </xf>
    <xf borderId="1" fillId="3" fontId="1" numFmtId="0" xfId="0" applyAlignment="1" applyBorder="1" applyFill="1" applyFont="1">
      <alignment horizontal="center" vertical="top"/>
    </xf>
    <xf borderId="1" fillId="3" fontId="1" numFmtId="0" xfId="0" applyAlignment="1" applyBorder="1" applyFont="1">
      <alignment horizontal="center" readingOrder="0" vertical="top"/>
    </xf>
    <xf borderId="1" fillId="3" fontId="3" numFmtId="0" xfId="0" applyAlignment="1" applyBorder="1" applyFont="1">
      <alignment horizontal="center" readingOrder="0"/>
    </xf>
    <xf borderId="1" fillId="0" fontId="2" numFmtId="0" xfId="0" applyBorder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0" fillId="4" fontId="1" numFmtId="0" xfId="0" applyAlignment="1" applyFill="1" applyFont="1">
      <alignment horizontal="center" readingOrder="0" vertical="top"/>
    </xf>
    <xf borderId="0" fillId="5" fontId="1" numFmtId="0" xfId="0" applyAlignment="1" applyFill="1" applyFont="1">
      <alignment horizontal="center" readingOrder="0" vertical="top"/>
    </xf>
    <xf borderId="0" fillId="4" fontId="2" numFmtId="0" xfId="0" applyAlignment="1" applyFont="1">
      <alignment readingOrder="0"/>
    </xf>
    <xf borderId="0" fillId="5" fontId="2" numFmtId="0" xfId="0" applyFont="1"/>
    <xf borderId="0" fillId="4" fontId="2" numFmtId="0" xfId="0" applyFont="1"/>
    <xf borderId="1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center" vertical="top"/>
    </xf>
    <xf borderId="1" fillId="0" fontId="5" numFmtId="0" xfId="0" applyAlignment="1" applyBorder="1" applyFont="1">
      <alignment horizontal="center" vertical="top"/>
    </xf>
    <xf borderId="1" fillId="4" fontId="4" numFmtId="0" xfId="0" applyAlignment="1" applyBorder="1" applyFont="1">
      <alignment horizontal="center" vertical="top"/>
    </xf>
    <xf borderId="1" fillId="5" fontId="5" numFmtId="0" xfId="0" applyAlignment="1" applyBorder="1" applyFont="1">
      <alignment horizontal="center" readingOrder="0" vertical="top"/>
    </xf>
    <xf borderId="1" fillId="0" fontId="6" numFmtId="0" xfId="0" applyAlignment="1" applyBorder="1" applyFont="1">
      <alignment vertical="bottom"/>
    </xf>
    <xf borderId="1" fillId="4" fontId="6" numFmtId="0" xfId="0" applyAlignment="1" applyBorder="1" applyFont="1">
      <alignment horizontal="right" vertical="bottom"/>
    </xf>
    <xf borderId="1" fillId="5" fontId="2" numFmtId="0" xfId="0" applyBorder="1" applyFont="1"/>
    <xf borderId="0" fillId="0" fontId="2" numFmtId="0" xfId="0" applyAlignment="1" applyFont="1">
      <alignment readingOrder="0"/>
    </xf>
    <xf borderId="2" fillId="0" fontId="2" numFmtId="0" xfId="0" applyBorder="1" applyFont="1"/>
    <xf borderId="0" fillId="0" fontId="1" numFmtId="3" xfId="0" applyAlignment="1" applyFont="1" applyNumberFormat="1">
      <alignment horizontal="center" readingOrder="0" vertical="top"/>
    </xf>
    <xf borderId="0" fillId="0" fontId="1" numFmtId="164" xfId="0" applyAlignment="1" applyFont="1" applyNumberFormat="1">
      <alignment horizontal="center" vertical="top"/>
    </xf>
    <xf borderId="0" fillId="6" fontId="1" numFmtId="0" xfId="0" applyAlignment="1" applyFill="1" applyFont="1">
      <alignment horizontal="center" readingOrder="0" vertical="top"/>
    </xf>
    <xf borderId="0" fillId="6" fontId="1" numFmtId="164" xfId="0" applyAlignment="1" applyFont="1" applyNumberFormat="1">
      <alignment horizontal="center" readingOrder="0" vertical="top"/>
    </xf>
    <xf borderId="0" fillId="6" fontId="1" numFmtId="3" xfId="0" applyAlignment="1" applyFont="1" applyNumberFormat="1">
      <alignment horizontal="center" readingOrder="0" vertical="top"/>
    </xf>
    <xf borderId="0" fillId="0" fontId="2" numFmtId="3" xfId="0" applyFont="1" applyNumberFormat="1"/>
    <xf borderId="0" fillId="0" fontId="2" numFmtId="164" xfId="0" applyFont="1" applyNumberFormat="1"/>
    <xf borderId="0" fillId="6" fontId="2" numFmtId="164" xfId="0" applyAlignment="1" applyFont="1" applyNumberFormat="1">
      <alignment readingOrder="0"/>
    </xf>
    <xf borderId="0" fillId="6" fontId="2" numFmtId="164" xfId="0" applyFont="1" applyNumberFormat="1"/>
    <xf borderId="0" fillId="6" fontId="2" numFmtId="3" xfId="0" applyFont="1" applyNumberFormat="1"/>
    <xf borderId="0" fillId="0" fontId="2" numFmtId="0" xfId="0" applyAlignment="1" applyFont="1">
      <alignment horizontal="right"/>
    </xf>
    <xf borderId="3" fillId="0" fontId="7" numFmtId="0" xfId="0" applyAlignment="1" applyBorder="1" applyFont="1">
      <alignment horizontal="center" readingOrder="0"/>
    </xf>
    <xf borderId="4" fillId="0" fontId="8" numFmtId="0" xfId="0" applyBorder="1" applyFont="1"/>
    <xf borderId="5" fillId="0" fontId="8" numFmtId="0" xfId="0" applyBorder="1" applyFont="1"/>
    <xf borderId="0" fillId="0" fontId="1" numFmtId="0" xfId="0" applyFont="1"/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right" readingOrder="0"/>
    </xf>
    <xf borderId="6" fillId="0" fontId="2" numFmtId="0" xfId="0" applyAlignment="1" applyBorder="1" applyFont="1">
      <alignment horizontal="center" readingOrder="0"/>
    </xf>
    <xf borderId="7" fillId="0" fontId="2" numFmtId="3" xfId="0" applyAlignment="1" applyBorder="1" applyFont="1" applyNumberFormat="1">
      <alignment horizontal="right"/>
    </xf>
    <xf borderId="8" fillId="0" fontId="2" numFmtId="0" xfId="0" applyAlignment="1" applyBorder="1" applyFont="1">
      <alignment horizontal="center" readingOrder="0"/>
    </xf>
    <xf borderId="2" fillId="0" fontId="2" numFmtId="164" xfId="0" applyBorder="1" applyFont="1" applyNumberFormat="1"/>
    <xf borderId="9" fillId="0" fontId="2" numFmtId="3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45.14"/>
    <col customWidth="1" min="2" max="2" width="6.43"/>
    <col customWidth="1" min="3" max="3" width="11.0"/>
    <col customWidth="1" min="4" max="4" width="12.29"/>
    <col customWidth="1" min="5" max="99" width="10.86"/>
    <col customWidth="1" min="100" max="100" width="11.86"/>
    <col customWidth="1" min="101" max="101" width="12.0"/>
    <col customWidth="1" min="102" max="111" width="10.8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</row>
    <row r="2">
      <c r="A2" s="3" t="s">
        <v>111</v>
      </c>
      <c r="B2" s="3" t="s">
        <v>112</v>
      </c>
      <c r="C2" s="3" t="s">
        <v>113</v>
      </c>
      <c r="D2" s="3" t="s">
        <v>114</v>
      </c>
      <c r="CI2" s="3">
        <v>192.0</v>
      </c>
      <c r="CJ2" s="3">
        <v>173.0</v>
      </c>
      <c r="CK2" s="3">
        <v>196.0</v>
      </c>
      <c r="CL2" s="3">
        <v>275.0</v>
      </c>
      <c r="CM2" s="3">
        <v>227.0</v>
      </c>
      <c r="CN2" s="3">
        <v>135.0</v>
      </c>
      <c r="CO2" s="3">
        <v>105.0</v>
      </c>
    </row>
    <row r="3">
      <c r="A3" s="3" t="s">
        <v>115</v>
      </c>
      <c r="B3" s="3" t="s">
        <v>116</v>
      </c>
      <c r="C3" s="3">
        <v>3.0</v>
      </c>
      <c r="D3" s="3" t="s">
        <v>114</v>
      </c>
      <c r="E3" s="3">
        <v>354.0</v>
      </c>
      <c r="F3" s="3">
        <v>283.0</v>
      </c>
      <c r="G3" s="3">
        <v>317.0</v>
      </c>
      <c r="H3" s="3">
        <v>360.0</v>
      </c>
      <c r="I3" s="3">
        <v>375.0</v>
      </c>
      <c r="J3" s="3">
        <v>306.0</v>
      </c>
      <c r="K3" s="3">
        <v>295.0</v>
      </c>
      <c r="L3" s="3">
        <v>279.0</v>
      </c>
      <c r="M3" s="3">
        <v>254.0</v>
      </c>
      <c r="N3" s="3">
        <v>250.0</v>
      </c>
      <c r="O3" s="3">
        <v>233.0</v>
      </c>
      <c r="P3" s="3">
        <v>238.0</v>
      </c>
      <c r="Q3" s="3">
        <v>200.0</v>
      </c>
      <c r="R3" s="3">
        <v>182.0</v>
      </c>
      <c r="S3" s="3">
        <v>181.0</v>
      </c>
      <c r="T3" s="3">
        <v>178.0</v>
      </c>
      <c r="U3" s="3">
        <v>175.0</v>
      </c>
      <c r="V3" s="3">
        <v>179.0</v>
      </c>
      <c r="W3" s="3">
        <v>178.0</v>
      </c>
      <c r="X3" s="3">
        <v>178.0</v>
      </c>
      <c r="Y3" s="3">
        <v>164.0</v>
      </c>
      <c r="BU3" s="3">
        <v>679.0</v>
      </c>
      <c r="BV3" s="3">
        <v>766.0</v>
      </c>
      <c r="BW3" s="3">
        <v>781.0</v>
      </c>
      <c r="BX3" s="3">
        <v>794.0</v>
      </c>
      <c r="BY3" s="3">
        <v>798.0</v>
      </c>
      <c r="BZ3" s="3">
        <v>797.0</v>
      </c>
      <c r="CA3" s="3">
        <v>750.0</v>
      </c>
      <c r="CB3" s="3">
        <v>719.0</v>
      </c>
      <c r="CC3" s="3">
        <v>659.0</v>
      </c>
      <c r="CD3" s="3">
        <v>624.0</v>
      </c>
      <c r="CE3" s="3">
        <v>606.0</v>
      </c>
      <c r="CF3" s="3">
        <v>599.0</v>
      </c>
      <c r="CG3" s="3">
        <v>558.0</v>
      </c>
      <c r="CH3" s="3">
        <v>483.0</v>
      </c>
      <c r="CI3" s="3">
        <v>401.0</v>
      </c>
      <c r="CJ3" s="3">
        <v>376.0</v>
      </c>
      <c r="CK3" s="3">
        <v>338.0</v>
      </c>
      <c r="CL3" s="3">
        <v>322.0</v>
      </c>
      <c r="CM3" s="3">
        <v>322.0</v>
      </c>
      <c r="CN3" s="3">
        <v>290.0</v>
      </c>
      <c r="CO3" s="3">
        <v>265.0</v>
      </c>
      <c r="CP3" s="3">
        <v>251.0</v>
      </c>
      <c r="CQ3" s="3">
        <v>255.0</v>
      </c>
      <c r="CR3" s="3">
        <v>249.0</v>
      </c>
      <c r="CS3" s="3">
        <v>232.0</v>
      </c>
      <c r="CU3" s="3">
        <v>246.0</v>
      </c>
      <c r="CV3" s="3">
        <v>244.0</v>
      </c>
      <c r="CW3" s="3">
        <v>221.0</v>
      </c>
      <c r="CX3" s="3">
        <v>219.0</v>
      </c>
      <c r="CY3" s="3">
        <v>195.0</v>
      </c>
      <c r="CZ3" s="3">
        <v>182.0</v>
      </c>
      <c r="DA3" s="3">
        <v>178.0</v>
      </c>
      <c r="DB3" s="3">
        <v>175.0</v>
      </c>
      <c r="DC3" s="3">
        <v>156.0</v>
      </c>
      <c r="DD3" s="3">
        <v>133.0</v>
      </c>
      <c r="DE3" s="3">
        <v>116.0</v>
      </c>
      <c r="DF3" s="3">
        <v>106.0</v>
      </c>
    </row>
    <row r="4">
      <c r="A4" s="3" t="s">
        <v>117</v>
      </c>
      <c r="B4" s="3" t="s">
        <v>112</v>
      </c>
      <c r="C4" s="3" t="s">
        <v>113</v>
      </c>
      <c r="D4" s="3" t="s">
        <v>114</v>
      </c>
      <c r="E4" s="3">
        <v>426.0</v>
      </c>
      <c r="F4" s="3">
        <v>412.0</v>
      </c>
      <c r="G4" s="3">
        <v>325.0</v>
      </c>
      <c r="H4" s="3">
        <v>265.0</v>
      </c>
      <c r="I4" s="3">
        <v>192.0</v>
      </c>
      <c r="J4" s="3">
        <v>129.0</v>
      </c>
    </row>
    <row r="5">
      <c r="A5" s="3" t="s">
        <v>118</v>
      </c>
      <c r="B5" s="3" t="s">
        <v>116</v>
      </c>
      <c r="C5" s="3">
        <v>12.0</v>
      </c>
      <c r="D5" s="3" t="s">
        <v>119</v>
      </c>
      <c r="E5" s="3">
        <v>451.0</v>
      </c>
      <c r="F5" s="3">
        <v>352.0</v>
      </c>
      <c r="G5" s="3">
        <v>250.0</v>
      </c>
      <c r="H5" s="3">
        <v>167.0</v>
      </c>
    </row>
    <row r="6">
      <c r="A6" s="3" t="s">
        <v>120</v>
      </c>
      <c r="B6" s="3" t="s">
        <v>112</v>
      </c>
      <c r="C6" s="3" t="s">
        <v>113</v>
      </c>
      <c r="D6" s="3" t="s">
        <v>121</v>
      </c>
      <c r="CL6" s="3">
        <v>106.0</v>
      </c>
      <c r="CM6" s="3">
        <v>92.0</v>
      </c>
    </row>
    <row r="7">
      <c r="A7" s="3" t="s">
        <v>122</v>
      </c>
      <c r="B7" s="3" t="s">
        <v>112</v>
      </c>
      <c r="C7" s="3" t="s">
        <v>113</v>
      </c>
      <c r="D7" s="3" t="s">
        <v>121</v>
      </c>
      <c r="AB7" s="3">
        <v>588.0</v>
      </c>
      <c r="AC7" s="3">
        <v>722.0</v>
      </c>
      <c r="AD7" s="3">
        <v>803.0</v>
      </c>
      <c r="AE7" s="3">
        <v>795.0</v>
      </c>
      <c r="AF7" s="3">
        <v>726.0</v>
      </c>
      <c r="AG7" s="3">
        <v>701.0</v>
      </c>
      <c r="AH7" s="3">
        <v>625.0</v>
      </c>
      <c r="AI7" s="3">
        <v>595.0</v>
      </c>
      <c r="AJ7" s="3">
        <v>475.0</v>
      </c>
      <c r="AK7" s="3">
        <v>325.0</v>
      </c>
      <c r="AL7" s="3">
        <v>240.0</v>
      </c>
      <c r="AM7" s="3">
        <v>97.0</v>
      </c>
    </row>
    <row r="8">
      <c r="A8" s="3" t="s">
        <v>123</v>
      </c>
      <c r="B8" s="3" t="s">
        <v>116</v>
      </c>
      <c r="C8" s="3">
        <v>10.0</v>
      </c>
      <c r="D8" s="3" t="s">
        <v>121</v>
      </c>
      <c r="E8" s="3">
        <v>321.0</v>
      </c>
      <c r="F8" s="3">
        <v>239.0</v>
      </c>
    </row>
    <row r="9">
      <c r="A9" s="3" t="s">
        <v>124</v>
      </c>
      <c r="B9" s="3" t="s">
        <v>112</v>
      </c>
      <c r="C9" s="3" t="s">
        <v>113</v>
      </c>
      <c r="D9" s="3" t="s">
        <v>125</v>
      </c>
      <c r="E9" s="3">
        <v>290.0</v>
      </c>
      <c r="F9" s="3">
        <v>180.0</v>
      </c>
      <c r="G9" s="3">
        <v>111.0</v>
      </c>
    </row>
    <row r="10">
      <c r="A10" s="3" t="s">
        <v>126</v>
      </c>
      <c r="B10" s="3" t="s">
        <v>116</v>
      </c>
      <c r="C10" s="3">
        <v>3.0</v>
      </c>
      <c r="D10" s="3" t="s">
        <v>127</v>
      </c>
    </row>
    <row r="11">
      <c r="A11" s="3" t="s">
        <v>128</v>
      </c>
      <c r="B11" s="3" t="s">
        <v>112</v>
      </c>
      <c r="C11" s="3" t="s">
        <v>113</v>
      </c>
      <c r="D11" s="3" t="s">
        <v>129</v>
      </c>
      <c r="BH11" s="3">
        <v>121.0</v>
      </c>
      <c r="BI11" s="3">
        <v>126.0</v>
      </c>
    </row>
    <row r="12">
      <c r="A12" s="3" t="s">
        <v>130</v>
      </c>
      <c r="B12" s="3" t="s">
        <v>112</v>
      </c>
      <c r="C12" s="3" t="s">
        <v>113</v>
      </c>
      <c r="D12" s="3" t="s">
        <v>131</v>
      </c>
      <c r="AZ12" s="3">
        <v>147.0</v>
      </c>
      <c r="BA12" s="3">
        <v>135.0</v>
      </c>
      <c r="BB12" s="3">
        <v>125.0</v>
      </c>
      <c r="BC12" s="3">
        <v>117.0</v>
      </c>
      <c r="BD12" s="3">
        <v>109.0</v>
      </c>
      <c r="BE12" s="3">
        <v>102.0</v>
      </c>
      <c r="BF12" s="3">
        <v>86.0</v>
      </c>
    </row>
    <row r="13">
      <c r="A13" s="3" t="s">
        <v>132</v>
      </c>
      <c r="B13" s="3" t="s">
        <v>112</v>
      </c>
      <c r="C13" s="3" t="s">
        <v>113</v>
      </c>
      <c r="D13" s="3" t="s">
        <v>133</v>
      </c>
      <c r="BC13" s="3">
        <v>128.0</v>
      </c>
      <c r="BD13" s="3">
        <v>158.0</v>
      </c>
      <c r="BE13" s="3">
        <v>131.0</v>
      </c>
      <c r="BF13" s="3">
        <v>123.0</v>
      </c>
      <c r="BG13" s="3">
        <v>96.0</v>
      </c>
      <c r="BJ13" s="3">
        <v>123.0</v>
      </c>
    </row>
    <row r="14">
      <c r="A14" s="3" t="s">
        <v>134</v>
      </c>
      <c r="B14" s="3" t="s">
        <v>112</v>
      </c>
      <c r="C14" s="3" t="s">
        <v>113</v>
      </c>
      <c r="D14" s="3" t="s">
        <v>135</v>
      </c>
      <c r="CF14" s="3">
        <v>95.0</v>
      </c>
    </row>
    <row r="15">
      <c r="A15" s="3" t="s">
        <v>136</v>
      </c>
      <c r="B15" s="3" t="s">
        <v>112</v>
      </c>
      <c r="C15" s="3" t="s">
        <v>113</v>
      </c>
      <c r="D15" s="3" t="s">
        <v>135</v>
      </c>
    </row>
    <row r="16">
      <c r="A16" s="3" t="s">
        <v>137</v>
      </c>
      <c r="B16" s="3" t="s">
        <v>112</v>
      </c>
      <c r="C16" s="3" t="s">
        <v>113</v>
      </c>
      <c r="D16" s="3" t="s">
        <v>135</v>
      </c>
      <c r="X16" s="3">
        <v>109.0</v>
      </c>
      <c r="Y16" s="3">
        <v>89.0</v>
      </c>
    </row>
    <row r="17">
      <c r="A17" s="3" t="s">
        <v>138</v>
      </c>
      <c r="B17" s="3" t="s">
        <v>116</v>
      </c>
      <c r="C17" s="3">
        <v>3.0</v>
      </c>
      <c r="D17" s="3" t="s">
        <v>139</v>
      </c>
      <c r="AS17" s="3">
        <v>123.0</v>
      </c>
    </row>
    <row r="18">
      <c r="A18" s="3" t="s">
        <v>140</v>
      </c>
      <c r="B18" s="3" t="s">
        <v>112</v>
      </c>
      <c r="C18" s="3" t="s">
        <v>113</v>
      </c>
      <c r="D18" s="3" t="s">
        <v>141</v>
      </c>
      <c r="J18" s="3">
        <v>138.0</v>
      </c>
      <c r="K18" s="3">
        <v>150.0</v>
      </c>
      <c r="L18" s="3">
        <v>149.0</v>
      </c>
      <c r="M18" s="3">
        <v>142.0</v>
      </c>
      <c r="N18" s="3">
        <v>163.0</v>
      </c>
      <c r="O18" s="3">
        <v>180.0</v>
      </c>
      <c r="P18" s="3">
        <v>187.0</v>
      </c>
      <c r="Q18" s="3">
        <v>192.0</v>
      </c>
      <c r="R18" s="3">
        <v>181.0</v>
      </c>
      <c r="S18" s="3">
        <v>176.0</v>
      </c>
      <c r="T18" s="3">
        <v>163.0</v>
      </c>
      <c r="U18" s="3">
        <v>167.0</v>
      </c>
      <c r="V18" s="3">
        <v>168.0</v>
      </c>
      <c r="W18" s="3">
        <v>172.0</v>
      </c>
      <c r="X18" s="3">
        <v>186.0</v>
      </c>
      <c r="Y18" s="3">
        <v>172.0</v>
      </c>
      <c r="Z18" s="3">
        <v>173.0</v>
      </c>
      <c r="AA18" s="3">
        <v>151.0</v>
      </c>
      <c r="AB18" s="3">
        <v>149.0</v>
      </c>
      <c r="AC18" s="3">
        <v>135.0</v>
      </c>
      <c r="AD18" s="3">
        <v>141.0</v>
      </c>
      <c r="AE18" s="3">
        <v>147.0</v>
      </c>
      <c r="AF18" s="3">
        <v>132.0</v>
      </c>
      <c r="AI18" s="3">
        <v>128.0</v>
      </c>
    </row>
    <row r="19">
      <c r="A19" s="3" t="s">
        <v>142</v>
      </c>
      <c r="B19" s="3" t="s">
        <v>112</v>
      </c>
      <c r="C19" s="3" t="s">
        <v>113</v>
      </c>
      <c r="D19" s="3" t="s">
        <v>143</v>
      </c>
      <c r="BD19" s="3">
        <v>90.0</v>
      </c>
    </row>
    <row r="20">
      <c r="A20" s="3" t="s">
        <v>144</v>
      </c>
      <c r="B20" s="3" t="s">
        <v>112</v>
      </c>
      <c r="C20" s="3" t="s">
        <v>113</v>
      </c>
      <c r="D20" s="3" t="s">
        <v>145</v>
      </c>
      <c r="AE20" s="3">
        <v>198.0</v>
      </c>
      <c r="AF20" s="3">
        <v>217.0</v>
      </c>
      <c r="AG20" s="3">
        <v>280.0</v>
      </c>
      <c r="AH20" s="3">
        <v>292.0</v>
      </c>
      <c r="AI20" s="3">
        <v>322.0</v>
      </c>
      <c r="AJ20" s="3">
        <v>264.0</v>
      </c>
      <c r="AK20" s="3">
        <v>157.0</v>
      </c>
    </row>
    <row r="21" ht="15.75" customHeight="1">
      <c r="A21" s="3" t="s">
        <v>146</v>
      </c>
      <c r="B21" s="3" t="s">
        <v>112</v>
      </c>
      <c r="C21" s="3" t="s">
        <v>113</v>
      </c>
      <c r="D21" s="3" t="s">
        <v>147</v>
      </c>
    </row>
    <row r="22" ht="15.75" customHeight="1">
      <c r="A22" s="3" t="s">
        <v>148</v>
      </c>
      <c r="B22" s="3" t="s">
        <v>116</v>
      </c>
      <c r="C22" s="3">
        <v>4.0</v>
      </c>
      <c r="D22" s="3" t="s">
        <v>149</v>
      </c>
      <c r="E22" s="3">
        <v>299.0</v>
      </c>
      <c r="F22" s="3">
        <v>231.0</v>
      </c>
      <c r="G22" s="3">
        <v>208.0</v>
      </c>
      <c r="H22" s="3">
        <v>213.0</v>
      </c>
      <c r="I22" s="3">
        <v>187.0</v>
      </c>
      <c r="J22" s="3">
        <v>124.0</v>
      </c>
    </row>
    <row r="23" ht="15.75" customHeight="1">
      <c r="A23" s="3" t="s">
        <v>150</v>
      </c>
      <c r="B23" s="3" t="s">
        <v>112</v>
      </c>
      <c r="C23" s="3" t="s">
        <v>113</v>
      </c>
      <c r="D23" s="3" t="s">
        <v>151</v>
      </c>
    </row>
    <row r="24" ht="15.75" customHeight="1">
      <c r="A24" s="3" t="s">
        <v>152</v>
      </c>
      <c r="B24" s="3" t="s">
        <v>112</v>
      </c>
      <c r="C24" s="3" t="s">
        <v>113</v>
      </c>
      <c r="D24" s="3" t="s">
        <v>153</v>
      </c>
      <c r="AH24" s="3">
        <v>164.0</v>
      </c>
      <c r="AI24" s="3">
        <v>149.0</v>
      </c>
      <c r="AJ24" s="3">
        <v>145.0</v>
      </c>
      <c r="AK24" s="3">
        <v>129.0</v>
      </c>
      <c r="AL24" s="3">
        <v>119.0</v>
      </c>
      <c r="AM24" s="3">
        <v>93.0</v>
      </c>
    </row>
    <row r="25" ht="15.75" customHeight="1">
      <c r="A25" s="3" t="s">
        <v>154</v>
      </c>
      <c r="B25" s="3" t="s">
        <v>112</v>
      </c>
      <c r="C25" s="3" t="s">
        <v>113</v>
      </c>
      <c r="D25" s="3" t="s">
        <v>155</v>
      </c>
      <c r="BD25" s="3">
        <v>210.0</v>
      </c>
      <c r="BE25" s="3">
        <v>210.0</v>
      </c>
      <c r="BF25" s="3">
        <v>206.0</v>
      </c>
      <c r="BG25" s="3">
        <v>185.0</v>
      </c>
      <c r="BH25" s="3">
        <v>167.0</v>
      </c>
      <c r="BI25" s="3">
        <v>152.0</v>
      </c>
      <c r="BJ25" s="3">
        <v>148.0</v>
      </c>
      <c r="BK25" s="3">
        <v>152.0</v>
      </c>
    </row>
    <row r="26" ht="15.75" customHeight="1">
      <c r="A26" s="3" t="s">
        <v>156</v>
      </c>
      <c r="B26" s="3" t="s">
        <v>116</v>
      </c>
      <c r="C26" s="3">
        <v>6.0</v>
      </c>
      <c r="D26" s="3" t="s">
        <v>157</v>
      </c>
      <c r="AY26" s="3">
        <v>232.0</v>
      </c>
      <c r="AZ26" s="3">
        <v>304.0</v>
      </c>
      <c r="BA26" s="3">
        <v>313.0</v>
      </c>
      <c r="BB26" s="3">
        <v>340.0</v>
      </c>
      <c r="BC26" s="3">
        <v>357.0</v>
      </c>
      <c r="BE26" s="3">
        <v>333.0</v>
      </c>
      <c r="BF26" s="3">
        <v>302.0</v>
      </c>
      <c r="BG26" s="3">
        <v>291.0</v>
      </c>
      <c r="BH26" s="3">
        <v>272.0</v>
      </c>
      <c r="BI26" s="3">
        <v>255.0</v>
      </c>
      <c r="BJ26" s="3">
        <v>270.0</v>
      </c>
      <c r="BK26" s="3">
        <v>271.0</v>
      </c>
      <c r="BL26" s="3">
        <v>260.0</v>
      </c>
      <c r="BM26" s="3">
        <v>227.0</v>
      </c>
      <c r="BN26" s="3">
        <v>219.0</v>
      </c>
      <c r="BO26" s="3">
        <v>196.0</v>
      </c>
      <c r="BP26" s="3">
        <v>174.0</v>
      </c>
      <c r="BQ26" s="3">
        <v>179.0</v>
      </c>
      <c r="BR26" s="3">
        <v>182.0</v>
      </c>
      <c r="BS26" s="3">
        <v>173.0</v>
      </c>
      <c r="BT26" s="3">
        <v>136.0</v>
      </c>
      <c r="BU26" s="3">
        <v>95.0</v>
      </c>
      <c r="BV26" s="3">
        <v>100.0</v>
      </c>
      <c r="BZ26" s="3">
        <v>111.0</v>
      </c>
      <c r="CA26" s="3">
        <v>98.0</v>
      </c>
    </row>
    <row r="27" ht="15.75" customHeight="1">
      <c r="A27" s="3" t="s">
        <v>158</v>
      </c>
      <c r="B27" s="3" t="s">
        <v>116</v>
      </c>
      <c r="C27" s="3">
        <v>9.0</v>
      </c>
      <c r="D27" s="3" t="s">
        <v>159</v>
      </c>
      <c r="E27" s="3">
        <v>510.0</v>
      </c>
      <c r="F27" s="3">
        <v>415.0</v>
      </c>
      <c r="G27" s="3">
        <v>391.0</v>
      </c>
      <c r="H27" s="3">
        <v>373.0</v>
      </c>
      <c r="I27" s="3">
        <v>327.0</v>
      </c>
      <c r="J27" s="3">
        <v>279.0</v>
      </c>
      <c r="K27" s="3">
        <v>263.0</v>
      </c>
      <c r="L27" s="3">
        <v>230.0</v>
      </c>
      <c r="M27" s="3">
        <v>222.0</v>
      </c>
      <c r="N27" s="3">
        <v>235.0</v>
      </c>
      <c r="O27" s="3">
        <v>208.0</v>
      </c>
      <c r="P27" s="3">
        <v>215.0</v>
      </c>
      <c r="Q27" s="3">
        <v>177.0</v>
      </c>
      <c r="R27" s="3">
        <v>159.0</v>
      </c>
      <c r="S27" s="3">
        <v>142.0</v>
      </c>
      <c r="T27" s="3">
        <v>152.0</v>
      </c>
      <c r="U27" s="3">
        <v>164.0</v>
      </c>
      <c r="V27" s="3">
        <v>159.0</v>
      </c>
      <c r="W27" s="3">
        <v>155.0</v>
      </c>
    </row>
    <row r="28" ht="15.75" customHeight="1">
      <c r="A28" s="3" t="s">
        <v>160</v>
      </c>
      <c r="B28" s="3" t="s">
        <v>112</v>
      </c>
      <c r="C28" s="3" t="s">
        <v>113</v>
      </c>
      <c r="D28" s="3" t="s">
        <v>161</v>
      </c>
      <c r="AN28" s="3">
        <v>115.0</v>
      </c>
      <c r="AO28" s="3">
        <v>114.0</v>
      </c>
      <c r="AP28" s="3">
        <v>115.0</v>
      </c>
      <c r="AQ28" s="3">
        <v>102.0</v>
      </c>
    </row>
    <row r="29" ht="15.75" customHeight="1">
      <c r="A29" s="3" t="s">
        <v>162</v>
      </c>
      <c r="B29" s="3" t="s">
        <v>116</v>
      </c>
      <c r="C29" s="3">
        <v>11.0</v>
      </c>
      <c r="D29" s="3" t="s">
        <v>163</v>
      </c>
      <c r="AP29" s="3">
        <v>164.0</v>
      </c>
      <c r="AQ29" s="3">
        <v>242.0</v>
      </c>
      <c r="AR29" s="3">
        <v>264.0</v>
      </c>
      <c r="AS29" s="3">
        <v>263.0</v>
      </c>
      <c r="AT29" s="3">
        <v>264.0</v>
      </c>
      <c r="AU29" s="3">
        <v>267.0</v>
      </c>
      <c r="AV29" s="3">
        <v>278.0</v>
      </c>
      <c r="AW29" s="3">
        <v>270.0</v>
      </c>
      <c r="AX29" s="3">
        <v>270.0</v>
      </c>
      <c r="AY29" s="3">
        <v>263.0</v>
      </c>
      <c r="AZ29" s="3">
        <v>260.0</v>
      </c>
      <c r="BA29" s="3">
        <v>254.0</v>
      </c>
      <c r="BB29" s="3">
        <v>244.0</v>
      </c>
      <c r="BC29" s="3">
        <v>246.0</v>
      </c>
      <c r="BE29" s="3">
        <v>222.0</v>
      </c>
      <c r="BF29" s="3">
        <v>212.0</v>
      </c>
      <c r="BG29" s="3">
        <v>207.0</v>
      </c>
      <c r="BH29" s="3">
        <v>202.0</v>
      </c>
      <c r="BI29" s="3">
        <v>202.0</v>
      </c>
      <c r="BJ29" s="3">
        <v>209.0</v>
      </c>
      <c r="BK29" s="3">
        <v>203.0</v>
      </c>
      <c r="BL29" s="3">
        <v>202.0</v>
      </c>
      <c r="BM29" s="3">
        <v>194.0</v>
      </c>
      <c r="BN29" s="3">
        <v>181.0</v>
      </c>
      <c r="BO29" s="3">
        <v>171.0</v>
      </c>
      <c r="BP29" s="3">
        <v>150.0</v>
      </c>
      <c r="BQ29" s="3">
        <v>158.0</v>
      </c>
      <c r="BR29" s="3">
        <v>165.0</v>
      </c>
      <c r="BS29" s="3">
        <v>143.0</v>
      </c>
      <c r="BT29" s="3">
        <v>124.0</v>
      </c>
      <c r="BY29" s="3">
        <v>102.0</v>
      </c>
      <c r="BZ29" s="3">
        <v>102.0</v>
      </c>
      <c r="CG29" s="3">
        <v>93.0</v>
      </c>
      <c r="CQ29" s="3">
        <v>75.0</v>
      </c>
    </row>
    <row r="30" ht="15.75" customHeight="1">
      <c r="A30" s="3" t="s">
        <v>164</v>
      </c>
      <c r="B30" s="3" t="s">
        <v>112</v>
      </c>
      <c r="C30" s="3" t="s">
        <v>113</v>
      </c>
      <c r="D30" s="3" t="s">
        <v>165</v>
      </c>
      <c r="U30" s="3">
        <v>131.0</v>
      </c>
      <c r="V30" s="3">
        <v>165.0</v>
      </c>
      <c r="W30" s="3">
        <v>162.0</v>
      </c>
      <c r="X30" s="3">
        <v>130.0</v>
      </c>
    </row>
    <row r="31" ht="15.75" customHeight="1">
      <c r="A31" s="3" t="s">
        <v>166</v>
      </c>
      <c r="B31" s="3" t="s">
        <v>112</v>
      </c>
      <c r="C31" s="3" t="s">
        <v>113</v>
      </c>
      <c r="D31" s="3" t="s">
        <v>167</v>
      </c>
      <c r="AW31" s="3">
        <v>137.0</v>
      </c>
      <c r="AX31" s="3">
        <v>117.0</v>
      </c>
    </row>
    <row r="32" ht="15.75" customHeight="1">
      <c r="A32" s="3" t="s">
        <v>168</v>
      </c>
      <c r="B32" s="3" t="s">
        <v>116</v>
      </c>
      <c r="C32" s="3">
        <v>10.0</v>
      </c>
      <c r="D32" s="3" t="s">
        <v>167</v>
      </c>
    </row>
    <row r="33" ht="15.75" customHeight="1">
      <c r="A33" s="3" t="s">
        <v>169</v>
      </c>
      <c r="B33" s="3" t="s">
        <v>112</v>
      </c>
      <c r="C33" s="3" t="s">
        <v>113</v>
      </c>
      <c r="D33" s="3" t="s">
        <v>170</v>
      </c>
      <c r="F33" s="3">
        <v>204.0</v>
      </c>
      <c r="G33" s="3">
        <v>207.0</v>
      </c>
      <c r="H33" s="3">
        <v>207.0</v>
      </c>
      <c r="I33" s="3">
        <v>206.0</v>
      </c>
      <c r="J33" s="3">
        <v>203.0</v>
      </c>
      <c r="K33" s="3">
        <v>190.0</v>
      </c>
      <c r="L33" s="3">
        <v>181.0</v>
      </c>
      <c r="M33" s="3">
        <v>177.0</v>
      </c>
      <c r="N33" s="3">
        <v>169.0</v>
      </c>
      <c r="O33" s="3">
        <v>159.0</v>
      </c>
      <c r="P33" s="3">
        <v>145.0</v>
      </c>
      <c r="Q33" s="3">
        <v>146.0</v>
      </c>
      <c r="R33" s="3">
        <v>127.0</v>
      </c>
      <c r="S33" s="3">
        <v>129.0</v>
      </c>
      <c r="T33" s="3">
        <v>119.0</v>
      </c>
      <c r="U33" s="3">
        <v>110.0</v>
      </c>
      <c r="W33" s="3">
        <v>108.0</v>
      </c>
      <c r="X33" s="3">
        <v>120.0</v>
      </c>
      <c r="Y33" s="3">
        <v>102.0</v>
      </c>
      <c r="Z33" s="3">
        <v>103.0</v>
      </c>
      <c r="AA33" s="3">
        <v>110.0</v>
      </c>
    </row>
    <row r="34" ht="15.75" customHeight="1">
      <c r="A34" s="3" t="s">
        <v>171</v>
      </c>
      <c r="B34" s="3" t="s">
        <v>112</v>
      </c>
      <c r="C34" s="3" t="s">
        <v>113</v>
      </c>
      <c r="D34" s="3" t="s">
        <v>172</v>
      </c>
      <c r="AG34" s="3">
        <v>131.0</v>
      </c>
      <c r="AH34" s="3">
        <v>132.0</v>
      </c>
      <c r="AI34" s="3">
        <v>152.0</v>
      </c>
      <c r="AJ34" s="3">
        <v>139.0</v>
      </c>
      <c r="AK34" s="3">
        <v>122.0</v>
      </c>
      <c r="AL34" s="3">
        <v>112.0</v>
      </c>
    </row>
    <row r="35" ht="15.75" customHeight="1">
      <c r="A35" s="3" t="s">
        <v>173</v>
      </c>
      <c r="B35" s="3" t="s">
        <v>112</v>
      </c>
      <c r="C35" s="3" t="s">
        <v>113</v>
      </c>
      <c r="D35" s="3" t="s">
        <v>172</v>
      </c>
      <c r="H35" s="3">
        <v>95.0</v>
      </c>
      <c r="L35" s="3">
        <v>89.0</v>
      </c>
    </row>
    <row r="36" ht="15.75" customHeight="1">
      <c r="A36" s="3" t="s">
        <v>174</v>
      </c>
      <c r="B36" s="3" t="s">
        <v>112</v>
      </c>
      <c r="C36" s="3" t="s">
        <v>113</v>
      </c>
      <c r="D36" s="3" t="s">
        <v>175</v>
      </c>
      <c r="E36" s="3">
        <v>212.0</v>
      </c>
      <c r="F36" s="3">
        <v>180.0</v>
      </c>
      <c r="G36" s="3">
        <v>170.0</v>
      </c>
      <c r="H36" s="3">
        <v>141.0</v>
      </c>
      <c r="I36" s="3">
        <v>126.0</v>
      </c>
      <c r="J36" s="3">
        <v>115.0</v>
      </c>
      <c r="K36" s="3">
        <v>100.0</v>
      </c>
      <c r="L36" s="3">
        <v>100.0</v>
      </c>
      <c r="M36" s="3">
        <v>96.0</v>
      </c>
    </row>
    <row r="37" ht="15.75" customHeight="1">
      <c r="A37" s="3" t="s">
        <v>176</v>
      </c>
      <c r="B37" s="3" t="s">
        <v>112</v>
      </c>
      <c r="C37" s="3" t="s">
        <v>113</v>
      </c>
      <c r="D37" s="3" t="s">
        <v>177</v>
      </c>
      <c r="E37" s="3">
        <v>604.0</v>
      </c>
      <c r="F37" s="3">
        <v>466.0</v>
      </c>
      <c r="G37" s="3">
        <v>455.0</v>
      </c>
      <c r="H37" s="3">
        <v>404.0</v>
      </c>
      <c r="I37" s="3">
        <v>347.0</v>
      </c>
      <c r="J37" s="3">
        <v>325.0</v>
      </c>
      <c r="K37" s="3">
        <v>234.0</v>
      </c>
      <c r="L37" s="3">
        <v>197.0</v>
      </c>
      <c r="M37" s="3">
        <v>113.0</v>
      </c>
      <c r="N37" s="3">
        <v>103.0</v>
      </c>
      <c r="R37" s="3">
        <v>93.0</v>
      </c>
      <c r="S37" s="3">
        <v>84.0</v>
      </c>
    </row>
    <row r="38" ht="15.75" customHeight="1">
      <c r="A38" s="3" t="s">
        <v>178</v>
      </c>
      <c r="B38" s="3" t="s">
        <v>112</v>
      </c>
      <c r="C38" s="3" t="s">
        <v>113</v>
      </c>
      <c r="D38" s="3" t="s">
        <v>179</v>
      </c>
      <c r="T38" s="3">
        <v>87.0</v>
      </c>
      <c r="V38" s="3">
        <v>104.0</v>
      </c>
    </row>
    <row r="39" ht="15.75" customHeight="1">
      <c r="A39" s="3" t="s">
        <v>180</v>
      </c>
      <c r="B39" s="3" t="s">
        <v>112</v>
      </c>
      <c r="C39" s="3" t="s">
        <v>113</v>
      </c>
      <c r="D39" s="3" t="s">
        <v>181</v>
      </c>
      <c r="Z39" s="3">
        <v>104.0</v>
      </c>
      <c r="AA39" s="3">
        <v>111.0</v>
      </c>
      <c r="AB39" s="3">
        <v>114.0</v>
      </c>
      <c r="AC39" s="3">
        <v>117.0</v>
      </c>
      <c r="AD39" s="3">
        <v>108.0</v>
      </c>
    </row>
    <row r="40" ht="15.75" customHeight="1">
      <c r="A40" s="3" t="s">
        <v>182</v>
      </c>
      <c r="B40" s="3" t="s">
        <v>112</v>
      </c>
      <c r="C40" s="3" t="s">
        <v>113</v>
      </c>
      <c r="D40" s="3" t="s">
        <v>181</v>
      </c>
      <c r="E40" s="3">
        <v>862.0</v>
      </c>
      <c r="F40" s="3">
        <v>826.0</v>
      </c>
      <c r="G40" s="3">
        <v>775.0</v>
      </c>
      <c r="H40" s="3">
        <v>719.0</v>
      </c>
      <c r="I40" s="3">
        <v>670.0</v>
      </c>
      <c r="J40" s="3">
        <v>647.0</v>
      </c>
      <c r="K40" s="3">
        <v>598.0</v>
      </c>
      <c r="L40" s="3">
        <v>574.0</v>
      </c>
      <c r="M40" s="3">
        <v>567.0</v>
      </c>
      <c r="N40" s="3">
        <v>520.0</v>
      </c>
      <c r="O40" s="3">
        <v>489.0</v>
      </c>
      <c r="P40" s="3">
        <v>458.0</v>
      </c>
      <c r="Q40" s="3">
        <v>444.0</v>
      </c>
      <c r="R40" s="3">
        <v>463.0</v>
      </c>
      <c r="S40" s="3">
        <v>479.0</v>
      </c>
      <c r="T40" s="3">
        <v>451.0</v>
      </c>
      <c r="U40" s="3">
        <v>382.0</v>
      </c>
      <c r="V40" s="3">
        <v>347.0</v>
      </c>
      <c r="W40" s="3">
        <v>309.0</v>
      </c>
      <c r="X40" s="3">
        <v>320.0</v>
      </c>
      <c r="Y40" s="3">
        <v>341.0</v>
      </c>
      <c r="Z40" s="3">
        <v>368.0</v>
      </c>
      <c r="AA40" s="3">
        <v>348.0</v>
      </c>
      <c r="AB40" s="3">
        <v>274.0</v>
      </c>
      <c r="AC40" s="3">
        <v>263.0</v>
      </c>
      <c r="AD40" s="3">
        <v>268.0</v>
      </c>
      <c r="AE40" s="3">
        <v>327.0</v>
      </c>
      <c r="AF40" s="3">
        <v>309.0</v>
      </c>
      <c r="AG40" s="3">
        <v>332.0</v>
      </c>
      <c r="AH40" s="3">
        <v>319.0</v>
      </c>
      <c r="AI40" s="3">
        <v>285.0</v>
      </c>
      <c r="AJ40" s="3">
        <v>243.0</v>
      </c>
      <c r="AK40" s="3">
        <v>163.0</v>
      </c>
      <c r="AL40" s="3">
        <v>137.0</v>
      </c>
    </row>
    <row r="41" ht="15.75" customHeight="1">
      <c r="A41" s="3" t="s">
        <v>183</v>
      </c>
      <c r="B41" s="3" t="s">
        <v>116</v>
      </c>
      <c r="C41" s="3">
        <v>11.0</v>
      </c>
      <c r="D41" s="3" t="s">
        <v>181</v>
      </c>
      <c r="E41" s="3">
        <v>770.0</v>
      </c>
      <c r="F41" s="3">
        <v>754.0</v>
      </c>
      <c r="G41" s="3">
        <v>704.0</v>
      </c>
      <c r="H41" s="3">
        <v>666.0</v>
      </c>
      <c r="I41" s="3">
        <v>656.0</v>
      </c>
      <c r="J41" s="3">
        <v>592.0</v>
      </c>
      <c r="K41" s="3">
        <v>606.0</v>
      </c>
      <c r="L41" s="3">
        <v>627.0</v>
      </c>
      <c r="M41" s="3">
        <v>612.0</v>
      </c>
      <c r="N41" s="3">
        <v>598.0</v>
      </c>
      <c r="O41" s="3">
        <v>599.0</v>
      </c>
      <c r="P41" s="3">
        <v>619.0</v>
      </c>
      <c r="Q41" s="3">
        <v>572.0</v>
      </c>
      <c r="R41" s="3">
        <v>579.0</v>
      </c>
      <c r="S41" s="3">
        <v>603.0</v>
      </c>
      <c r="T41" s="3">
        <v>593.0</v>
      </c>
      <c r="U41" s="3">
        <v>577.0</v>
      </c>
      <c r="V41" s="3">
        <v>578.0</v>
      </c>
      <c r="W41" s="3">
        <v>586.0</v>
      </c>
      <c r="X41" s="3">
        <v>567.0</v>
      </c>
      <c r="Y41" s="3">
        <v>553.0</v>
      </c>
      <c r="Z41" s="3">
        <v>545.0</v>
      </c>
      <c r="AA41" s="3">
        <v>518.0</v>
      </c>
      <c r="AB41" s="3">
        <v>478.0</v>
      </c>
      <c r="AC41" s="3">
        <v>465.0</v>
      </c>
      <c r="AD41" s="3">
        <v>469.0</v>
      </c>
      <c r="AE41" s="3">
        <v>408.0</v>
      </c>
      <c r="AF41" s="3">
        <v>397.0</v>
      </c>
      <c r="AG41" s="3">
        <v>414.0</v>
      </c>
      <c r="AH41" s="3">
        <v>419.0</v>
      </c>
      <c r="AI41" s="3">
        <v>397.0</v>
      </c>
      <c r="AJ41" s="3">
        <v>350.0</v>
      </c>
      <c r="AK41" s="3">
        <v>354.0</v>
      </c>
      <c r="AL41" s="3">
        <v>358.0</v>
      </c>
      <c r="AM41" s="3">
        <v>417.0</v>
      </c>
      <c r="AN41" s="3">
        <v>446.0</v>
      </c>
      <c r="AO41" s="3">
        <v>455.0</v>
      </c>
      <c r="AP41" s="3">
        <v>415.0</v>
      </c>
      <c r="AQ41" s="3">
        <v>365.0</v>
      </c>
      <c r="AR41" s="3">
        <v>374.0</v>
      </c>
      <c r="AS41" s="3">
        <v>310.0</v>
      </c>
      <c r="AT41" s="3">
        <v>312.0</v>
      </c>
      <c r="AU41" s="3">
        <v>300.0</v>
      </c>
      <c r="AV41" s="3">
        <v>251.0</v>
      </c>
      <c r="AW41" s="3">
        <v>222.0</v>
      </c>
    </row>
    <row r="42" ht="15.75" customHeight="1">
      <c r="A42" s="3" t="s">
        <v>184</v>
      </c>
      <c r="B42" s="3" t="s">
        <v>112</v>
      </c>
      <c r="C42" s="3" t="s">
        <v>113</v>
      </c>
      <c r="D42" s="3" t="s">
        <v>185</v>
      </c>
      <c r="AM42" s="3">
        <v>685.0</v>
      </c>
      <c r="AN42" s="3">
        <v>734.0</v>
      </c>
      <c r="AO42" s="3">
        <v>759.0</v>
      </c>
      <c r="AP42" s="3">
        <v>718.0</v>
      </c>
      <c r="AQ42" s="3">
        <v>679.0</v>
      </c>
      <c r="AR42" s="3">
        <v>602.0</v>
      </c>
      <c r="AS42" s="3">
        <v>544.0</v>
      </c>
      <c r="AT42" s="3">
        <v>401.0</v>
      </c>
      <c r="AU42" s="3">
        <v>276.0</v>
      </c>
      <c r="AV42" s="3">
        <v>161.0</v>
      </c>
    </row>
    <row r="43" ht="15.75" customHeight="1">
      <c r="A43" s="3" t="s">
        <v>186</v>
      </c>
      <c r="B43" s="3" t="s">
        <v>112</v>
      </c>
      <c r="C43" s="3" t="s">
        <v>113</v>
      </c>
      <c r="D43" s="3" t="s">
        <v>187</v>
      </c>
      <c r="E43" s="3">
        <v>174.0</v>
      </c>
    </row>
    <row r="44" ht="15.75" customHeight="1">
      <c r="A44" s="3" t="s">
        <v>188</v>
      </c>
      <c r="B44" s="3" t="s">
        <v>112</v>
      </c>
      <c r="C44" s="3" t="s">
        <v>113</v>
      </c>
      <c r="D44" s="3" t="s">
        <v>189</v>
      </c>
    </row>
    <row r="45" ht="15.75" customHeight="1">
      <c r="A45" s="3" t="s">
        <v>190</v>
      </c>
      <c r="B45" s="3" t="s">
        <v>112</v>
      </c>
      <c r="C45" s="3" t="s">
        <v>113</v>
      </c>
      <c r="D45" s="3" t="s">
        <v>191</v>
      </c>
      <c r="BY45" s="3">
        <v>80.0</v>
      </c>
    </row>
    <row r="46" ht="15.75" customHeight="1">
      <c r="A46" s="3" t="s">
        <v>192</v>
      </c>
      <c r="B46" s="3" t="s">
        <v>112</v>
      </c>
      <c r="C46" s="3" t="s">
        <v>113</v>
      </c>
      <c r="D46" s="3" t="s">
        <v>193</v>
      </c>
      <c r="O46" s="3">
        <v>82.0</v>
      </c>
    </row>
    <row r="47" ht="15.75" customHeight="1">
      <c r="A47" s="3" t="s">
        <v>194</v>
      </c>
      <c r="B47" s="3" t="s">
        <v>112</v>
      </c>
      <c r="C47" s="3" t="s">
        <v>113</v>
      </c>
      <c r="D47" s="3" t="s">
        <v>195</v>
      </c>
      <c r="E47" s="3">
        <v>128.0</v>
      </c>
    </row>
    <row r="48" ht="15.75" customHeight="1">
      <c r="A48" s="3" t="s">
        <v>196</v>
      </c>
      <c r="B48" s="3" t="s">
        <v>116</v>
      </c>
      <c r="C48" s="3">
        <v>10.0</v>
      </c>
      <c r="D48" s="3" t="s">
        <v>197</v>
      </c>
      <c r="K48" s="3">
        <v>159.0</v>
      </c>
      <c r="L48" s="3">
        <v>225.0</v>
      </c>
      <c r="M48" s="3">
        <v>266.0</v>
      </c>
      <c r="N48" s="3">
        <v>296.0</v>
      </c>
      <c r="O48" s="3">
        <v>278.0</v>
      </c>
      <c r="P48" s="3">
        <v>252.0</v>
      </c>
      <c r="Q48" s="3">
        <v>187.0</v>
      </c>
      <c r="R48" s="3">
        <v>139.0</v>
      </c>
    </row>
    <row r="49" ht="15.75" customHeight="1">
      <c r="A49" s="3" t="s">
        <v>198</v>
      </c>
      <c r="B49" s="3" t="s">
        <v>112</v>
      </c>
      <c r="C49" s="3" t="s">
        <v>113</v>
      </c>
      <c r="D49" s="3" t="s">
        <v>199</v>
      </c>
    </row>
    <row r="50" ht="15.75" customHeight="1">
      <c r="A50" s="3" t="s">
        <v>200</v>
      </c>
      <c r="B50" s="3" t="s">
        <v>112</v>
      </c>
      <c r="C50" s="3" t="s">
        <v>113</v>
      </c>
      <c r="D50" s="3" t="s">
        <v>201</v>
      </c>
      <c r="E50" s="3">
        <v>158.0</v>
      </c>
      <c r="F50" s="3">
        <v>137.0</v>
      </c>
      <c r="G50" s="3">
        <v>143.0</v>
      </c>
      <c r="H50" s="3">
        <v>133.0</v>
      </c>
      <c r="I50" s="3">
        <v>131.0</v>
      </c>
      <c r="K50" s="3">
        <v>106.0</v>
      </c>
    </row>
    <row r="51" ht="15.75" customHeight="1">
      <c r="A51" s="3" t="s">
        <v>202</v>
      </c>
      <c r="B51" s="3" t="s">
        <v>112</v>
      </c>
      <c r="C51" s="3" t="s">
        <v>113</v>
      </c>
      <c r="D51" s="3" t="s">
        <v>203</v>
      </c>
      <c r="AO51" s="3">
        <v>85.0</v>
      </c>
      <c r="AP51" s="3">
        <v>126.0</v>
      </c>
      <c r="AQ51" s="3">
        <v>107.0</v>
      </c>
    </row>
    <row r="52" ht="15.75" customHeight="1">
      <c r="A52" s="3" t="s">
        <v>204</v>
      </c>
      <c r="B52" s="3" t="s">
        <v>116</v>
      </c>
      <c r="C52" s="3">
        <v>8.0</v>
      </c>
      <c r="D52" s="3" t="s">
        <v>205</v>
      </c>
      <c r="BE52" s="3">
        <v>159.0</v>
      </c>
      <c r="BG52" s="3">
        <v>141.0</v>
      </c>
      <c r="BH52" s="3">
        <v>135.0</v>
      </c>
    </row>
    <row r="53" ht="15.75" customHeight="1">
      <c r="A53" s="3" t="s">
        <v>206</v>
      </c>
      <c r="B53" s="3" t="s">
        <v>112</v>
      </c>
      <c r="C53" s="3" t="s">
        <v>113</v>
      </c>
      <c r="D53" s="3" t="s">
        <v>207</v>
      </c>
      <c r="AD53" s="3">
        <v>96.0</v>
      </c>
      <c r="AE53" s="3">
        <v>199.0</v>
      </c>
      <c r="AF53" s="3">
        <v>201.0</v>
      </c>
      <c r="AG53" s="3">
        <v>230.0</v>
      </c>
      <c r="AH53" s="3">
        <v>250.0</v>
      </c>
      <c r="AI53" s="3">
        <v>251.0</v>
      </c>
      <c r="AJ53" s="3">
        <v>186.0</v>
      </c>
      <c r="AL53" s="3">
        <v>109.0</v>
      </c>
      <c r="BX53" s="3">
        <v>220.0</v>
      </c>
      <c r="BY53" s="3">
        <v>244.0</v>
      </c>
      <c r="BZ53" s="3">
        <v>195.0</v>
      </c>
      <c r="CA53" s="3">
        <v>186.0</v>
      </c>
      <c r="CB53" s="3">
        <v>145.0</v>
      </c>
      <c r="CC53" s="3">
        <v>140.0</v>
      </c>
      <c r="CD53" s="3">
        <v>116.0</v>
      </c>
      <c r="CE53" s="3">
        <v>103.0</v>
      </c>
      <c r="CF53" s="3">
        <v>111.0</v>
      </c>
      <c r="CG53" s="3">
        <v>116.0</v>
      </c>
      <c r="CH53" s="3">
        <v>137.0</v>
      </c>
      <c r="CI53" s="3">
        <v>163.0</v>
      </c>
      <c r="CJ53" s="3">
        <v>159.0</v>
      </c>
      <c r="CK53" s="3">
        <v>123.0</v>
      </c>
    </row>
    <row r="54" ht="15.75" customHeight="1">
      <c r="A54" s="3" t="s">
        <v>208</v>
      </c>
      <c r="B54" s="3" t="s">
        <v>112</v>
      </c>
      <c r="C54" s="3" t="s">
        <v>113</v>
      </c>
      <c r="D54" s="3" t="s">
        <v>209</v>
      </c>
      <c r="U54" s="3">
        <v>110.0</v>
      </c>
      <c r="V54" s="3">
        <v>135.0</v>
      </c>
      <c r="W54" s="3">
        <v>141.0</v>
      </c>
      <c r="X54" s="3">
        <v>167.0</v>
      </c>
      <c r="Y54" s="3">
        <v>161.0</v>
      </c>
      <c r="Z54" s="3">
        <v>168.0</v>
      </c>
      <c r="AA54" s="3">
        <v>167.0</v>
      </c>
      <c r="AB54" s="3">
        <v>171.0</v>
      </c>
      <c r="AC54" s="3">
        <v>164.0</v>
      </c>
      <c r="AD54" s="3">
        <v>169.0</v>
      </c>
      <c r="AE54" s="3">
        <v>169.0</v>
      </c>
      <c r="AF54" s="3">
        <v>148.0</v>
      </c>
      <c r="AG54" s="3">
        <v>141.0</v>
      </c>
      <c r="AH54" s="3">
        <v>133.0</v>
      </c>
      <c r="AI54" s="3">
        <v>148.0</v>
      </c>
    </row>
    <row r="55" ht="15.75" customHeight="1">
      <c r="A55" s="3" t="s">
        <v>210</v>
      </c>
      <c r="B55" s="3" t="s">
        <v>112</v>
      </c>
      <c r="C55" s="3" t="s">
        <v>113</v>
      </c>
      <c r="D55" s="3" t="s">
        <v>211</v>
      </c>
      <c r="AX55" s="3">
        <v>207.0</v>
      </c>
    </row>
    <row r="56" ht="15.75" customHeight="1">
      <c r="A56" s="3" t="s">
        <v>212</v>
      </c>
      <c r="B56" s="3" t="s">
        <v>112</v>
      </c>
      <c r="C56" s="3" t="s">
        <v>113</v>
      </c>
      <c r="D56" s="3" t="s">
        <v>213</v>
      </c>
    </row>
    <row r="57" ht="15.75" customHeight="1">
      <c r="A57" s="3" t="s">
        <v>214</v>
      </c>
      <c r="B57" s="3" t="s">
        <v>112</v>
      </c>
      <c r="C57" s="3" t="s">
        <v>113</v>
      </c>
      <c r="D57" s="3" t="s">
        <v>215</v>
      </c>
      <c r="CA57" s="3">
        <v>190.0</v>
      </c>
      <c r="CB57" s="3">
        <v>302.0</v>
      </c>
      <c r="CC57" s="3">
        <v>354.0</v>
      </c>
      <c r="CD57" s="3">
        <v>343.0</v>
      </c>
      <c r="CE57" s="3">
        <v>332.0</v>
      </c>
      <c r="CF57" s="3">
        <v>313.0</v>
      </c>
      <c r="CG57" s="3">
        <v>296.0</v>
      </c>
      <c r="CH57" s="3">
        <v>285.0</v>
      </c>
      <c r="CI57" s="3">
        <v>203.0</v>
      </c>
      <c r="CJ57" s="3">
        <v>179.0</v>
      </c>
      <c r="CK57" s="3">
        <v>149.0</v>
      </c>
    </row>
    <row r="58" ht="15.75" customHeight="1">
      <c r="A58" s="3" t="s">
        <v>216</v>
      </c>
      <c r="B58" s="3" t="s">
        <v>112</v>
      </c>
      <c r="C58" s="3" t="s">
        <v>113</v>
      </c>
      <c r="D58" s="3" t="s">
        <v>217</v>
      </c>
      <c r="CN58" s="3">
        <v>93.0</v>
      </c>
      <c r="CO58" s="3">
        <v>94.0</v>
      </c>
      <c r="CP58" s="3">
        <v>69.0</v>
      </c>
    </row>
    <row r="59" ht="15.75" customHeight="1">
      <c r="A59" s="3" t="s">
        <v>218</v>
      </c>
      <c r="B59" s="3" t="s">
        <v>112</v>
      </c>
      <c r="C59" s="3" t="s">
        <v>113</v>
      </c>
      <c r="D59" s="3" t="s">
        <v>219</v>
      </c>
    </row>
    <row r="60" ht="15.75" customHeight="1">
      <c r="A60" s="3" t="s">
        <v>220</v>
      </c>
      <c r="B60" s="3" t="s">
        <v>112</v>
      </c>
      <c r="C60" s="3" t="s">
        <v>113</v>
      </c>
      <c r="D60" s="3" t="s">
        <v>221</v>
      </c>
      <c r="CD60" s="3">
        <v>101.0</v>
      </c>
      <c r="CE60" s="3">
        <v>127.0</v>
      </c>
      <c r="CF60" s="3">
        <v>139.0</v>
      </c>
      <c r="CG60" s="3">
        <v>143.0</v>
      </c>
      <c r="CH60" s="3">
        <v>146.0</v>
      </c>
      <c r="CI60" s="3">
        <v>133.0</v>
      </c>
      <c r="CJ60" s="3">
        <v>113.0</v>
      </c>
      <c r="CK60" s="3">
        <v>109.0</v>
      </c>
      <c r="CL60" s="3">
        <v>98.0</v>
      </c>
      <c r="CM60" s="3">
        <v>87.0</v>
      </c>
    </row>
    <row r="61" ht="15.75" customHeight="1">
      <c r="A61" s="3" t="s">
        <v>222</v>
      </c>
      <c r="B61" s="3" t="s">
        <v>112</v>
      </c>
      <c r="C61" s="3" t="s">
        <v>113</v>
      </c>
      <c r="D61" s="3" t="s">
        <v>223</v>
      </c>
    </row>
    <row r="62" ht="15.75" customHeight="1">
      <c r="A62" s="3" t="s">
        <v>224</v>
      </c>
      <c r="B62" s="3" t="s">
        <v>112</v>
      </c>
      <c r="C62" s="3" t="s">
        <v>113</v>
      </c>
      <c r="D62" s="3" t="s">
        <v>225</v>
      </c>
      <c r="AY62" s="3">
        <v>220.0</v>
      </c>
      <c r="AZ62" s="3">
        <v>144.0</v>
      </c>
      <c r="BB62" s="3">
        <v>116.0</v>
      </c>
    </row>
    <row r="63" ht="15.75" customHeight="1">
      <c r="A63" s="3" t="s">
        <v>226</v>
      </c>
      <c r="B63" s="3" t="s">
        <v>116</v>
      </c>
      <c r="C63" s="3">
        <v>9.0</v>
      </c>
      <c r="D63" s="3" t="s">
        <v>227</v>
      </c>
      <c r="CC63" s="3">
        <v>111.0</v>
      </c>
      <c r="CD63" s="3">
        <v>219.0</v>
      </c>
      <c r="CE63" s="3">
        <v>233.0</v>
      </c>
      <c r="CF63" s="3">
        <v>229.0</v>
      </c>
      <c r="CG63" s="3">
        <v>150.0</v>
      </c>
    </row>
    <row r="64" ht="15.75" customHeight="1">
      <c r="A64" s="3" t="s">
        <v>228</v>
      </c>
      <c r="B64" s="3" t="s">
        <v>112</v>
      </c>
      <c r="C64" s="3" t="s">
        <v>113</v>
      </c>
      <c r="D64" s="3" t="s">
        <v>227</v>
      </c>
      <c r="P64" s="3">
        <v>131.0</v>
      </c>
      <c r="Q64" s="3">
        <v>143.0</v>
      </c>
      <c r="R64" s="3">
        <v>106.0</v>
      </c>
      <c r="S64" s="3">
        <v>89.0</v>
      </c>
    </row>
    <row r="65" ht="15.75" customHeight="1">
      <c r="A65" s="3" t="s">
        <v>229</v>
      </c>
      <c r="B65" s="3" t="s">
        <v>116</v>
      </c>
      <c r="C65" s="3">
        <v>4.0</v>
      </c>
      <c r="D65" s="3" t="s">
        <v>230</v>
      </c>
      <c r="BW65" s="3">
        <v>94.0</v>
      </c>
      <c r="CB65" s="3">
        <v>94.0</v>
      </c>
    </row>
    <row r="66" ht="15.75" customHeight="1">
      <c r="A66" s="3" t="s">
        <v>231</v>
      </c>
      <c r="B66" s="3" t="s">
        <v>112</v>
      </c>
      <c r="C66" s="3" t="s">
        <v>113</v>
      </c>
      <c r="D66" s="3" t="s">
        <v>232</v>
      </c>
      <c r="AM66" s="3">
        <v>95.0</v>
      </c>
      <c r="AR66" s="3">
        <v>132.0</v>
      </c>
      <c r="AS66" s="3">
        <v>175.0</v>
      </c>
      <c r="AT66" s="3">
        <v>164.0</v>
      </c>
      <c r="AU66" s="3">
        <v>155.0</v>
      </c>
      <c r="AV66" s="3">
        <v>142.0</v>
      </c>
      <c r="AW66" s="3">
        <v>123.0</v>
      </c>
    </row>
    <row r="67" ht="15.75" customHeight="1">
      <c r="A67" s="3" t="s">
        <v>233</v>
      </c>
      <c r="B67" s="3" t="s">
        <v>116</v>
      </c>
      <c r="C67" s="3">
        <v>12.0</v>
      </c>
      <c r="D67" s="3" t="s">
        <v>234</v>
      </c>
      <c r="E67" s="3">
        <v>649.0</v>
      </c>
      <c r="F67" s="3">
        <v>598.0</v>
      </c>
      <c r="G67" s="3">
        <v>543.0</v>
      </c>
      <c r="H67" s="3">
        <v>524.0</v>
      </c>
      <c r="I67" s="3">
        <v>493.0</v>
      </c>
      <c r="J67" s="3">
        <v>389.0</v>
      </c>
      <c r="K67" s="3">
        <v>361.0</v>
      </c>
      <c r="L67" s="3">
        <v>334.0</v>
      </c>
      <c r="M67" s="3">
        <v>315.0</v>
      </c>
      <c r="N67" s="3">
        <v>329.0</v>
      </c>
      <c r="O67" s="3">
        <v>301.0</v>
      </c>
      <c r="P67" s="3">
        <v>305.0</v>
      </c>
      <c r="Q67" s="3">
        <v>241.0</v>
      </c>
      <c r="R67" s="3">
        <v>232.0</v>
      </c>
      <c r="S67" s="3">
        <v>206.0</v>
      </c>
      <c r="T67" s="3">
        <v>207.0</v>
      </c>
      <c r="U67" s="3">
        <v>213.0</v>
      </c>
      <c r="V67" s="3">
        <v>210.0</v>
      </c>
      <c r="W67" s="3">
        <v>206.0</v>
      </c>
      <c r="X67" s="3">
        <v>146.0</v>
      </c>
    </row>
    <row r="68" ht="15.75" customHeight="1">
      <c r="A68" s="3" t="s">
        <v>235</v>
      </c>
      <c r="B68" s="3" t="s">
        <v>116</v>
      </c>
      <c r="C68" s="3">
        <v>12.0</v>
      </c>
      <c r="D68" s="3" t="s">
        <v>236</v>
      </c>
    </row>
    <row r="69" ht="15.75" customHeight="1">
      <c r="A69" s="3" t="s">
        <v>237</v>
      </c>
      <c r="B69" s="3" t="s">
        <v>116</v>
      </c>
      <c r="C69" s="3">
        <v>6.0</v>
      </c>
      <c r="D69" s="3" t="s">
        <v>238</v>
      </c>
      <c r="BA69" s="3">
        <v>138.0</v>
      </c>
      <c r="BB69" s="3">
        <v>261.0</v>
      </c>
      <c r="BC69" s="3">
        <v>278.0</v>
      </c>
      <c r="BE69" s="3">
        <v>136.0</v>
      </c>
    </row>
    <row r="70" ht="15.75" customHeight="1">
      <c r="A70" s="3" t="s">
        <v>239</v>
      </c>
      <c r="B70" s="3" t="s">
        <v>112</v>
      </c>
      <c r="C70" s="3" t="s">
        <v>113</v>
      </c>
      <c r="D70" s="3" t="s">
        <v>240</v>
      </c>
      <c r="CJ70" s="3">
        <v>185.0</v>
      </c>
      <c r="CK70" s="3">
        <v>242.0</v>
      </c>
      <c r="CL70" s="3">
        <v>287.0</v>
      </c>
      <c r="CM70" s="3">
        <v>260.0</v>
      </c>
      <c r="CN70" s="3">
        <v>175.0</v>
      </c>
      <c r="CO70" s="3">
        <v>118.0</v>
      </c>
    </row>
    <row r="71" ht="15.75" customHeight="1">
      <c r="A71" s="3" t="s">
        <v>241</v>
      </c>
      <c r="B71" s="3" t="s">
        <v>112</v>
      </c>
      <c r="C71" s="3" t="s">
        <v>113</v>
      </c>
      <c r="D71" s="3" t="s">
        <v>242</v>
      </c>
      <c r="G71" s="3">
        <v>135.0</v>
      </c>
      <c r="H71" s="3">
        <v>163.0</v>
      </c>
      <c r="I71" s="3">
        <v>139.0</v>
      </c>
      <c r="J71" s="3">
        <v>131.0</v>
      </c>
      <c r="M71" s="3">
        <v>78.0</v>
      </c>
    </row>
    <row r="72" ht="15.75" customHeight="1">
      <c r="A72" s="3" t="s">
        <v>243</v>
      </c>
      <c r="B72" s="3" t="s">
        <v>116</v>
      </c>
      <c r="C72" s="3">
        <v>3.0</v>
      </c>
      <c r="D72" s="3" t="s">
        <v>244</v>
      </c>
      <c r="CQ72" s="3">
        <v>154.0</v>
      </c>
      <c r="CR72" s="3">
        <v>187.0</v>
      </c>
      <c r="CS72" s="3">
        <v>185.0</v>
      </c>
      <c r="CU72" s="3">
        <v>215.0</v>
      </c>
      <c r="CV72" s="3">
        <v>195.0</v>
      </c>
      <c r="CW72" s="3">
        <v>170.0</v>
      </c>
      <c r="CX72" s="3">
        <v>146.0</v>
      </c>
      <c r="CY72" s="3">
        <v>143.0</v>
      </c>
      <c r="CZ72" s="3">
        <v>131.0</v>
      </c>
      <c r="DA72" s="3">
        <v>173.0</v>
      </c>
      <c r="DB72" s="3">
        <v>146.0</v>
      </c>
      <c r="DC72" s="3">
        <v>106.0</v>
      </c>
    </row>
    <row r="73" ht="15.75" customHeight="1">
      <c r="A73" s="3" t="s">
        <v>245</v>
      </c>
      <c r="B73" s="3" t="s">
        <v>116</v>
      </c>
      <c r="C73" s="3">
        <v>10.0</v>
      </c>
      <c r="D73" s="3" t="s">
        <v>246</v>
      </c>
      <c r="DA73" s="3">
        <v>118.0</v>
      </c>
      <c r="DB73" s="3">
        <v>128.0</v>
      </c>
    </row>
    <row r="74" ht="15.75" customHeight="1">
      <c r="A74" s="3" t="s">
        <v>247</v>
      </c>
      <c r="B74" s="3" t="s">
        <v>116</v>
      </c>
      <c r="C74" s="3">
        <v>5.0</v>
      </c>
      <c r="D74" s="3" t="s">
        <v>248</v>
      </c>
      <c r="X74" s="3">
        <v>136.0</v>
      </c>
      <c r="Y74" s="3">
        <v>273.0</v>
      </c>
      <c r="Z74" s="3">
        <v>446.0</v>
      </c>
      <c r="AA74" s="3">
        <v>478.0</v>
      </c>
      <c r="AB74" s="3">
        <v>422.0</v>
      </c>
      <c r="AC74" s="3">
        <v>428.0</v>
      </c>
      <c r="AD74" s="3">
        <v>361.0</v>
      </c>
      <c r="AE74" s="3">
        <v>327.0</v>
      </c>
      <c r="AF74" s="3">
        <v>227.0</v>
      </c>
      <c r="AG74" s="3">
        <v>178.0</v>
      </c>
      <c r="AH74" s="3">
        <v>165.0</v>
      </c>
    </row>
    <row r="75" ht="15.75" customHeight="1">
      <c r="A75" s="3" t="s">
        <v>249</v>
      </c>
      <c r="B75" s="3" t="s">
        <v>116</v>
      </c>
      <c r="C75" s="3">
        <v>4.0</v>
      </c>
      <c r="D75" s="3" t="s">
        <v>250</v>
      </c>
      <c r="AS75" s="3">
        <v>794.0</v>
      </c>
      <c r="AT75" s="3">
        <v>844.0</v>
      </c>
      <c r="AU75" s="3">
        <v>820.0</v>
      </c>
      <c r="AV75" s="3">
        <v>786.0</v>
      </c>
      <c r="AW75" s="3">
        <v>745.0</v>
      </c>
      <c r="AX75" s="3">
        <v>693.0</v>
      </c>
      <c r="AY75" s="3">
        <v>662.0</v>
      </c>
      <c r="AZ75" s="3">
        <v>620.0</v>
      </c>
      <c r="BA75" s="3">
        <v>567.0</v>
      </c>
      <c r="BB75" s="3">
        <v>522.0</v>
      </c>
      <c r="BC75" s="3">
        <v>496.0</v>
      </c>
      <c r="BE75" s="3">
        <v>314.0</v>
      </c>
      <c r="BF75" s="3">
        <v>222.0</v>
      </c>
      <c r="BG75" s="3">
        <v>161.0</v>
      </c>
      <c r="BH75" s="3">
        <v>155.0</v>
      </c>
      <c r="BI75" s="3">
        <v>163.0</v>
      </c>
      <c r="BJ75" s="3">
        <v>171.0</v>
      </c>
      <c r="BK75" s="3">
        <v>146.0</v>
      </c>
      <c r="BT75" s="3">
        <v>770.0</v>
      </c>
      <c r="BU75" s="3">
        <v>804.0</v>
      </c>
      <c r="BV75" s="3">
        <v>774.0</v>
      </c>
      <c r="BW75" s="3">
        <v>773.0</v>
      </c>
      <c r="BX75" s="3">
        <v>758.0</v>
      </c>
      <c r="BY75" s="3">
        <v>748.0</v>
      </c>
      <c r="BZ75" s="3">
        <v>724.0</v>
      </c>
      <c r="CA75" s="3">
        <v>662.0</v>
      </c>
      <c r="CB75" s="3">
        <v>616.0</v>
      </c>
      <c r="CC75" s="3">
        <v>584.0</v>
      </c>
      <c r="CD75" s="3">
        <v>531.0</v>
      </c>
      <c r="CE75" s="3">
        <v>513.0</v>
      </c>
      <c r="CF75" s="3">
        <v>501.0</v>
      </c>
      <c r="CG75" s="3">
        <v>482.0</v>
      </c>
      <c r="CH75" s="3">
        <v>406.0</v>
      </c>
      <c r="CI75" s="3">
        <v>342.0</v>
      </c>
      <c r="CJ75" s="3">
        <v>293.0</v>
      </c>
      <c r="CK75" s="3">
        <v>269.0</v>
      </c>
      <c r="CL75" s="3">
        <v>275.0</v>
      </c>
      <c r="CM75" s="3">
        <v>279.0</v>
      </c>
      <c r="CN75" s="3">
        <v>231.0</v>
      </c>
      <c r="CO75" s="3">
        <v>168.0</v>
      </c>
      <c r="CP75" s="3">
        <v>144.0</v>
      </c>
    </row>
    <row r="76" ht="15.75" customHeight="1">
      <c r="A76" s="3" t="s">
        <v>251</v>
      </c>
      <c r="B76" s="3" t="s">
        <v>116</v>
      </c>
      <c r="C76" s="3">
        <v>12.0</v>
      </c>
      <c r="D76" s="3" t="s">
        <v>252</v>
      </c>
      <c r="CG76" s="3">
        <v>204.0</v>
      </c>
      <c r="CH76" s="3">
        <v>170.0</v>
      </c>
      <c r="CI76" s="3">
        <v>114.0</v>
      </c>
      <c r="CJ76" s="3">
        <v>111.0</v>
      </c>
      <c r="CK76" s="3">
        <v>112.0</v>
      </c>
    </row>
    <row r="77" ht="15.75" customHeight="1">
      <c r="A77" s="3" t="s">
        <v>253</v>
      </c>
      <c r="B77" s="3" t="s">
        <v>112</v>
      </c>
      <c r="C77" s="3" t="s">
        <v>113</v>
      </c>
      <c r="D77" s="3" t="s">
        <v>254</v>
      </c>
      <c r="F77" s="3">
        <v>172.0</v>
      </c>
      <c r="G77" s="3">
        <v>183.0</v>
      </c>
      <c r="H77" s="3">
        <v>167.0</v>
      </c>
      <c r="I77" s="3">
        <v>174.0</v>
      </c>
      <c r="J77" s="3">
        <v>168.0</v>
      </c>
      <c r="K77" s="3">
        <v>144.0</v>
      </c>
      <c r="L77" s="3">
        <v>152.0</v>
      </c>
      <c r="M77" s="3">
        <v>160.0</v>
      </c>
      <c r="N77" s="3">
        <v>109.0</v>
      </c>
    </row>
    <row r="78" ht="15.75" customHeight="1">
      <c r="A78" s="3" t="s">
        <v>255</v>
      </c>
      <c r="B78" s="3" t="s">
        <v>112</v>
      </c>
      <c r="C78" s="3" t="s">
        <v>113</v>
      </c>
      <c r="D78" s="3" t="s">
        <v>256</v>
      </c>
      <c r="CR78" s="3">
        <v>67.0</v>
      </c>
    </row>
    <row r="79" ht="15.75" customHeight="1">
      <c r="A79" s="3" t="s">
        <v>257</v>
      </c>
      <c r="B79" s="3" t="s">
        <v>112</v>
      </c>
      <c r="C79" s="3" t="s">
        <v>113</v>
      </c>
      <c r="D79" s="3" t="s">
        <v>258</v>
      </c>
      <c r="AZ79" s="3">
        <v>157.0</v>
      </c>
      <c r="BA79" s="3">
        <v>157.0</v>
      </c>
      <c r="BC79" s="3">
        <v>94.0</v>
      </c>
    </row>
    <row r="80" ht="15.75" customHeight="1">
      <c r="A80" s="3" t="s">
        <v>259</v>
      </c>
      <c r="B80" s="3" t="s">
        <v>112</v>
      </c>
      <c r="C80" s="3" t="s">
        <v>113</v>
      </c>
      <c r="D80" s="3" t="s">
        <v>260</v>
      </c>
      <c r="BQ80" s="3">
        <v>144.0</v>
      </c>
      <c r="BR80" s="3">
        <v>151.0</v>
      </c>
      <c r="BS80" s="3">
        <v>119.0</v>
      </c>
      <c r="BT80" s="3">
        <v>113.0</v>
      </c>
      <c r="BV80" s="3">
        <v>104.0</v>
      </c>
      <c r="BW80" s="3">
        <v>109.0</v>
      </c>
    </row>
    <row r="81" ht="15.75" customHeight="1">
      <c r="A81" s="3" t="s">
        <v>261</v>
      </c>
      <c r="B81" s="3" t="s">
        <v>112</v>
      </c>
      <c r="C81" s="3" t="s">
        <v>113</v>
      </c>
      <c r="D81" s="3" t="s">
        <v>262</v>
      </c>
      <c r="N81" s="3">
        <v>96.0</v>
      </c>
      <c r="O81" s="3">
        <v>122.0</v>
      </c>
      <c r="P81" s="3">
        <v>106.0</v>
      </c>
      <c r="Q81" s="3">
        <v>99.0</v>
      </c>
    </row>
    <row r="82" ht="15.75" customHeight="1">
      <c r="A82" s="3" t="s">
        <v>263</v>
      </c>
      <c r="B82" s="3" t="s">
        <v>112</v>
      </c>
      <c r="C82" s="3" t="s">
        <v>113</v>
      </c>
      <c r="D82" s="3" t="s">
        <v>264</v>
      </c>
      <c r="T82" s="3">
        <v>91.0</v>
      </c>
    </row>
    <row r="83" ht="15.75" customHeight="1">
      <c r="A83" s="3" t="s">
        <v>265</v>
      </c>
      <c r="B83" s="3" t="s">
        <v>112</v>
      </c>
      <c r="C83" s="3" t="s">
        <v>113</v>
      </c>
      <c r="D83" s="3" t="s">
        <v>266</v>
      </c>
      <c r="CT83" s="3">
        <v>102.0</v>
      </c>
      <c r="CU83" s="3">
        <v>108.0</v>
      </c>
      <c r="CV83" s="3">
        <v>172.0</v>
      </c>
      <c r="CW83" s="3">
        <v>120.0</v>
      </c>
    </row>
    <row r="84" ht="15.75" customHeight="1">
      <c r="A84" s="3" t="s">
        <v>267</v>
      </c>
      <c r="B84" s="3" t="s">
        <v>112</v>
      </c>
      <c r="C84" s="3" t="s">
        <v>113</v>
      </c>
      <c r="D84" s="3" t="s">
        <v>268</v>
      </c>
      <c r="AY84" s="3">
        <v>290.0</v>
      </c>
      <c r="AZ84" s="3">
        <v>366.0</v>
      </c>
      <c r="BA84" s="3">
        <v>403.0</v>
      </c>
      <c r="BB84" s="3">
        <v>401.0</v>
      </c>
      <c r="BC84" s="3">
        <v>411.0</v>
      </c>
      <c r="BD84" s="3">
        <v>337.0</v>
      </c>
      <c r="BE84" s="3">
        <v>289.0</v>
      </c>
      <c r="BF84" s="3">
        <v>171.0</v>
      </c>
    </row>
    <row r="85" ht="15.75" customHeight="1">
      <c r="A85" s="3" t="s">
        <v>269</v>
      </c>
      <c r="B85" s="3" t="s">
        <v>112</v>
      </c>
      <c r="C85" s="3" t="s">
        <v>113</v>
      </c>
      <c r="D85" s="3" t="s">
        <v>270</v>
      </c>
      <c r="BM85" s="3">
        <v>129.0</v>
      </c>
      <c r="BN85" s="3">
        <v>150.0</v>
      </c>
      <c r="BO85" s="3">
        <v>145.0</v>
      </c>
      <c r="BP85" s="3">
        <v>125.0</v>
      </c>
      <c r="BQ85" s="3">
        <v>131.0</v>
      </c>
      <c r="BR85" s="3">
        <v>133.0</v>
      </c>
      <c r="BS85" s="3">
        <v>122.0</v>
      </c>
      <c r="BT85" s="3">
        <v>141.0</v>
      </c>
      <c r="BU85" s="3">
        <v>126.0</v>
      </c>
      <c r="BV85" s="3">
        <v>123.0</v>
      </c>
      <c r="BW85" s="3">
        <v>116.0</v>
      </c>
      <c r="BX85" s="3">
        <v>108.0</v>
      </c>
      <c r="BY85" s="3">
        <v>114.0</v>
      </c>
      <c r="BZ85" s="3">
        <v>97.0</v>
      </c>
      <c r="CH85" s="3">
        <v>119.0</v>
      </c>
      <c r="CI85" s="3">
        <v>118.0</v>
      </c>
      <c r="CJ85" s="3">
        <v>104.0</v>
      </c>
      <c r="CK85" s="3">
        <v>92.0</v>
      </c>
      <c r="CL85" s="3">
        <v>116.0</v>
      </c>
      <c r="CM85" s="3">
        <v>106.0</v>
      </c>
      <c r="CN85" s="3">
        <v>111.0</v>
      </c>
      <c r="CO85" s="3">
        <v>110.0</v>
      </c>
      <c r="CP85" s="3">
        <v>77.0</v>
      </c>
      <c r="CQ85" s="3">
        <v>82.0</v>
      </c>
      <c r="CR85" s="3">
        <v>78.0</v>
      </c>
      <c r="CS85" s="3">
        <v>90.0</v>
      </c>
      <c r="CV85" s="3">
        <v>90.0</v>
      </c>
      <c r="DB85" s="3">
        <v>106.0</v>
      </c>
      <c r="DC85" s="3">
        <v>127.0</v>
      </c>
      <c r="DD85" s="3">
        <v>106.0</v>
      </c>
      <c r="DG85" s="3">
        <v>89.0</v>
      </c>
    </row>
    <row r="86" ht="15.75" customHeight="1">
      <c r="A86" s="3" t="s">
        <v>271</v>
      </c>
      <c r="B86" s="3" t="s">
        <v>112</v>
      </c>
      <c r="C86" s="3" t="s">
        <v>113</v>
      </c>
      <c r="D86" s="3" t="s">
        <v>272</v>
      </c>
      <c r="AQ86" s="3">
        <v>101.0</v>
      </c>
      <c r="AR86" s="3">
        <v>108.0</v>
      </c>
      <c r="AS86" s="3">
        <v>108.0</v>
      </c>
    </row>
    <row r="87" ht="15.75" customHeight="1">
      <c r="A87" s="3" t="s">
        <v>273</v>
      </c>
      <c r="B87" s="3" t="s">
        <v>112</v>
      </c>
      <c r="C87" s="3" t="s">
        <v>113</v>
      </c>
      <c r="D87" s="3" t="s">
        <v>274</v>
      </c>
      <c r="CN87" s="3">
        <v>170.0</v>
      </c>
      <c r="CO87" s="3">
        <v>170.0</v>
      </c>
      <c r="CP87" s="3">
        <v>154.0</v>
      </c>
      <c r="CQ87" s="3">
        <v>150.0</v>
      </c>
      <c r="CR87" s="3">
        <v>151.0</v>
      </c>
      <c r="CS87" s="3">
        <v>149.0</v>
      </c>
      <c r="CT87" s="3">
        <v>136.0</v>
      </c>
      <c r="CU87" s="3">
        <v>136.0</v>
      </c>
      <c r="CV87" s="3">
        <v>131.0</v>
      </c>
      <c r="CW87" s="3">
        <v>107.0</v>
      </c>
    </row>
    <row r="88" ht="15.75" customHeight="1">
      <c r="A88" s="3" t="s">
        <v>275</v>
      </c>
      <c r="B88" s="3" t="s">
        <v>112</v>
      </c>
      <c r="C88" s="3" t="s">
        <v>113</v>
      </c>
      <c r="D88" s="3" t="s">
        <v>276</v>
      </c>
      <c r="AK88" s="3">
        <v>207.0</v>
      </c>
      <c r="AL88" s="3">
        <v>208.0</v>
      </c>
      <c r="AM88" s="3">
        <v>201.0</v>
      </c>
      <c r="AN88" s="3">
        <v>176.0</v>
      </c>
      <c r="AO88" s="3">
        <v>153.0</v>
      </c>
      <c r="AP88" s="3">
        <v>134.0</v>
      </c>
      <c r="AQ88" s="3">
        <v>125.0</v>
      </c>
      <c r="AR88" s="3">
        <v>111.0</v>
      </c>
    </row>
    <row r="89" ht="15.75" customHeight="1">
      <c r="A89" s="3" t="s">
        <v>277</v>
      </c>
      <c r="B89" s="3" t="s">
        <v>112</v>
      </c>
      <c r="C89" s="3" t="s">
        <v>113</v>
      </c>
      <c r="D89" s="3" t="s">
        <v>278</v>
      </c>
      <c r="BO89" s="3">
        <v>107.0</v>
      </c>
      <c r="BP89" s="3">
        <v>112.0</v>
      </c>
      <c r="BQ89" s="3">
        <v>115.0</v>
      </c>
      <c r="BR89" s="3">
        <v>113.0</v>
      </c>
      <c r="BS89" s="3">
        <v>111.0</v>
      </c>
      <c r="BU89" s="3">
        <v>90.0</v>
      </c>
    </row>
    <row r="90" ht="15.75" customHeight="1">
      <c r="A90" s="3" t="s">
        <v>279</v>
      </c>
      <c r="B90" s="3" t="s">
        <v>112</v>
      </c>
      <c r="C90" s="3" t="s">
        <v>113</v>
      </c>
      <c r="D90" s="3" t="s">
        <v>280</v>
      </c>
      <c r="AA90" s="3">
        <v>80.0</v>
      </c>
      <c r="AB90" s="3">
        <v>92.0</v>
      </c>
      <c r="CW90" s="3">
        <v>120.0</v>
      </c>
      <c r="CX90" s="3">
        <v>116.0</v>
      </c>
      <c r="CY90" s="3">
        <v>104.0</v>
      </c>
      <c r="CZ90" s="3">
        <v>97.0</v>
      </c>
    </row>
    <row r="91" ht="15.75" customHeight="1">
      <c r="A91" s="3" t="s">
        <v>281</v>
      </c>
      <c r="B91" s="3" t="s">
        <v>112</v>
      </c>
      <c r="C91" s="3" t="s">
        <v>113</v>
      </c>
      <c r="D91" s="3" t="s">
        <v>282</v>
      </c>
    </row>
    <row r="92" ht="15.75" customHeight="1">
      <c r="A92" s="3" t="s">
        <v>283</v>
      </c>
      <c r="B92" s="3" t="s">
        <v>112</v>
      </c>
      <c r="C92" s="3" t="s">
        <v>113</v>
      </c>
      <c r="D92" s="3" t="s">
        <v>284</v>
      </c>
      <c r="CP92" s="3">
        <v>69.0</v>
      </c>
    </row>
    <row r="93" ht="15.75" customHeight="1">
      <c r="A93" s="3" t="s">
        <v>285</v>
      </c>
      <c r="B93" s="3" t="s">
        <v>116</v>
      </c>
      <c r="C93" s="3">
        <v>7.0</v>
      </c>
      <c r="D93" s="3" t="s">
        <v>286</v>
      </c>
    </row>
    <row r="94" ht="15.75" customHeight="1">
      <c r="A94" s="3" t="s">
        <v>287</v>
      </c>
      <c r="B94" s="3" t="s">
        <v>112</v>
      </c>
      <c r="C94" s="3" t="s">
        <v>113</v>
      </c>
      <c r="D94" s="3" t="s">
        <v>288</v>
      </c>
      <c r="N94" s="3">
        <v>89.0</v>
      </c>
      <c r="O94" s="3">
        <v>88.0</v>
      </c>
      <c r="P94" s="3">
        <v>91.0</v>
      </c>
      <c r="S94" s="3">
        <v>87.0</v>
      </c>
    </row>
    <row r="95" ht="15.75" customHeight="1">
      <c r="A95" s="3" t="s">
        <v>289</v>
      </c>
      <c r="B95" s="3" t="s">
        <v>112</v>
      </c>
      <c r="C95" s="3" t="s">
        <v>113</v>
      </c>
      <c r="D95" s="3" t="s">
        <v>288</v>
      </c>
    </row>
    <row r="96" ht="15.75" customHeight="1">
      <c r="A96" s="3" t="s">
        <v>290</v>
      </c>
      <c r="B96" s="3" t="s">
        <v>112</v>
      </c>
      <c r="C96" s="3" t="s">
        <v>113</v>
      </c>
      <c r="D96" s="3" t="s">
        <v>291</v>
      </c>
      <c r="F96" s="3">
        <v>142.0</v>
      </c>
      <c r="G96" s="3">
        <v>222.0</v>
      </c>
      <c r="H96" s="3">
        <v>312.0</v>
      </c>
      <c r="I96" s="3">
        <v>291.0</v>
      </c>
      <c r="J96" s="3">
        <v>309.0</v>
      </c>
      <c r="K96" s="3">
        <v>248.0</v>
      </c>
      <c r="L96" s="3">
        <v>218.0</v>
      </c>
      <c r="M96" s="3">
        <v>193.0</v>
      </c>
      <c r="N96" s="3">
        <v>109.0</v>
      </c>
    </row>
    <row r="97" ht="15.75" customHeight="1">
      <c r="A97" s="3" t="s">
        <v>292</v>
      </c>
      <c r="B97" s="3" t="s">
        <v>112</v>
      </c>
      <c r="C97" s="3" t="s">
        <v>113</v>
      </c>
      <c r="D97" s="3" t="s">
        <v>293</v>
      </c>
      <c r="BB97" s="3">
        <v>159.0</v>
      </c>
      <c r="BC97" s="3">
        <v>158.0</v>
      </c>
      <c r="BD97" s="3">
        <v>303.0</v>
      </c>
      <c r="BE97" s="3">
        <v>372.0</v>
      </c>
      <c r="BF97" s="3">
        <v>315.0</v>
      </c>
      <c r="BG97" s="3">
        <v>239.0</v>
      </c>
      <c r="BH97" s="3">
        <v>190.0</v>
      </c>
      <c r="BI97" s="3">
        <v>167.0</v>
      </c>
      <c r="BJ97" s="3">
        <v>145.0</v>
      </c>
      <c r="BK97" s="3">
        <v>158.0</v>
      </c>
    </row>
    <row r="98" ht="15.75" customHeight="1">
      <c r="A98" s="3" t="s">
        <v>294</v>
      </c>
      <c r="B98" s="3" t="s">
        <v>112</v>
      </c>
      <c r="C98" s="3" t="s">
        <v>113</v>
      </c>
      <c r="D98" s="3" t="s">
        <v>295</v>
      </c>
      <c r="W98" s="3">
        <v>129.0</v>
      </c>
    </row>
    <row r="99" ht="15.75" customHeight="1">
      <c r="A99" s="3" t="s">
        <v>296</v>
      </c>
      <c r="B99" s="3" t="s">
        <v>112</v>
      </c>
      <c r="C99" s="3" t="s">
        <v>113</v>
      </c>
      <c r="D99" s="3" t="s">
        <v>297</v>
      </c>
      <c r="BF99" s="3">
        <v>117.0</v>
      </c>
      <c r="BG99" s="3">
        <v>115.0</v>
      </c>
    </row>
    <row r="100" ht="15.75" customHeight="1">
      <c r="A100" s="3" t="s">
        <v>298</v>
      </c>
      <c r="B100" s="3" t="s">
        <v>112</v>
      </c>
      <c r="C100" s="3" t="s">
        <v>113</v>
      </c>
      <c r="D100" s="3" t="s">
        <v>299</v>
      </c>
      <c r="V100" s="3">
        <v>119.0</v>
      </c>
      <c r="W100" s="3">
        <v>115.0</v>
      </c>
    </row>
    <row r="101" ht="15.75" customHeight="1">
      <c r="A101" s="3" t="s">
        <v>300</v>
      </c>
      <c r="B101" s="3" t="s">
        <v>112</v>
      </c>
      <c r="C101" s="3" t="s">
        <v>113</v>
      </c>
      <c r="D101" s="3" t="s">
        <v>301</v>
      </c>
      <c r="Q101" s="3">
        <v>97.0</v>
      </c>
    </row>
    <row r="102" ht="15.75" customHeight="1">
      <c r="A102" s="3" t="s">
        <v>302</v>
      </c>
      <c r="B102" s="3" t="s">
        <v>112</v>
      </c>
      <c r="C102" s="3" t="s">
        <v>113</v>
      </c>
      <c r="D102" s="3" t="s">
        <v>303</v>
      </c>
      <c r="BU102" s="3">
        <v>88.0</v>
      </c>
      <c r="BV102" s="3">
        <v>86.0</v>
      </c>
      <c r="BW102" s="3">
        <v>81.0</v>
      </c>
      <c r="BX102" s="3">
        <v>144.0</v>
      </c>
      <c r="BY102" s="3">
        <v>142.0</v>
      </c>
      <c r="BZ102" s="3">
        <v>129.0</v>
      </c>
      <c r="CA102" s="3">
        <v>103.0</v>
      </c>
    </row>
    <row r="103" ht="15.75" customHeight="1">
      <c r="A103" s="3" t="s">
        <v>304</v>
      </c>
      <c r="B103" s="3" t="s">
        <v>116</v>
      </c>
      <c r="C103" s="3">
        <v>4.0</v>
      </c>
      <c r="D103" s="3" t="s">
        <v>305</v>
      </c>
      <c r="BM103" s="3">
        <v>605.0</v>
      </c>
      <c r="BN103" s="3">
        <v>754.0</v>
      </c>
      <c r="BO103" s="3">
        <v>765.0</v>
      </c>
      <c r="BP103" s="3">
        <v>748.0</v>
      </c>
      <c r="BQ103" s="3">
        <v>743.0</v>
      </c>
      <c r="BR103" s="3">
        <v>735.0</v>
      </c>
      <c r="BS103" s="3">
        <v>661.0</v>
      </c>
      <c r="BT103" s="3">
        <v>547.0</v>
      </c>
      <c r="BU103" s="3">
        <v>481.0</v>
      </c>
      <c r="BV103" s="3">
        <v>434.0</v>
      </c>
      <c r="BW103" s="3">
        <v>403.0</v>
      </c>
      <c r="BX103" s="3">
        <v>399.0</v>
      </c>
      <c r="BY103" s="3">
        <v>384.0</v>
      </c>
      <c r="BZ103" s="3">
        <v>377.0</v>
      </c>
      <c r="CA103" s="3">
        <v>320.0</v>
      </c>
      <c r="CB103" s="3">
        <v>306.0</v>
      </c>
      <c r="CC103" s="3">
        <v>270.0</v>
      </c>
      <c r="CD103" s="3">
        <v>242.0</v>
      </c>
      <c r="CE103" s="3">
        <v>239.0</v>
      </c>
      <c r="CF103" s="3">
        <v>235.0</v>
      </c>
      <c r="CG103" s="3">
        <v>190.0</v>
      </c>
      <c r="CH103" s="3">
        <v>170.0</v>
      </c>
      <c r="CL103" s="3">
        <v>91.0</v>
      </c>
    </row>
    <row r="104" ht="15.75" customHeight="1">
      <c r="A104" s="3" t="s">
        <v>306</v>
      </c>
      <c r="B104" s="3" t="s">
        <v>112</v>
      </c>
      <c r="C104" s="3" t="s">
        <v>113</v>
      </c>
      <c r="D104" s="3" t="s">
        <v>307</v>
      </c>
      <c r="BE104" s="3">
        <v>102.0</v>
      </c>
      <c r="BF104" s="3">
        <v>115.0</v>
      </c>
      <c r="BG104" s="3">
        <v>99.0</v>
      </c>
    </row>
    <row r="105" ht="15.75" customHeight="1">
      <c r="A105" s="3" t="s">
        <v>308</v>
      </c>
      <c r="B105" s="3" t="s">
        <v>116</v>
      </c>
      <c r="C105" s="3">
        <v>7.0</v>
      </c>
      <c r="D105" s="3" t="s">
        <v>309</v>
      </c>
      <c r="F105" s="3">
        <v>225.0</v>
      </c>
      <c r="G105" s="3">
        <v>166.0</v>
      </c>
      <c r="L105" s="3">
        <v>172.0</v>
      </c>
      <c r="M105" s="3">
        <v>253.0</v>
      </c>
      <c r="N105" s="3">
        <v>221.0</v>
      </c>
      <c r="O105" s="3">
        <v>137.0</v>
      </c>
      <c r="Z105" s="3">
        <v>146.0</v>
      </c>
      <c r="AN105" s="3">
        <v>244.0</v>
      </c>
      <c r="AO105" s="3">
        <v>138.0</v>
      </c>
      <c r="AU105" s="3">
        <v>164.0</v>
      </c>
      <c r="BA105" s="3">
        <v>221.0</v>
      </c>
    </row>
    <row r="106" ht="15.75" customHeight="1">
      <c r="A106" s="3" t="s">
        <v>310</v>
      </c>
      <c r="B106" s="3" t="s">
        <v>116</v>
      </c>
      <c r="C106" s="3">
        <v>12.0</v>
      </c>
      <c r="D106" s="3" t="s">
        <v>311</v>
      </c>
      <c r="AE106" s="3">
        <v>441.0</v>
      </c>
      <c r="AF106" s="3">
        <v>550.0</v>
      </c>
      <c r="AG106" s="3">
        <v>476.0</v>
      </c>
      <c r="AH106" s="3">
        <v>381.0</v>
      </c>
      <c r="AI106" s="3">
        <v>334.0</v>
      </c>
      <c r="AJ106" s="3">
        <v>240.0</v>
      </c>
      <c r="AK106" s="3">
        <v>171.0</v>
      </c>
      <c r="AL106" s="3">
        <v>136.0</v>
      </c>
    </row>
    <row r="107" ht="15.75" customHeight="1">
      <c r="A107" s="3" t="s">
        <v>312</v>
      </c>
      <c r="B107" s="3" t="s">
        <v>112</v>
      </c>
      <c r="C107" s="3" t="s">
        <v>113</v>
      </c>
      <c r="D107" s="3" t="s">
        <v>313</v>
      </c>
    </row>
    <row r="108" ht="15.75" customHeight="1">
      <c r="A108" s="3" t="s">
        <v>314</v>
      </c>
      <c r="B108" s="3" t="s">
        <v>112</v>
      </c>
      <c r="C108" s="3" t="s">
        <v>113</v>
      </c>
      <c r="D108" s="3" t="s">
        <v>315</v>
      </c>
      <c r="BA108" s="3">
        <v>180.0</v>
      </c>
      <c r="BB108" s="3">
        <v>246.0</v>
      </c>
      <c r="BC108" s="3">
        <v>369.0</v>
      </c>
      <c r="BD108" s="3">
        <v>355.0</v>
      </c>
      <c r="BE108" s="3">
        <v>300.0</v>
      </c>
      <c r="BF108" s="3">
        <v>224.0</v>
      </c>
      <c r="BG108" s="3">
        <v>139.0</v>
      </c>
    </row>
    <row r="109" ht="15.75" customHeight="1">
      <c r="A109" s="3" t="s">
        <v>316</v>
      </c>
      <c r="B109" s="3" t="s">
        <v>116</v>
      </c>
      <c r="C109" s="3">
        <v>3.0</v>
      </c>
      <c r="D109" s="3" t="s">
        <v>317</v>
      </c>
    </row>
    <row r="110" ht="15.75" customHeight="1">
      <c r="A110" s="3" t="s">
        <v>318</v>
      </c>
      <c r="B110" s="3" t="s">
        <v>112</v>
      </c>
      <c r="C110" s="3" t="s">
        <v>113</v>
      </c>
      <c r="D110" s="3" t="s">
        <v>319</v>
      </c>
      <c r="AY110" s="3">
        <v>130.0</v>
      </c>
      <c r="AZ110" s="3">
        <v>134.0</v>
      </c>
    </row>
    <row r="111" ht="15.75" customHeight="1">
      <c r="A111" s="3" t="s">
        <v>320</v>
      </c>
      <c r="B111" s="3" t="s">
        <v>112</v>
      </c>
      <c r="C111" s="3" t="s">
        <v>113</v>
      </c>
      <c r="D111" s="3" t="s">
        <v>321</v>
      </c>
      <c r="CB111" s="3">
        <v>90.0</v>
      </c>
    </row>
    <row r="112" ht="15.75" customHeight="1">
      <c r="A112" s="3" t="s">
        <v>322</v>
      </c>
      <c r="B112" s="3" t="s">
        <v>112</v>
      </c>
      <c r="C112" s="3" t="s">
        <v>113</v>
      </c>
      <c r="D112" s="3" t="s">
        <v>323</v>
      </c>
      <c r="BH112" s="3">
        <v>125.0</v>
      </c>
      <c r="BI112" s="3">
        <v>126.0</v>
      </c>
      <c r="BJ112" s="3">
        <v>123.0</v>
      </c>
      <c r="BK112" s="3">
        <v>123.0</v>
      </c>
      <c r="BL112" s="3">
        <v>116.0</v>
      </c>
      <c r="BM112" s="3">
        <v>107.0</v>
      </c>
      <c r="BP112" s="3">
        <v>106.0</v>
      </c>
      <c r="BR112" s="3">
        <v>103.0</v>
      </c>
      <c r="BV112" s="3">
        <v>80.0</v>
      </c>
      <c r="BW112" s="3">
        <v>81.0</v>
      </c>
      <c r="BX112" s="3">
        <v>76.0</v>
      </c>
      <c r="DE112" s="3">
        <v>116.0</v>
      </c>
      <c r="DF112" s="3">
        <v>119.0</v>
      </c>
      <c r="DG112" s="3">
        <v>129.0</v>
      </c>
    </row>
    <row r="113" ht="15.75" customHeight="1">
      <c r="A113" s="3" t="s">
        <v>324</v>
      </c>
      <c r="B113" s="3" t="s">
        <v>116</v>
      </c>
      <c r="C113" s="3">
        <v>9.0</v>
      </c>
      <c r="D113" s="3" t="s">
        <v>325</v>
      </c>
      <c r="CL113" s="3">
        <v>84.0</v>
      </c>
      <c r="CM113" s="3">
        <v>91.0</v>
      </c>
      <c r="CN113" s="3">
        <v>100.0</v>
      </c>
      <c r="CS113" s="3">
        <v>115.0</v>
      </c>
      <c r="CW113" s="3">
        <v>114.0</v>
      </c>
      <c r="CX113" s="3">
        <v>114.0</v>
      </c>
      <c r="CY113" s="3">
        <v>114.0</v>
      </c>
      <c r="CZ113" s="3">
        <v>123.0</v>
      </c>
      <c r="DA113" s="3">
        <v>126.0</v>
      </c>
      <c r="DC113" s="3">
        <v>110.0</v>
      </c>
      <c r="DD113" s="3">
        <v>113.0</v>
      </c>
      <c r="DE113" s="3">
        <v>110.0</v>
      </c>
      <c r="DF113" s="3">
        <v>111.0</v>
      </c>
      <c r="DG113" s="3">
        <v>122.0</v>
      </c>
    </row>
    <row r="114" ht="15.75" customHeight="1">
      <c r="A114" s="3" t="s">
        <v>326</v>
      </c>
      <c r="B114" s="3" t="s">
        <v>116</v>
      </c>
      <c r="C114" s="3">
        <v>9.0</v>
      </c>
      <c r="D114" s="3" t="s">
        <v>327</v>
      </c>
    </row>
    <row r="115" ht="15.75" customHeight="1">
      <c r="A115" s="3" t="s">
        <v>328</v>
      </c>
      <c r="B115" s="3" t="s">
        <v>112</v>
      </c>
      <c r="C115" s="3" t="s">
        <v>113</v>
      </c>
      <c r="D115" s="3" t="s">
        <v>327</v>
      </c>
    </row>
    <row r="116" ht="15.75" customHeight="1">
      <c r="A116" s="3" t="s">
        <v>329</v>
      </c>
      <c r="B116" s="3" t="s">
        <v>116</v>
      </c>
      <c r="C116" s="3">
        <v>3.0</v>
      </c>
      <c r="D116" s="3" t="s">
        <v>330</v>
      </c>
    </row>
    <row r="117" ht="15.75" customHeight="1">
      <c r="A117" s="3" t="s">
        <v>331</v>
      </c>
      <c r="B117" s="3" t="s">
        <v>112</v>
      </c>
      <c r="C117" s="3" t="s">
        <v>113</v>
      </c>
      <c r="D117" s="3" t="s">
        <v>332</v>
      </c>
      <c r="CK117" s="3">
        <v>114.0</v>
      </c>
      <c r="CL117" s="3">
        <v>209.0</v>
      </c>
      <c r="CM117" s="3">
        <v>351.0</v>
      </c>
      <c r="CN117" s="3">
        <v>398.0</v>
      </c>
      <c r="CO117" s="3">
        <v>495.0</v>
      </c>
      <c r="CP117" s="3">
        <v>599.0</v>
      </c>
      <c r="CQ117" s="3">
        <v>646.0</v>
      </c>
      <c r="CR117" s="3">
        <v>672.0</v>
      </c>
      <c r="CS117" s="3">
        <v>670.0</v>
      </c>
      <c r="CT117" s="3">
        <v>646.0</v>
      </c>
      <c r="CU117" s="3">
        <v>648.0</v>
      </c>
      <c r="CV117" s="3">
        <v>593.0</v>
      </c>
      <c r="CW117" s="3">
        <v>517.0</v>
      </c>
      <c r="CX117" s="3">
        <v>413.0</v>
      </c>
      <c r="CY117" s="3">
        <v>319.0</v>
      </c>
      <c r="CZ117" s="3">
        <v>190.0</v>
      </c>
      <c r="DA117" s="3">
        <v>111.0</v>
      </c>
    </row>
    <row r="118" ht="15.75" customHeight="1">
      <c r="A118" s="3" t="s">
        <v>333</v>
      </c>
      <c r="B118" s="3" t="s">
        <v>112</v>
      </c>
      <c r="C118" s="3" t="s">
        <v>113</v>
      </c>
      <c r="D118" s="3" t="s">
        <v>334</v>
      </c>
    </row>
    <row r="119" ht="15.75" customHeight="1">
      <c r="A119" s="3" t="s">
        <v>335</v>
      </c>
      <c r="B119" s="3" t="s">
        <v>112</v>
      </c>
      <c r="C119" s="3" t="s">
        <v>113</v>
      </c>
      <c r="D119" s="3" t="s">
        <v>334</v>
      </c>
    </row>
    <row r="120" ht="15.75" customHeight="1">
      <c r="A120" s="3" t="s">
        <v>336</v>
      </c>
      <c r="B120" s="3" t="s">
        <v>112</v>
      </c>
      <c r="C120" s="3" t="s">
        <v>113</v>
      </c>
      <c r="D120" s="3" t="s">
        <v>337</v>
      </c>
      <c r="AC120" s="3">
        <v>185.0</v>
      </c>
      <c r="AD120" s="3">
        <v>195.0</v>
      </c>
      <c r="AE120" s="3">
        <v>206.0</v>
      </c>
      <c r="AF120" s="3">
        <v>191.0</v>
      </c>
      <c r="AG120" s="3">
        <v>189.0</v>
      </c>
      <c r="AH120" s="3">
        <v>183.0</v>
      </c>
      <c r="AI120" s="3">
        <v>169.0</v>
      </c>
      <c r="AJ120" s="3">
        <v>150.0</v>
      </c>
      <c r="AK120" s="3">
        <v>120.0</v>
      </c>
      <c r="AL120" s="3">
        <v>106.0</v>
      </c>
    </row>
    <row r="121" ht="15.75" customHeight="1">
      <c r="A121" s="3" t="s">
        <v>338</v>
      </c>
      <c r="B121" s="3" t="s">
        <v>116</v>
      </c>
      <c r="C121" s="3">
        <v>6.0</v>
      </c>
      <c r="D121" s="3" t="s">
        <v>339</v>
      </c>
    </row>
    <row r="122" ht="15.75" customHeight="1">
      <c r="A122" s="3" t="s">
        <v>340</v>
      </c>
      <c r="B122" s="3" t="s">
        <v>112</v>
      </c>
      <c r="C122" s="3" t="s">
        <v>113</v>
      </c>
      <c r="D122" s="3" t="s">
        <v>341</v>
      </c>
    </row>
    <row r="123" ht="15.75" customHeight="1">
      <c r="A123" s="3" t="s">
        <v>342</v>
      </c>
      <c r="B123" s="3" t="s">
        <v>116</v>
      </c>
      <c r="C123" s="3">
        <v>5.0</v>
      </c>
      <c r="D123" s="3" t="s">
        <v>343</v>
      </c>
    </row>
    <row r="124" ht="15.75" customHeight="1">
      <c r="A124" s="3" t="s">
        <v>344</v>
      </c>
      <c r="B124" s="3" t="s">
        <v>116</v>
      </c>
      <c r="C124" s="3">
        <v>10.0</v>
      </c>
      <c r="D124" s="3" t="s">
        <v>345</v>
      </c>
    </row>
    <row r="125" ht="15.75" customHeight="1">
      <c r="A125" s="3" t="s">
        <v>346</v>
      </c>
      <c r="B125" s="3" t="s">
        <v>112</v>
      </c>
      <c r="C125" s="3" t="s">
        <v>113</v>
      </c>
      <c r="D125" s="3" t="s">
        <v>347</v>
      </c>
    </row>
    <row r="126" ht="15.75" customHeight="1">
      <c r="A126" s="3" t="s">
        <v>348</v>
      </c>
      <c r="B126" s="3" t="s">
        <v>116</v>
      </c>
      <c r="C126" s="3">
        <v>4.0</v>
      </c>
      <c r="D126" s="3" t="s">
        <v>349</v>
      </c>
    </row>
    <row r="127" ht="15.75" customHeight="1">
      <c r="A127" s="3" t="s">
        <v>350</v>
      </c>
      <c r="B127" s="3" t="s">
        <v>112</v>
      </c>
      <c r="C127" s="3" t="s">
        <v>113</v>
      </c>
      <c r="D127" s="3" t="s">
        <v>349</v>
      </c>
    </row>
    <row r="128" ht="15.75" customHeight="1">
      <c r="A128" s="3" t="s">
        <v>351</v>
      </c>
      <c r="B128" s="3" t="s">
        <v>112</v>
      </c>
      <c r="C128" s="3" t="s">
        <v>113</v>
      </c>
      <c r="D128" s="3" t="s">
        <v>352</v>
      </c>
    </row>
    <row r="129" ht="15.75" customHeight="1">
      <c r="A129" s="3" t="s">
        <v>353</v>
      </c>
      <c r="B129" s="3" t="s">
        <v>116</v>
      </c>
      <c r="C129" s="3">
        <v>5.0</v>
      </c>
      <c r="D129" s="3" t="s">
        <v>354</v>
      </c>
    </row>
    <row r="130" ht="15.75" customHeight="1">
      <c r="A130" s="3" t="s">
        <v>355</v>
      </c>
      <c r="B130" s="3" t="s">
        <v>116</v>
      </c>
      <c r="C130" s="3">
        <v>4.0</v>
      </c>
      <c r="D130" s="3" t="s">
        <v>354</v>
      </c>
    </row>
    <row r="131" ht="15.75" customHeight="1">
      <c r="A131" s="3" t="s">
        <v>356</v>
      </c>
      <c r="B131" s="3" t="s">
        <v>116</v>
      </c>
      <c r="C131" s="3">
        <v>3.0</v>
      </c>
      <c r="D131" s="3" t="s">
        <v>357</v>
      </c>
      <c r="E131" s="3">
        <v>145.0</v>
      </c>
      <c r="I131" s="3">
        <v>137.0</v>
      </c>
      <c r="P131" s="3">
        <v>135.0</v>
      </c>
      <c r="Q131" s="3">
        <v>135.0</v>
      </c>
      <c r="R131" s="3">
        <v>135.0</v>
      </c>
      <c r="S131" s="3">
        <v>133.0</v>
      </c>
      <c r="T131" s="3">
        <v>134.0</v>
      </c>
      <c r="U131" s="3">
        <v>139.0</v>
      </c>
      <c r="V131" s="3">
        <v>141.0</v>
      </c>
      <c r="W131" s="3">
        <v>143.0</v>
      </c>
      <c r="X131" s="3">
        <v>142.0</v>
      </c>
      <c r="Y131" s="3">
        <v>139.0</v>
      </c>
      <c r="AA131" s="3">
        <v>139.0</v>
      </c>
      <c r="AB131" s="3">
        <v>145.0</v>
      </c>
      <c r="AC131" s="3">
        <v>146.0</v>
      </c>
      <c r="AD131" s="3">
        <v>147.0</v>
      </c>
      <c r="AI131" s="3">
        <v>144.0</v>
      </c>
      <c r="AJ131" s="3">
        <v>147.0</v>
      </c>
      <c r="AK131" s="3">
        <v>150.0</v>
      </c>
      <c r="AL131" s="3">
        <v>151.0</v>
      </c>
      <c r="AM131" s="3">
        <v>152.0</v>
      </c>
      <c r="AN131" s="3">
        <v>146.0</v>
      </c>
      <c r="AO131" s="3">
        <v>151.0</v>
      </c>
      <c r="AP131" s="3">
        <v>155.0</v>
      </c>
      <c r="AQ131" s="3">
        <v>155.0</v>
      </c>
      <c r="AR131" s="3">
        <v>157.0</v>
      </c>
      <c r="AS131" s="3">
        <v>140.0</v>
      </c>
      <c r="AT131" s="3">
        <v>140.0</v>
      </c>
      <c r="AV131" s="3">
        <v>150.0</v>
      </c>
      <c r="AW131" s="3">
        <v>148.0</v>
      </c>
      <c r="AX131" s="3">
        <v>145.0</v>
      </c>
      <c r="AY131" s="3">
        <v>143.0</v>
      </c>
      <c r="BM131" s="3">
        <v>131.0</v>
      </c>
      <c r="BN131" s="3">
        <v>127.0</v>
      </c>
      <c r="BU131" s="3">
        <v>100.0</v>
      </c>
      <c r="BV131" s="3">
        <v>93.0</v>
      </c>
      <c r="BX131" s="3">
        <v>110.0</v>
      </c>
      <c r="BY131" s="3">
        <v>118.0</v>
      </c>
      <c r="BZ131" s="3">
        <v>118.0</v>
      </c>
      <c r="CA131" s="3">
        <v>119.0</v>
      </c>
      <c r="CB131" s="3">
        <v>114.0</v>
      </c>
      <c r="CC131" s="3">
        <v>98.0</v>
      </c>
      <c r="CD131" s="3">
        <v>87.0</v>
      </c>
      <c r="CE131" s="3">
        <v>106.0</v>
      </c>
      <c r="CF131" s="3">
        <v>112.0</v>
      </c>
      <c r="CG131" s="3">
        <v>117.0</v>
      </c>
      <c r="CH131" s="3">
        <v>108.0</v>
      </c>
      <c r="CM131" s="3">
        <v>91.0</v>
      </c>
      <c r="CZ131" s="3">
        <v>108.0</v>
      </c>
      <c r="DD131" s="3">
        <v>88.0</v>
      </c>
      <c r="DG131" s="3">
        <v>93.0</v>
      </c>
    </row>
    <row r="132" ht="15.75" customHeight="1">
      <c r="A132" s="3" t="s">
        <v>358</v>
      </c>
      <c r="B132" s="3" t="s">
        <v>112</v>
      </c>
      <c r="C132" s="3" t="s">
        <v>113</v>
      </c>
      <c r="D132" s="3" t="s">
        <v>359</v>
      </c>
      <c r="O132" s="3">
        <v>98.0</v>
      </c>
      <c r="P132" s="3">
        <v>92.0</v>
      </c>
      <c r="Q132" s="3">
        <v>126.0</v>
      </c>
      <c r="R132" s="3">
        <v>107.0</v>
      </c>
      <c r="S132" s="3">
        <v>90.0</v>
      </c>
      <c r="T132" s="3">
        <v>115.0</v>
      </c>
      <c r="U132" s="3">
        <v>110.0</v>
      </c>
    </row>
    <row r="133" ht="15.75" customHeight="1">
      <c r="A133" s="3" t="s">
        <v>360</v>
      </c>
      <c r="B133" s="3" t="s">
        <v>116</v>
      </c>
      <c r="C133" s="3">
        <v>3.0</v>
      </c>
      <c r="D133" s="3" t="s">
        <v>361</v>
      </c>
    </row>
    <row r="134" ht="15.75" customHeight="1">
      <c r="A134" s="3" t="s">
        <v>362</v>
      </c>
      <c r="B134" s="3" t="s">
        <v>116</v>
      </c>
      <c r="C134" s="3">
        <v>5.0</v>
      </c>
      <c r="D134" s="3" t="s">
        <v>363</v>
      </c>
    </row>
    <row r="135" ht="15.75" customHeight="1">
      <c r="A135" s="3" t="s">
        <v>364</v>
      </c>
      <c r="B135" s="3" t="s">
        <v>116</v>
      </c>
      <c r="C135" s="3">
        <v>3.0</v>
      </c>
      <c r="D135" s="3" t="s">
        <v>363</v>
      </c>
    </row>
    <row r="136" ht="15.75" customHeight="1">
      <c r="A136" s="3" t="s">
        <v>365</v>
      </c>
      <c r="B136" s="3" t="s">
        <v>116</v>
      </c>
      <c r="C136" s="3">
        <v>11.0</v>
      </c>
      <c r="D136" s="3" t="s">
        <v>366</v>
      </c>
    </row>
    <row r="137" ht="15.75" customHeight="1">
      <c r="A137" s="3" t="s">
        <v>367</v>
      </c>
      <c r="B137" s="3" t="s">
        <v>112</v>
      </c>
      <c r="C137" s="3" t="s">
        <v>113</v>
      </c>
      <c r="D137" s="3" t="s">
        <v>368</v>
      </c>
    </row>
    <row r="138" ht="15.75" customHeight="1">
      <c r="A138" s="3" t="s">
        <v>369</v>
      </c>
      <c r="B138" s="3" t="s">
        <v>112</v>
      </c>
      <c r="C138" s="3" t="s">
        <v>113</v>
      </c>
      <c r="D138" s="3" t="s">
        <v>370</v>
      </c>
      <c r="CA138" s="3">
        <v>108.0</v>
      </c>
    </row>
    <row r="139" ht="15.75" customHeight="1">
      <c r="A139" s="3" t="s">
        <v>371</v>
      </c>
      <c r="B139" s="3" t="s">
        <v>112</v>
      </c>
      <c r="C139" s="3" t="s">
        <v>113</v>
      </c>
      <c r="D139" s="3" t="s">
        <v>372</v>
      </c>
    </row>
    <row r="140" ht="15.75" customHeight="1">
      <c r="A140" s="3" t="s">
        <v>373</v>
      </c>
      <c r="B140" s="3" t="s">
        <v>116</v>
      </c>
      <c r="C140" s="3">
        <v>6.0</v>
      </c>
      <c r="D140" s="3" t="s">
        <v>374</v>
      </c>
    </row>
    <row r="141" ht="15.75" customHeight="1">
      <c r="A141" s="3" t="s">
        <v>375</v>
      </c>
      <c r="B141" s="3" t="s">
        <v>112</v>
      </c>
      <c r="C141" s="3" t="s">
        <v>113</v>
      </c>
      <c r="D141" s="3" t="s">
        <v>376</v>
      </c>
      <c r="BL141" s="3">
        <v>287.0</v>
      </c>
      <c r="BM141" s="3">
        <v>288.0</v>
      </c>
      <c r="BN141" s="3">
        <v>280.0</v>
      </c>
      <c r="BO141" s="3">
        <v>261.0</v>
      </c>
      <c r="BP141" s="3">
        <v>253.0</v>
      </c>
      <c r="BQ141" s="3">
        <v>221.0</v>
      </c>
      <c r="BR141" s="3">
        <v>186.0</v>
      </c>
      <c r="BS141" s="3">
        <v>184.0</v>
      </c>
      <c r="BT141" s="3">
        <v>123.0</v>
      </c>
    </row>
    <row r="142" ht="15.75" customHeight="1">
      <c r="A142" s="3" t="s">
        <v>377</v>
      </c>
      <c r="B142" s="3" t="s">
        <v>112</v>
      </c>
      <c r="C142" s="3" t="s">
        <v>113</v>
      </c>
      <c r="D142" s="3" t="s">
        <v>378</v>
      </c>
    </row>
    <row r="143" ht="15.75" customHeight="1">
      <c r="A143" s="3" t="s">
        <v>379</v>
      </c>
      <c r="B143" s="3" t="s">
        <v>116</v>
      </c>
      <c r="C143" s="3">
        <v>12.0</v>
      </c>
      <c r="D143" s="3" t="s">
        <v>378</v>
      </c>
    </row>
    <row r="144" ht="15.75" customHeight="1">
      <c r="A144" s="3" t="s">
        <v>380</v>
      </c>
      <c r="B144" s="3" t="s">
        <v>116</v>
      </c>
      <c r="C144" s="3">
        <v>7.0</v>
      </c>
      <c r="D144" s="3" t="s">
        <v>381</v>
      </c>
      <c r="CA144" s="3">
        <v>646.0</v>
      </c>
      <c r="CB144" s="3">
        <v>769.0</v>
      </c>
      <c r="CC144" s="3">
        <v>779.0</v>
      </c>
      <c r="CD144" s="3">
        <v>769.0</v>
      </c>
      <c r="CE144" s="3">
        <v>750.0</v>
      </c>
      <c r="CF144" s="3">
        <v>738.0</v>
      </c>
      <c r="CG144" s="3">
        <v>730.0</v>
      </c>
      <c r="CH144" s="3">
        <v>633.0</v>
      </c>
      <c r="CI144" s="3">
        <v>569.0</v>
      </c>
      <c r="CJ144" s="3">
        <v>539.0</v>
      </c>
      <c r="CK144" s="3">
        <v>506.0</v>
      </c>
      <c r="CL144" s="3">
        <v>477.0</v>
      </c>
      <c r="CM144" s="3">
        <v>469.0</v>
      </c>
      <c r="CN144" s="3">
        <v>457.0</v>
      </c>
      <c r="CO144" s="3">
        <v>411.0</v>
      </c>
      <c r="CP144" s="3">
        <v>344.0</v>
      </c>
      <c r="CQ144" s="3">
        <v>333.0</v>
      </c>
      <c r="CR144" s="3">
        <v>336.0</v>
      </c>
      <c r="CS144" s="3">
        <v>323.0</v>
      </c>
      <c r="CU144" s="3">
        <v>331.0</v>
      </c>
      <c r="CV144" s="3">
        <v>321.0</v>
      </c>
      <c r="CW144" s="3">
        <v>235.0</v>
      </c>
      <c r="CX144" s="3">
        <v>220.0</v>
      </c>
      <c r="CY144" s="3">
        <v>227.0</v>
      </c>
      <c r="CZ144" s="3">
        <v>225.0</v>
      </c>
      <c r="DA144" s="3">
        <v>208.0</v>
      </c>
      <c r="DB144" s="3">
        <v>171.0</v>
      </c>
    </row>
    <row r="145" ht="15.75" customHeight="1">
      <c r="A145" s="3" t="s">
        <v>382</v>
      </c>
      <c r="B145" s="3" t="s">
        <v>112</v>
      </c>
      <c r="C145" s="3" t="s">
        <v>113</v>
      </c>
      <c r="D145" s="3" t="s">
        <v>383</v>
      </c>
    </row>
    <row r="146" ht="15.75" customHeight="1">
      <c r="A146" s="3" t="s">
        <v>384</v>
      </c>
      <c r="B146" s="3" t="s">
        <v>112</v>
      </c>
      <c r="C146" s="3" t="s">
        <v>113</v>
      </c>
      <c r="D146" s="3" t="s">
        <v>385</v>
      </c>
    </row>
    <row r="147" ht="15.75" customHeight="1">
      <c r="A147" s="3" t="s">
        <v>386</v>
      </c>
      <c r="B147" s="3" t="s">
        <v>112</v>
      </c>
      <c r="C147" s="3" t="s">
        <v>113</v>
      </c>
      <c r="D147" s="3" t="s">
        <v>385</v>
      </c>
    </row>
    <row r="148" ht="15.75" customHeight="1">
      <c r="A148" s="3" t="s">
        <v>387</v>
      </c>
      <c r="B148" s="3" t="s">
        <v>112</v>
      </c>
      <c r="C148" s="3" t="s">
        <v>113</v>
      </c>
      <c r="D148" s="3" t="s">
        <v>385</v>
      </c>
    </row>
    <row r="149" ht="15.75" customHeight="1">
      <c r="A149" s="3" t="s">
        <v>388</v>
      </c>
      <c r="B149" s="3" t="s">
        <v>112</v>
      </c>
      <c r="C149" s="3" t="s">
        <v>113</v>
      </c>
      <c r="D149" s="3" t="s">
        <v>385</v>
      </c>
    </row>
    <row r="150" ht="15.75" customHeight="1">
      <c r="A150" s="3" t="s">
        <v>389</v>
      </c>
      <c r="B150" s="3" t="s">
        <v>116</v>
      </c>
      <c r="C150" s="3">
        <v>8.0</v>
      </c>
      <c r="D150" s="3" t="s">
        <v>385</v>
      </c>
    </row>
    <row r="151" ht="15.75" customHeight="1">
      <c r="A151" s="3" t="s">
        <v>390</v>
      </c>
      <c r="B151" s="3" t="s">
        <v>112</v>
      </c>
      <c r="C151" s="3" t="s">
        <v>113</v>
      </c>
      <c r="D151" s="3" t="s">
        <v>391</v>
      </c>
    </row>
    <row r="152" ht="15.75" customHeight="1">
      <c r="A152" s="3" t="s">
        <v>392</v>
      </c>
      <c r="B152" s="3" t="s">
        <v>116</v>
      </c>
      <c r="C152" s="3">
        <v>6.0</v>
      </c>
      <c r="D152" s="3" t="s">
        <v>393</v>
      </c>
    </row>
    <row r="153" ht="15.75" customHeight="1">
      <c r="A153" s="3" t="s">
        <v>394</v>
      </c>
      <c r="B153" s="3" t="s">
        <v>116</v>
      </c>
      <c r="C153" s="3">
        <v>12.0</v>
      </c>
      <c r="D153" s="3" t="s">
        <v>395</v>
      </c>
    </row>
    <row r="154" ht="15.75" customHeight="1">
      <c r="A154" s="3" t="s">
        <v>396</v>
      </c>
      <c r="B154" s="3" t="s">
        <v>112</v>
      </c>
      <c r="C154" s="3" t="s">
        <v>113</v>
      </c>
      <c r="D154" s="3" t="s">
        <v>397</v>
      </c>
    </row>
    <row r="155" ht="15.75" customHeight="1">
      <c r="A155" s="3" t="s">
        <v>398</v>
      </c>
      <c r="B155" s="3" t="s">
        <v>116</v>
      </c>
      <c r="C155" s="3">
        <v>3.0</v>
      </c>
      <c r="D155" s="3" t="s">
        <v>399</v>
      </c>
    </row>
    <row r="156" ht="15.75" customHeight="1">
      <c r="A156" s="3" t="s">
        <v>400</v>
      </c>
      <c r="B156" s="3" t="s">
        <v>116</v>
      </c>
      <c r="C156" s="3">
        <v>6.0</v>
      </c>
      <c r="D156" s="3" t="s">
        <v>401</v>
      </c>
    </row>
    <row r="157" ht="15.75" customHeight="1">
      <c r="A157" s="3" t="s">
        <v>402</v>
      </c>
      <c r="B157" s="3" t="s">
        <v>116</v>
      </c>
      <c r="C157" s="3">
        <v>12.0</v>
      </c>
      <c r="D157" s="3" t="s">
        <v>403</v>
      </c>
      <c r="BF157" s="3">
        <v>687.0</v>
      </c>
      <c r="BG157" s="3">
        <v>728.0</v>
      </c>
      <c r="BH157" s="3">
        <v>703.0</v>
      </c>
      <c r="BI157" s="3">
        <v>694.0</v>
      </c>
      <c r="BJ157" s="3">
        <v>691.0</v>
      </c>
      <c r="BK157" s="3">
        <v>659.0</v>
      </c>
      <c r="BL157" s="3">
        <v>641.0</v>
      </c>
      <c r="BM157" s="3">
        <v>603.0</v>
      </c>
      <c r="BN157" s="3">
        <v>558.0</v>
      </c>
      <c r="BO157" s="3">
        <v>536.0</v>
      </c>
      <c r="BP157" s="3">
        <v>509.0</v>
      </c>
      <c r="BQ157" s="3">
        <v>499.0</v>
      </c>
      <c r="BR157" s="3">
        <v>496.0</v>
      </c>
      <c r="BS157" s="3">
        <v>441.0</v>
      </c>
      <c r="BT157" s="3">
        <v>361.0</v>
      </c>
      <c r="BU157" s="3">
        <v>313.0</v>
      </c>
      <c r="BV157" s="3">
        <v>289.0</v>
      </c>
      <c r="BW157" s="3">
        <v>277.0</v>
      </c>
      <c r="BX157" s="3">
        <v>279.0</v>
      </c>
      <c r="BY157" s="3">
        <v>285.0</v>
      </c>
      <c r="BZ157" s="3">
        <v>294.0</v>
      </c>
      <c r="CA157" s="3">
        <v>253.0</v>
      </c>
      <c r="CB157" s="3">
        <v>245.0</v>
      </c>
      <c r="CC157" s="3">
        <v>225.0</v>
      </c>
      <c r="CD157" s="3">
        <v>211.0</v>
      </c>
      <c r="CE157" s="3">
        <v>231.0</v>
      </c>
      <c r="CF157" s="3">
        <v>235.0</v>
      </c>
      <c r="CG157" s="3">
        <v>218.0</v>
      </c>
      <c r="CH157" s="3">
        <v>150.0</v>
      </c>
    </row>
    <row r="158" ht="15.75" customHeight="1">
      <c r="A158" s="3" t="s">
        <v>404</v>
      </c>
      <c r="B158" s="3" t="s">
        <v>112</v>
      </c>
      <c r="C158" s="3" t="s">
        <v>113</v>
      </c>
      <c r="D158" s="3" t="s">
        <v>405</v>
      </c>
      <c r="DE158" s="3">
        <v>125.0</v>
      </c>
      <c r="DF158" s="3">
        <v>208.0</v>
      </c>
      <c r="DG158" s="3">
        <v>203.0</v>
      </c>
    </row>
    <row r="159" ht="15.75" customHeight="1">
      <c r="A159" s="3" t="s">
        <v>406</v>
      </c>
      <c r="B159" s="3" t="s">
        <v>116</v>
      </c>
      <c r="C159" s="3">
        <v>12.0</v>
      </c>
      <c r="D159" s="3" t="s">
        <v>405</v>
      </c>
      <c r="DE159" s="3">
        <v>231.0</v>
      </c>
      <c r="DF159" s="3">
        <v>296.0</v>
      </c>
      <c r="DG159" s="3">
        <v>309.0</v>
      </c>
    </row>
    <row r="160" ht="15.75" customHeight="1">
      <c r="A160" s="3" t="s">
        <v>407</v>
      </c>
      <c r="B160" s="3" t="s">
        <v>112</v>
      </c>
      <c r="C160" s="3" t="s">
        <v>113</v>
      </c>
      <c r="D160" s="3" t="s">
        <v>405</v>
      </c>
      <c r="DD160" s="3">
        <v>142.0</v>
      </c>
      <c r="DE160" s="3">
        <v>249.0</v>
      </c>
      <c r="DF160" s="3">
        <v>334.0</v>
      </c>
      <c r="DG160" s="3">
        <v>350.0</v>
      </c>
    </row>
    <row r="161" ht="15.75" customHeight="1">
      <c r="A161" s="3" t="s">
        <v>408</v>
      </c>
      <c r="B161" s="3" t="s">
        <v>112</v>
      </c>
      <c r="C161" s="3" t="s">
        <v>113</v>
      </c>
      <c r="D161" s="3" t="s">
        <v>405</v>
      </c>
      <c r="DD161" s="3">
        <v>826.0</v>
      </c>
      <c r="DE161" s="3">
        <v>831.0</v>
      </c>
      <c r="DF161" s="3">
        <v>826.0</v>
      </c>
      <c r="DG161" s="3">
        <v>808.0</v>
      </c>
    </row>
    <row r="162" ht="15.75" customHeight="1">
      <c r="A162" s="3" t="s">
        <v>409</v>
      </c>
      <c r="B162" s="3" t="s">
        <v>116</v>
      </c>
      <c r="C162" s="3">
        <v>9.0</v>
      </c>
      <c r="D162" s="3" t="s">
        <v>410</v>
      </c>
      <c r="DC162" s="3">
        <v>121.0</v>
      </c>
      <c r="DD162" s="3">
        <v>366.0</v>
      </c>
      <c r="DE162" s="3">
        <v>466.0</v>
      </c>
      <c r="DF162" s="3">
        <v>534.0</v>
      </c>
      <c r="DG162" s="3">
        <v>483.0</v>
      </c>
    </row>
    <row r="163" ht="15.75" customHeight="1">
      <c r="A163" s="3" t="s">
        <v>411</v>
      </c>
      <c r="B163" s="3" t="s">
        <v>116</v>
      </c>
      <c r="C163" s="3">
        <v>6.0</v>
      </c>
      <c r="D163" s="3" t="s">
        <v>410</v>
      </c>
      <c r="DC163" s="3">
        <v>701.0</v>
      </c>
      <c r="DD163" s="3">
        <v>778.0</v>
      </c>
      <c r="DE163" s="3">
        <v>749.0</v>
      </c>
      <c r="DF163" s="3">
        <v>717.0</v>
      </c>
      <c r="DG163" s="3">
        <v>645.0</v>
      </c>
    </row>
    <row r="164" ht="15.75" customHeight="1">
      <c r="A164" s="3" t="s">
        <v>412</v>
      </c>
      <c r="B164" s="3" t="s">
        <v>116</v>
      </c>
      <c r="C164" s="3">
        <v>8.0</v>
      </c>
      <c r="D164" s="3" t="s">
        <v>413</v>
      </c>
      <c r="DB164" s="3">
        <v>246.0</v>
      </c>
      <c r="DC164" s="3">
        <v>299.0</v>
      </c>
      <c r="DD164" s="3">
        <v>232.0</v>
      </c>
      <c r="DE164" s="3">
        <v>207.0</v>
      </c>
      <c r="DF164" s="3">
        <v>211.0</v>
      </c>
      <c r="DG164" s="3">
        <v>181.0</v>
      </c>
    </row>
    <row r="165" ht="15.75" customHeight="1">
      <c r="A165" s="3" t="s">
        <v>414</v>
      </c>
      <c r="B165" s="3" t="s">
        <v>112</v>
      </c>
      <c r="C165" s="3" t="s">
        <v>113</v>
      </c>
      <c r="D165" s="3" t="s">
        <v>415</v>
      </c>
      <c r="CX165" s="3">
        <v>418.0</v>
      </c>
      <c r="CY165" s="3">
        <v>648.0</v>
      </c>
      <c r="CZ165" s="3">
        <v>772.0</v>
      </c>
      <c r="DA165" s="3">
        <v>803.0</v>
      </c>
      <c r="DB165" s="3">
        <v>812.0</v>
      </c>
      <c r="DC165" s="3">
        <v>811.0</v>
      </c>
      <c r="DD165" s="3">
        <v>716.0</v>
      </c>
      <c r="DE165" s="3">
        <v>644.0</v>
      </c>
      <c r="DF165" s="3">
        <v>611.0</v>
      </c>
      <c r="DG165" s="3">
        <v>600.0</v>
      </c>
    </row>
    <row r="166" ht="15.75" customHeight="1">
      <c r="A166" s="3" t="s">
        <v>416</v>
      </c>
      <c r="B166" s="3" t="s">
        <v>112</v>
      </c>
      <c r="C166" s="3" t="s">
        <v>113</v>
      </c>
      <c r="D166" s="3" t="s">
        <v>417</v>
      </c>
      <c r="CW166" s="3">
        <v>658.0</v>
      </c>
      <c r="CX166" s="3">
        <v>783.0</v>
      </c>
      <c r="CY166" s="3">
        <v>776.0</v>
      </c>
      <c r="CZ166" s="3">
        <v>765.0</v>
      </c>
      <c r="DA166" s="3">
        <v>744.0</v>
      </c>
      <c r="DB166" s="3">
        <v>708.0</v>
      </c>
      <c r="DC166" s="3">
        <v>659.0</v>
      </c>
      <c r="DD166" s="3">
        <v>541.0</v>
      </c>
      <c r="DE166" s="3">
        <v>434.0</v>
      </c>
      <c r="DF166" s="3">
        <v>318.0</v>
      </c>
      <c r="DG166" s="3">
        <v>218.0</v>
      </c>
    </row>
    <row r="167" ht="15.75" customHeight="1">
      <c r="A167" s="3" t="s">
        <v>418</v>
      </c>
      <c r="B167" s="3" t="s">
        <v>112</v>
      </c>
      <c r="C167" s="3" t="s">
        <v>113</v>
      </c>
      <c r="D167" s="3" t="s">
        <v>417</v>
      </c>
      <c r="CX167" s="3">
        <v>89.0</v>
      </c>
      <c r="CZ167" s="3">
        <v>102.0</v>
      </c>
      <c r="DA167" s="3">
        <v>122.0</v>
      </c>
      <c r="DB167" s="3">
        <v>99.0</v>
      </c>
      <c r="DC167" s="3">
        <v>95.0</v>
      </c>
    </row>
    <row r="168" ht="15.75" customHeight="1">
      <c r="A168" s="3" t="s">
        <v>419</v>
      </c>
      <c r="B168" s="3" t="s">
        <v>116</v>
      </c>
      <c r="C168" s="3">
        <v>5.0</v>
      </c>
      <c r="D168" s="3" t="s">
        <v>417</v>
      </c>
      <c r="CX168" s="3">
        <v>137.0</v>
      </c>
      <c r="CY168" s="3">
        <v>162.0</v>
      </c>
      <c r="CZ168" s="3">
        <v>182.0</v>
      </c>
      <c r="DA168" s="3">
        <v>181.0</v>
      </c>
      <c r="DB168" s="3">
        <v>138.0</v>
      </c>
    </row>
    <row r="169" ht="15.75" customHeight="1">
      <c r="A169" s="3" t="s">
        <v>420</v>
      </c>
      <c r="B169" s="3" t="s">
        <v>116</v>
      </c>
      <c r="C169" s="3">
        <v>8.0</v>
      </c>
      <c r="D169" s="3" t="s">
        <v>417</v>
      </c>
      <c r="CW169" s="3">
        <v>278.0</v>
      </c>
      <c r="CX169" s="3">
        <v>404.0</v>
      </c>
      <c r="CY169" s="3">
        <v>400.0</v>
      </c>
      <c r="CZ169" s="3">
        <v>378.0</v>
      </c>
      <c r="DA169" s="3">
        <v>349.0</v>
      </c>
      <c r="DB169" s="3">
        <v>291.0</v>
      </c>
      <c r="DC169" s="3">
        <v>187.0</v>
      </c>
      <c r="DD169" s="3">
        <v>116.0</v>
      </c>
      <c r="DE169" s="3">
        <v>100.0</v>
      </c>
      <c r="DF169" s="3">
        <v>85.0</v>
      </c>
    </row>
    <row r="170" ht="15.75" customHeight="1">
      <c r="A170" s="3" t="s">
        <v>421</v>
      </c>
      <c r="B170" s="3" t="s">
        <v>116</v>
      </c>
      <c r="C170" s="3">
        <v>8.0</v>
      </c>
      <c r="D170" s="3" t="s">
        <v>422</v>
      </c>
      <c r="CV170" s="3">
        <v>312.0</v>
      </c>
      <c r="CW170" s="3">
        <v>505.0</v>
      </c>
      <c r="CX170" s="3">
        <v>553.0</v>
      </c>
      <c r="CY170" s="3">
        <v>615.0</v>
      </c>
      <c r="CZ170" s="3">
        <v>649.0</v>
      </c>
      <c r="DA170" s="3">
        <v>667.0</v>
      </c>
      <c r="DB170" s="3">
        <v>679.0</v>
      </c>
      <c r="DC170" s="3">
        <v>643.0</v>
      </c>
      <c r="DD170" s="3">
        <v>576.0</v>
      </c>
      <c r="DE170" s="3">
        <v>605.0</v>
      </c>
      <c r="DF170" s="3">
        <v>606.0</v>
      </c>
      <c r="DG170" s="3">
        <v>572.0</v>
      </c>
    </row>
    <row r="171" ht="15.75" customHeight="1">
      <c r="A171" s="3" t="s">
        <v>423</v>
      </c>
      <c r="B171" s="3" t="s">
        <v>116</v>
      </c>
      <c r="C171" s="3">
        <v>6.0</v>
      </c>
      <c r="D171" s="3" t="s">
        <v>424</v>
      </c>
      <c r="DG171" s="3">
        <v>91.0</v>
      </c>
    </row>
    <row r="172" ht="15.75" customHeight="1">
      <c r="A172" s="3" t="s">
        <v>425</v>
      </c>
      <c r="B172" s="3" t="s">
        <v>112</v>
      </c>
      <c r="C172" s="3" t="s">
        <v>113</v>
      </c>
      <c r="D172" s="3" t="s">
        <v>426</v>
      </c>
      <c r="CV172" s="3">
        <v>139.0</v>
      </c>
    </row>
    <row r="173" ht="15.75" customHeight="1">
      <c r="A173" s="3" t="s">
        <v>427</v>
      </c>
      <c r="B173" s="3" t="s">
        <v>116</v>
      </c>
      <c r="C173" s="3">
        <v>10.0</v>
      </c>
      <c r="D173" s="3" t="s">
        <v>428</v>
      </c>
      <c r="AL173" s="3">
        <v>135.0</v>
      </c>
      <c r="AM173" s="3">
        <v>105.0</v>
      </c>
    </row>
    <row r="174" ht="15.75" customHeight="1">
      <c r="A174" s="3" t="s">
        <v>429</v>
      </c>
      <c r="B174" s="3" t="s">
        <v>112</v>
      </c>
      <c r="C174" s="3" t="s">
        <v>113</v>
      </c>
      <c r="D174" s="3" t="s">
        <v>430</v>
      </c>
    </row>
    <row r="175" ht="15.75" customHeight="1">
      <c r="A175" s="3" t="s">
        <v>431</v>
      </c>
      <c r="B175" s="3" t="s">
        <v>116</v>
      </c>
      <c r="C175" s="3">
        <v>10.0</v>
      </c>
      <c r="D175" s="3" t="s">
        <v>432</v>
      </c>
      <c r="CR175" s="3">
        <v>226.0</v>
      </c>
      <c r="CS175" s="3">
        <v>384.0</v>
      </c>
      <c r="CU175" s="3">
        <v>396.0</v>
      </c>
    </row>
    <row r="176" ht="15.75" customHeight="1">
      <c r="A176" s="3" t="s">
        <v>433</v>
      </c>
      <c r="B176" s="3" t="s">
        <v>116</v>
      </c>
      <c r="C176" s="3">
        <v>10.0</v>
      </c>
      <c r="D176" s="3" t="s">
        <v>434</v>
      </c>
      <c r="CU176" s="3">
        <v>125.0</v>
      </c>
      <c r="CV176" s="3">
        <v>130.0</v>
      </c>
    </row>
    <row r="177" ht="15.75" customHeight="1">
      <c r="A177" s="3" t="s">
        <v>435</v>
      </c>
      <c r="B177" s="3" t="s">
        <v>112</v>
      </c>
      <c r="C177" s="3" t="s">
        <v>113</v>
      </c>
      <c r="D177" s="3" t="s">
        <v>434</v>
      </c>
      <c r="CP177" s="3">
        <v>850.0</v>
      </c>
      <c r="CQ177" s="3">
        <v>873.0</v>
      </c>
      <c r="CR177" s="3">
        <v>873.0</v>
      </c>
      <c r="CS177" s="3">
        <v>876.0</v>
      </c>
      <c r="CT177" s="3">
        <v>876.0</v>
      </c>
      <c r="CU177" s="3">
        <v>876.0</v>
      </c>
      <c r="CV177" s="3">
        <v>856.0</v>
      </c>
      <c r="CW177" s="3">
        <v>831.0</v>
      </c>
      <c r="CX177" s="3">
        <v>767.0</v>
      </c>
      <c r="CY177" s="3">
        <v>703.0</v>
      </c>
      <c r="CZ177" s="3">
        <v>642.0</v>
      </c>
      <c r="DA177" s="3">
        <v>541.0</v>
      </c>
      <c r="DB177" s="3">
        <v>527.0</v>
      </c>
      <c r="DC177" s="3">
        <v>528.0</v>
      </c>
      <c r="DD177" s="3">
        <v>442.0</v>
      </c>
      <c r="DE177" s="3">
        <v>443.0</v>
      </c>
      <c r="DF177" s="3">
        <v>434.0</v>
      </c>
      <c r="DG177" s="3">
        <v>348.0</v>
      </c>
    </row>
    <row r="178" ht="15.75" customHeight="1">
      <c r="A178" s="3" t="s">
        <v>436</v>
      </c>
      <c r="B178" s="3" t="s">
        <v>112</v>
      </c>
      <c r="C178" s="3" t="s">
        <v>113</v>
      </c>
      <c r="D178" s="3" t="s">
        <v>434</v>
      </c>
    </row>
    <row r="179" ht="15.75" customHeight="1">
      <c r="A179" s="3" t="s">
        <v>437</v>
      </c>
      <c r="B179" s="3" t="s">
        <v>112</v>
      </c>
      <c r="C179" s="3" t="s">
        <v>113</v>
      </c>
      <c r="D179" s="3" t="s">
        <v>438</v>
      </c>
      <c r="CL179" s="3">
        <v>98.0</v>
      </c>
      <c r="CM179" s="3">
        <v>103.0</v>
      </c>
      <c r="CN179" s="3">
        <v>94.0</v>
      </c>
      <c r="CO179" s="3">
        <v>90.0</v>
      </c>
    </row>
    <row r="180" ht="15.75" customHeight="1">
      <c r="A180" s="3" t="s">
        <v>439</v>
      </c>
      <c r="B180" s="3" t="s">
        <v>112</v>
      </c>
      <c r="C180" s="3" t="s">
        <v>113</v>
      </c>
      <c r="D180" s="3" t="s">
        <v>440</v>
      </c>
    </row>
    <row r="181" ht="15.75" customHeight="1">
      <c r="A181" s="3" t="s">
        <v>441</v>
      </c>
      <c r="B181" s="3" t="s">
        <v>116</v>
      </c>
      <c r="C181" s="3">
        <v>12.0</v>
      </c>
      <c r="D181" s="3" t="s">
        <v>440</v>
      </c>
      <c r="CQ181" s="3">
        <v>134.0</v>
      </c>
      <c r="CR181" s="3">
        <v>133.0</v>
      </c>
    </row>
    <row r="182" ht="15.75" customHeight="1">
      <c r="A182" s="3" t="s">
        <v>442</v>
      </c>
      <c r="B182" s="3" t="s">
        <v>116</v>
      </c>
      <c r="C182" s="3">
        <v>11.0</v>
      </c>
      <c r="D182" s="3" t="s">
        <v>443</v>
      </c>
      <c r="CO182" s="3">
        <v>176.0</v>
      </c>
      <c r="CP182" s="3">
        <v>149.0</v>
      </c>
    </row>
    <row r="183" ht="15.75" customHeight="1">
      <c r="A183" s="3" t="s">
        <v>444</v>
      </c>
      <c r="B183" s="3" t="s">
        <v>116</v>
      </c>
      <c r="C183" s="3">
        <v>5.0</v>
      </c>
      <c r="D183" s="3" t="s">
        <v>443</v>
      </c>
      <c r="CN183" s="3">
        <v>186.0</v>
      </c>
      <c r="CO183" s="3">
        <v>368.0</v>
      </c>
      <c r="CP183" s="3">
        <v>383.0</v>
      </c>
      <c r="CQ183" s="3">
        <v>368.0</v>
      </c>
      <c r="CR183" s="3">
        <v>335.0</v>
      </c>
      <c r="CS183" s="3">
        <v>253.0</v>
      </c>
      <c r="CU183" s="3">
        <v>231.0</v>
      </c>
      <c r="CV183" s="3">
        <v>210.0</v>
      </c>
      <c r="CW183" s="3">
        <v>146.0</v>
      </c>
      <c r="CY183" s="3">
        <v>109.0</v>
      </c>
    </row>
    <row r="184" ht="15.75" customHeight="1">
      <c r="A184" s="3" t="s">
        <v>445</v>
      </c>
      <c r="B184" s="3" t="s">
        <v>116</v>
      </c>
      <c r="C184" s="3">
        <v>6.0</v>
      </c>
      <c r="D184" s="3" t="s">
        <v>443</v>
      </c>
      <c r="CN184" s="3">
        <v>154.0</v>
      </c>
      <c r="CO184" s="3">
        <v>286.0</v>
      </c>
      <c r="CP184" s="3">
        <v>252.0</v>
      </c>
      <c r="CQ184" s="3">
        <v>272.0</v>
      </c>
      <c r="CR184" s="3">
        <v>264.0</v>
      </c>
      <c r="CS184" s="3">
        <v>253.0</v>
      </c>
      <c r="CU184" s="3">
        <v>242.0</v>
      </c>
      <c r="CV184" s="3">
        <v>232.0</v>
      </c>
      <c r="CW184" s="3">
        <v>143.0</v>
      </c>
      <c r="CX184" s="3">
        <v>115.0</v>
      </c>
    </row>
    <row r="185" ht="15.75" customHeight="1">
      <c r="A185" s="3" t="s">
        <v>446</v>
      </c>
      <c r="B185" s="3" t="s">
        <v>112</v>
      </c>
      <c r="C185" s="3" t="s">
        <v>113</v>
      </c>
      <c r="D185" s="3" t="s">
        <v>447</v>
      </c>
      <c r="CS185" s="3">
        <v>120.0</v>
      </c>
      <c r="CT185" s="3">
        <v>139.0</v>
      </c>
      <c r="CU185" s="3">
        <v>143.0</v>
      </c>
      <c r="CV185" s="3">
        <v>174.0</v>
      </c>
      <c r="CW185" s="3">
        <v>112.0</v>
      </c>
      <c r="CX185" s="3">
        <v>122.0</v>
      </c>
      <c r="CY185" s="3">
        <v>115.0</v>
      </c>
      <c r="CZ185" s="3">
        <v>160.0</v>
      </c>
      <c r="DA185" s="3">
        <v>183.0</v>
      </c>
      <c r="DB185" s="3">
        <v>213.0</v>
      </c>
      <c r="DC185" s="3">
        <v>219.0</v>
      </c>
      <c r="DD185" s="3">
        <v>149.0</v>
      </c>
    </row>
    <row r="186" ht="15.75" customHeight="1">
      <c r="A186" s="3" t="s">
        <v>448</v>
      </c>
      <c r="B186" s="3" t="s">
        <v>112</v>
      </c>
      <c r="C186" s="3" t="s">
        <v>113</v>
      </c>
      <c r="D186" s="3" t="s">
        <v>449</v>
      </c>
      <c r="CS186" s="3">
        <v>129.0</v>
      </c>
      <c r="CT186" s="3">
        <v>229.0</v>
      </c>
      <c r="CU186" s="3">
        <v>230.0</v>
      </c>
      <c r="CV186" s="3">
        <v>305.0</v>
      </c>
      <c r="CW186" s="3">
        <v>283.0</v>
      </c>
      <c r="CX186" s="3">
        <v>243.0</v>
      </c>
      <c r="CY186" s="3">
        <v>303.0</v>
      </c>
      <c r="CZ186" s="3">
        <v>313.0</v>
      </c>
      <c r="DA186" s="3">
        <v>338.0</v>
      </c>
      <c r="DB186" s="3">
        <v>362.0</v>
      </c>
      <c r="DC186" s="3">
        <v>336.0</v>
      </c>
      <c r="DD186" s="3">
        <v>221.0</v>
      </c>
      <c r="DE186" s="3">
        <v>152.0</v>
      </c>
      <c r="DF186" s="3">
        <v>110.0</v>
      </c>
    </row>
    <row r="187" ht="15.75" customHeight="1">
      <c r="A187" s="3" t="s">
        <v>450</v>
      </c>
      <c r="B187" s="3" t="s">
        <v>116</v>
      </c>
      <c r="C187" s="3">
        <v>8.0</v>
      </c>
      <c r="D187" s="3" t="s">
        <v>451</v>
      </c>
      <c r="CI187" s="3">
        <v>160.0</v>
      </c>
      <c r="CJ187" s="3">
        <v>444.0</v>
      </c>
      <c r="CK187" s="3">
        <v>571.0</v>
      </c>
      <c r="CL187" s="3">
        <v>623.0</v>
      </c>
      <c r="CM187" s="3">
        <v>633.0</v>
      </c>
      <c r="CN187" s="3">
        <v>566.0</v>
      </c>
      <c r="CO187" s="3">
        <v>461.0</v>
      </c>
      <c r="CP187" s="3">
        <v>369.0</v>
      </c>
      <c r="CQ187" s="3">
        <v>336.0</v>
      </c>
      <c r="CR187" s="3">
        <v>304.0</v>
      </c>
      <c r="CS187" s="3">
        <v>244.0</v>
      </c>
      <c r="CU187" s="3">
        <v>221.0</v>
      </c>
      <c r="CV187" s="3">
        <v>181.0</v>
      </c>
    </row>
    <row r="188" ht="15.75" customHeight="1">
      <c r="A188" s="3" t="s">
        <v>452</v>
      </c>
      <c r="B188" s="3" t="s">
        <v>112</v>
      </c>
      <c r="C188" s="3" t="s">
        <v>113</v>
      </c>
      <c r="D188" s="3" t="s">
        <v>451</v>
      </c>
      <c r="CI188" s="3">
        <v>363.0</v>
      </c>
      <c r="CJ188" s="3">
        <v>482.0</v>
      </c>
      <c r="CK188" s="3">
        <v>534.0</v>
      </c>
      <c r="CL188" s="3">
        <v>609.0</v>
      </c>
      <c r="CM188" s="3">
        <v>603.0</v>
      </c>
      <c r="CN188" s="3">
        <v>564.0</v>
      </c>
      <c r="CO188" s="3">
        <v>509.0</v>
      </c>
      <c r="CP188" s="3">
        <v>352.0</v>
      </c>
      <c r="CQ188" s="3">
        <v>238.0</v>
      </c>
      <c r="CR188" s="3">
        <v>184.0</v>
      </c>
      <c r="CS188" s="3">
        <v>90.0</v>
      </c>
    </row>
    <row r="189" ht="15.75" customHeight="1">
      <c r="A189" s="3" t="s">
        <v>453</v>
      </c>
      <c r="B189" s="3" t="s">
        <v>116</v>
      </c>
      <c r="C189" s="3">
        <v>6.0</v>
      </c>
      <c r="D189" s="3" t="s">
        <v>454</v>
      </c>
      <c r="CH189" s="3">
        <v>845.0</v>
      </c>
      <c r="CI189" s="3">
        <v>878.0</v>
      </c>
      <c r="CJ189" s="3">
        <v>880.0</v>
      </c>
      <c r="CK189" s="3">
        <v>881.0</v>
      </c>
      <c r="CL189" s="3">
        <v>880.0</v>
      </c>
      <c r="CM189" s="3">
        <v>878.0</v>
      </c>
      <c r="CN189" s="3">
        <v>880.0</v>
      </c>
      <c r="CO189" s="3">
        <v>879.0</v>
      </c>
      <c r="CP189" s="3">
        <v>872.0</v>
      </c>
      <c r="CQ189" s="3">
        <v>873.0</v>
      </c>
      <c r="CR189" s="3">
        <v>870.0</v>
      </c>
      <c r="CS189" s="3">
        <v>862.0</v>
      </c>
      <c r="CU189" s="3">
        <v>859.0</v>
      </c>
      <c r="CV189" s="3">
        <v>857.0</v>
      </c>
      <c r="CW189" s="3">
        <v>847.0</v>
      </c>
      <c r="CX189" s="3">
        <v>847.0</v>
      </c>
      <c r="CY189" s="3">
        <v>841.0</v>
      </c>
      <c r="CZ189" s="3">
        <v>825.0</v>
      </c>
      <c r="DA189" s="3">
        <v>823.0</v>
      </c>
      <c r="DB189" s="3">
        <v>819.0</v>
      </c>
      <c r="DC189" s="3">
        <v>789.0</v>
      </c>
      <c r="DD189" s="3">
        <v>742.0</v>
      </c>
      <c r="DE189" s="3">
        <v>743.0</v>
      </c>
      <c r="DF189" s="3">
        <v>758.0</v>
      </c>
      <c r="DG189" s="3">
        <v>722.0</v>
      </c>
    </row>
    <row r="190" ht="15.75" customHeight="1">
      <c r="A190" s="3" t="s">
        <v>455</v>
      </c>
      <c r="B190" s="3" t="s">
        <v>112</v>
      </c>
      <c r="C190" s="3" t="s">
        <v>113</v>
      </c>
      <c r="D190" s="3" t="s">
        <v>456</v>
      </c>
      <c r="CR190" s="3">
        <v>62.0</v>
      </c>
    </row>
    <row r="191" ht="15.75" customHeight="1">
      <c r="A191" s="3" t="s">
        <v>457</v>
      </c>
      <c r="B191" s="3" t="s">
        <v>116</v>
      </c>
      <c r="C191" s="3">
        <v>11.0</v>
      </c>
      <c r="D191" s="3" t="s">
        <v>458</v>
      </c>
      <c r="CG191" s="3">
        <v>203.0</v>
      </c>
      <c r="CH191" s="3">
        <v>223.0</v>
      </c>
      <c r="CI191" s="3">
        <v>161.0</v>
      </c>
      <c r="CJ191" s="3">
        <v>134.0</v>
      </c>
      <c r="CK191" s="3">
        <v>110.0</v>
      </c>
    </row>
    <row r="192" ht="15.75" customHeight="1">
      <c r="A192" s="3" t="s">
        <v>459</v>
      </c>
      <c r="B192" s="3" t="s">
        <v>116</v>
      </c>
      <c r="C192" s="3">
        <v>5.0</v>
      </c>
      <c r="D192" s="3" t="s">
        <v>460</v>
      </c>
    </row>
    <row r="193" ht="15.75" customHeight="1">
      <c r="A193" s="3" t="s">
        <v>461</v>
      </c>
      <c r="B193" s="3" t="s">
        <v>112</v>
      </c>
      <c r="C193" s="3" t="s">
        <v>113</v>
      </c>
      <c r="D193" s="3" t="s">
        <v>462</v>
      </c>
    </row>
    <row r="194" ht="15.75" customHeight="1">
      <c r="A194" s="3" t="s">
        <v>463</v>
      </c>
      <c r="B194" s="3" t="s">
        <v>116</v>
      </c>
      <c r="C194" s="3">
        <v>10.0</v>
      </c>
      <c r="D194" s="3" t="s">
        <v>464</v>
      </c>
      <c r="S194" s="3">
        <v>204.0</v>
      </c>
      <c r="T194" s="3">
        <v>209.0</v>
      </c>
      <c r="U194" s="3">
        <v>211.0</v>
      </c>
      <c r="V194" s="3">
        <v>192.0</v>
      </c>
      <c r="W194" s="3">
        <v>171.0</v>
      </c>
    </row>
    <row r="195" ht="15.75" customHeight="1">
      <c r="A195" s="3" t="s">
        <v>465</v>
      </c>
      <c r="B195" s="3" t="s">
        <v>112</v>
      </c>
      <c r="C195" s="3" t="s">
        <v>113</v>
      </c>
      <c r="D195" s="3" t="s">
        <v>466</v>
      </c>
      <c r="CZ195" s="3">
        <v>169.0</v>
      </c>
      <c r="DA195" s="3">
        <v>166.0</v>
      </c>
      <c r="DB195" s="3">
        <v>176.0</v>
      </c>
      <c r="DC195" s="3">
        <v>182.0</v>
      </c>
      <c r="DD195" s="3">
        <v>149.0</v>
      </c>
      <c r="DE195" s="3">
        <v>141.0</v>
      </c>
      <c r="DF195" s="3">
        <v>122.0</v>
      </c>
      <c r="DG195" s="3">
        <v>136.0</v>
      </c>
    </row>
    <row r="196" ht="15.75" customHeight="1">
      <c r="A196" s="3" t="s">
        <v>467</v>
      </c>
      <c r="B196" s="3" t="s">
        <v>112</v>
      </c>
      <c r="C196" s="3" t="s">
        <v>113</v>
      </c>
      <c r="D196" s="3" t="s">
        <v>468</v>
      </c>
      <c r="AN196" s="3">
        <v>96.0</v>
      </c>
      <c r="AO196" s="3">
        <v>98.0</v>
      </c>
      <c r="AP196" s="3">
        <v>99.0</v>
      </c>
      <c r="AT196" s="3">
        <v>184.0</v>
      </c>
      <c r="AU196" s="3">
        <v>171.0</v>
      </c>
      <c r="AV196" s="3">
        <v>163.0</v>
      </c>
      <c r="AW196" s="3">
        <v>162.0</v>
      </c>
      <c r="AX196" s="3">
        <v>155.0</v>
      </c>
      <c r="AY196" s="3">
        <v>148.0</v>
      </c>
      <c r="AZ196" s="3">
        <v>145.0</v>
      </c>
      <c r="BA196" s="3">
        <v>116.0</v>
      </c>
    </row>
    <row r="197" ht="15.75" customHeight="1">
      <c r="A197" s="3" t="s">
        <v>469</v>
      </c>
      <c r="B197" s="3" t="s">
        <v>116</v>
      </c>
      <c r="C197" s="3">
        <v>6.0</v>
      </c>
      <c r="D197" s="3" t="s">
        <v>470</v>
      </c>
      <c r="CB197" s="3">
        <v>215.0</v>
      </c>
      <c r="CC197" s="3">
        <v>491.0</v>
      </c>
      <c r="CD197" s="3">
        <v>585.0</v>
      </c>
      <c r="CE197" s="3">
        <v>592.0</v>
      </c>
      <c r="CF197" s="3">
        <v>588.0</v>
      </c>
      <c r="CG197" s="3">
        <v>501.0</v>
      </c>
      <c r="CH197" s="3">
        <v>300.0</v>
      </c>
      <c r="CI197" s="3">
        <v>155.0</v>
      </c>
      <c r="CJ197" s="3">
        <v>88.0</v>
      </c>
    </row>
    <row r="198" ht="15.75" customHeight="1">
      <c r="A198" s="3" t="s">
        <v>471</v>
      </c>
      <c r="B198" s="3" t="s">
        <v>112</v>
      </c>
      <c r="C198" s="3" t="s">
        <v>113</v>
      </c>
      <c r="D198" s="3" t="s">
        <v>470</v>
      </c>
      <c r="CB198" s="3">
        <v>153.0</v>
      </c>
      <c r="CC198" s="3">
        <v>255.0</v>
      </c>
      <c r="CD198" s="3">
        <v>339.0</v>
      </c>
      <c r="CE198" s="3">
        <v>479.0</v>
      </c>
      <c r="CF198" s="3">
        <v>471.0</v>
      </c>
      <c r="CG198" s="3">
        <v>439.0</v>
      </c>
      <c r="CH198" s="3">
        <v>357.0</v>
      </c>
      <c r="CI198" s="3">
        <v>240.0</v>
      </c>
      <c r="CJ198" s="3">
        <v>121.0</v>
      </c>
    </row>
    <row r="199" ht="15.75" customHeight="1">
      <c r="A199" s="3" t="s">
        <v>228</v>
      </c>
      <c r="B199" s="3" t="s">
        <v>112</v>
      </c>
      <c r="C199" s="3" t="s">
        <v>113</v>
      </c>
      <c r="D199" s="3" t="s">
        <v>470</v>
      </c>
      <c r="CC199" s="3">
        <v>268.0</v>
      </c>
      <c r="CD199" s="3">
        <v>462.0</v>
      </c>
      <c r="CE199" s="3">
        <v>551.0</v>
      </c>
      <c r="CF199" s="3">
        <v>531.0</v>
      </c>
      <c r="CG199" s="3">
        <v>459.0</v>
      </c>
      <c r="CH199" s="3">
        <v>306.0</v>
      </c>
      <c r="CI199" s="3">
        <v>147.0</v>
      </c>
    </row>
    <row r="200" ht="15.75" customHeight="1">
      <c r="A200" s="3" t="s">
        <v>472</v>
      </c>
      <c r="B200" s="3" t="s">
        <v>112</v>
      </c>
      <c r="C200" s="3" t="s">
        <v>113</v>
      </c>
      <c r="D200" s="3" t="s">
        <v>473</v>
      </c>
      <c r="AU200" s="3">
        <v>151.0</v>
      </c>
      <c r="AV200" s="3">
        <v>147.0</v>
      </c>
      <c r="AW200" s="3">
        <v>132.0</v>
      </c>
    </row>
    <row r="201" ht="15.75" customHeight="1">
      <c r="A201" s="3" t="s">
        <v>474</v>
      </c>
      <c r="B201" s="3" t="s">
        <v>112</v>
      </c>
      <c r="C201" s="3" t="s">
        <v>113</v>
      </c>
      <c r="D201" s="3" t="s">
        <v>475</v>
      </c>
    </row>
    <row r="202" ht="15.75" customHeight="1">
      <c r="A202" s="3" t="s">
        <v>476</v>
      </c>
      <c r="B202" s="3" t="s">
        <v>112</v>
      </c>
      <c r="C202" s="3" t="s">
        <v>113</v>
      </c>
      <c r="D202" s="3" t="s">
        <v>477</v>
      </c>
      <c r="E202" s="3">
        <v>115.0</v>
      </c>
    </row>
    <row r="203" ht="15.75" customHeight="1">
      <c r="A203" s="3" t="s">
        <v>478</v>
      </c>
      <c r="B203" s="3" t="s">
        <v>112</v>
      </c>
      <c r="C203" s="3" t="s">
        <v>113</v>
      </c>
      <c r="D203" s="3" t="s">
        <v>479</v>
      </c>
      <c r="BZ203" s="3">
        <v>597.0</v>
      </c>
      <c r="CA203" s="3">
        <v>662.0</v>
      </c>
      <c r="CB203" s="3">
        <v>502.0</v>
      </c>
      <c r="CC203" s="3">
        <v>368.0</v>
      </c>
      <c r="CD203" s="3">
        <v>291.0</v>
      </c>
      <c r="CE203" s="3">
        <v>274.0</v>
      </c>
      <c r="CF203" s="3">
        <v>235.0</v>
      </c>
      <c r="CG203" s="3">
        <v>214.0</v>
      </c>
      <c r="CH203" s="3">
        <v>134.0</v>
      </c>
    </row>
    <row r="204" ht="15.75" customHeight="1">
      <c r="A204" s="3" t="s">
        <v>480</v>
      </c>
      <c r="B204" s="3" t="s">
        <v>112</v>
      </c>
      <c r="C204" s="3" t="s">
        <v>113</v>
      </c>
      <c r="D204" s="3" t="s">
        <v>481</v>
      </c>
      <c r="BX204" s="3">
        <v>166.0</v>
      </c>
      <c r="BY204" s="3">
        <v>169.0</v>
      </c>
      <c r="BZ204" s="3">
        <v>159.0</v>
      </c>
      <c r="CA204" s="3">
        <v>146.0</v>
      </c>
    </row>
    <row r="205" ht="15.75" customHeight="1">
      <c r="A205" s="3" t="s">
        <v>482</v>
      </c>
      <c r="B205" s="3" t="s">
        <v>112</v>
      </c>
      <c r="C205" s="3" t="s">
        <v>113</v>
      </c>
      <c r="D205" s="3" t="s">
        <v>483</v>
      </c>
    </row>
    <row r="206" ht="15.75" customHeight="1">
      <c r="A206" s="3" t="s">
        <v>484</v>
      </c>
      <c r="B206" s="3" t="s">
        <v>116</v>
      </c>
      <c r="C206" s="3">
        <v>11.0</v>
      </c>
      <c r="D206" s="3" t="s">
        <v>485</v>
      </c>
      <c r="BW206" s="3">
        <v>201.0</v>
      </c>
      <c r="BX206" s="3">
        <v>254.0</v>
      </c>
      <c r="BY206" s="3">
        <v>267.0</v>
      </c>
      <c r="BZ206" s="3">
        <v>224.0</v>
      </c>
      <c r="CA206" s="3">
        <v>118.0</v>
      </c>
    </row>
    <row r="207" ht="15.75" customHeight="1">
      <c r="A207" s="3" t="s">
        <v>486</v>
      </c>
      <c r="B207" s="3" t="s">
        <v>112</v>
      </c>
      <c r="C207" s="3" t="s">
        <v>113</v>
      </c>
      <c r="D207" s="3" t="s">
        <v>485</v>
      </c>
      <c r="CB207" s="3">
        <v>557.0</v>
      </c>
      <c r="CC207" s="3">
        <v>655.0</v>
      </c>
      <c r="CD207" s="3">
        <v>652.0</v>
      </c>
      <c r="CE207" s="3">
        <v>631.0</v>
      </c>
      <c r="CF207" s="3">
        <v>605.0</v>
      </c>
      <c r="CG207" s="3">
        <v>591.0</v>
      </c>
      <c r="CH207" s="3">
        <v>575.0</v>
      </c>
      <c r="CI207" s="3">
        <v>595.0</v>
      </c>
      <c r="CJ207" s="3">
        <v>535.0</v>
      </c>
      <c r="CK207" s="3">
        <v>439.0</v>
      </c>
      <c r="CL207" s="3">
        <v>336.0</v>
      </c>
      <c r="CM207" s="3">
        <v>265.0</v>
      </c>
      <c r="CN207" s="3">
        <v>241.0</v>
      </c>
      <c r="CO207" s="3">
        <v>236.0</v>
      </c>
      <c r="CP207" s="3">
        <v>160.0</v>
      </c>
      <c r="CQ207" s="3">
        <v>79.0</v>
      </c>
    </row>
    <row r="208" ht="15.75" customHeight="1">
      <c r="A208" s="3" t="s">
        <v>487</v>
      </c>
      <c r="B208" s="3" t="s">
        <v>112</v>
      </c>
      <c r="C208" s="3" t="s">
        <v>113</v>
      </c>
      <c r="D208" s="3" t="s">
        <v>488</v>
      </c>
      <c r="BS208" s="3">
        <v>409.0</v>
      </c>
      <c r="BT208" s="3">
        <v>640.0</v>
      </c>
      <c r="BU208" s="3">
        <v>576.0</v>
      </c>
      <c r="BV208" s="3">
        <v>645.0</v>
      </c>
      <c r="BW208" s="3">
        <v>660.0</v>
      </c>
      <c r="BX208" s="3">
        <v>655.0</v>
      </c>
      <c r="BY208" s="3">
        <v>651.0</v>
      </c>
      <c r="BZ208" s="3">
        <v>570.0</v>
      </c>
      <c r="CA208" s="3">
        <v>455.0</v>
      </c>
      <c r="CB208" s="3">
        <v>285.0</v>
      </c>
      <c r="CC208" s="3">
        <v>167.0</v>
      </c>
      <c r="CD208" s="3">
        <v>103.0</v>
      </c>
    </row>
    <row r="209" ht="15.75" customHeight="1">
      <c r="A209" s="3" t="s">
        <v>489</v>
      </c>
      <c r="B209" s="3" t="s">
        <v>116</v>
      </c>
      <c r="C209" s="3">
        <v>12.0</v>
      </c>
      <c r="D209" s="3" t="s">
        <v>488</v>
      </c>
      <c r="BS209" s="3">
        <v>717.0</v>
      </c>
      <c r="BT209" s="3">
        <v>753.0</v>
      </c>
      <c r="BU209" s="3">
        <v>695.0</v>
      </c>
      <c r="BV209" s="3">
        <v>681.0</v>
      </c>
      <c r="BW209" s="3">
        <v>612.0</v>
      </c>
      <c r="BX209" s="3">
        <v>508.0</v>
      </c>
      <c r="BY209" s="3">
        <v>460.0</v>
      </c>
      <c r="BZ209" s="3">
        <v>441.0</v>
      </c>
      <c r="CA209" s="3">
        <v>326.0</v>
      </c>
      <c r="CB209" s="3">
        <v>273.0</v>
      </c>
      <c r="CC209" s="3">
        <v>266.0</v>
      </c>
      <c r="CD209" s="3">
        <v>201.0</v>
      </c>
      <c r="CE209" s="3">
        <v>139.0</v>
      </c>
      <c r="CF209" s="3">
        <v>107.0</v>
      </c>
    </row>
    <row r="210" ht="15.75" customHeight="1">
      <c r="A210" s="3" t="s">
        <v>490</v>
      </c>
      <c r="B210" s="3" t="s">
        <v>112</v>
      </c>
      <c r="C210" s="3" t="s">
        <v>113</v>
      </c>
      <c r="D210" s="3" t="s">
        <v>488</v>
      </c>
    </row>
    <row r="211" ht="15.75" customHeight="1">
      <c r="A211" s="3" t="s">
        <v>491</v>
      </c>
      <c r="B211" s="3" t="s">
        <v>116</v>
      </c>
      <c r="C211" s="3">
        <v>5.0</v>
      </c>
      <c r="D211" s="3" t="s">
        <v>492</v>
      </c>
      <c r="BG211" s="3">
        <v>438.0</v>
      </c>
      <c r="BH211" s="3">
        <v>528.0</v>
      </c>
      <c r="BI211" s="3">
        <v>508.0</v>
      </c>
      <c r="BJ211" s="3">
        <v>471.0</v>
      </c>
      <c r="BK211" s="3">
        <v>407.0</v>
      </c>
      <c r="BL211" s="3">
        <v>372.0</v>
      </c>
      <c r="BM211" s="3">
        <v>300.0</v>
      </c>
      <c r="BN211" s="3">
        <v>251.0</v>
      </c>
      <c r="BO211" s="3">
        <v>192.0</v>
      </c>
      <c r="BP211" s="3">
        <v>153.0</v>
      </c>
      <c r="BQ211" s="3">
        <v>154.0</v>
      </c>
      <c r="BR211" s="3">
        <v>143.0</v>
      </c>
    </row>
    <row r="212" ht="15.75" customHeight="1">
      <c r="A212" s="3" t="s">
        <v>493</v>
      </c>
      <c r="B212" s="3" t="s">
        <v>112</v>
      </c>
      <c r="C212" s="3" t="s">
        <v>113</v>
      </c>
      <c r="D212" s="3" t="s">
        <v>494</v>
      </c>
      <c r="BN212" s="3">
        <v>127.0</v>
      </c>
      <c r="BO212" s="3">
        <v>124.0</v>
      </c>
      <c r="BP212" s="3">
        <v>133.0</v>
      </c>
      <c r="BQ212" s="3">
        <v>144.0</v>
      </c>
      <c r="BR212" s="3">
        <v>124.0</v>
      </c>
      <c r="BS212" s="3">
        <v>104.0</v>
      </c>
      <c r="BT212" s="3">
        <v>128.0</v>
      </c>
      <c r="BU212" s="3">
        <v>112.0</v>
      </c>
      <c r="BV212" s="3">
        <v>91.0</v>
      </c>
      <c r="BW212" s="3">
        <v>85.0</v>
      </c>
    </row>
    <row r="213" ht="15.75" customHeight="1">
      <c r="A213" s="3" t="s">
        <v>495</v>
      </c>
      <c r="B213" s="3" t="s">
        <v>112</v>
      </c>
      <c r="C213" s="3" t="s">
        <v>113</v>
      </c>
      <c r="D213" s="3" t="s">
        <v>496</v>
      </c>
      <c r="BQ213" s="3">
        <v>109.0</v>
      </c>
    </row>
    <row r="214" ht="15.75" customHeight="1">
      <c r="A214" s="3" t="s">
        <v>497</v>
      </c>
      <c r="B214" s="3" t="s">
        <v>112</v>
      </c>
      <c r="C214" s="3" t="s">
        <v>113</v>
      </c>
      <c r="D214" s="3" t="s">
        <v>498</v>
      </c>
      <c r="BN214" s="3">
        <v>319.0</v>
      </c>
      <c r="BO214" s="3">
        <v>441.0</v>
      </c>
      <c r="BP214" s="3">
        <v>500.0</v>
      </c>
      <c r="BQ214" s="3">
        <v>463.0</v>
      </c>
      <c r="BR214" s="3">
        <v>429.0</v>
      </c>
      <c r="BS214" s="3">
        <v>337.0</v>
      </c>
      <c r="BT214" s="3">
        <v>275.0</v>
      </c>
      <c r="BU214" s="3">
        <v>216.0</v>
      </c>
      <c r="BV214" s="3">
        <v>163.0</v>
      </c>
      <c r="BW214" s="3">
        <v>130.0</v>
      </c>
      <c r="BX214" s="3">
        <v>78.0</v>
      </c>
    </row>
    <row r="215" ht="15.75" customHeight="1">
      <c r="A215" s="3" t="s">
        <v>499</v>
      </c>
      <c r="B215" s="3" t="s">
        <v>112</v>
      </c>
      <c r="C215" s="3" t="s">
        <v>113</v>
      </c>
      <c r="D215" s="3" t="s">
        <v>500</v>
      </c>
      <c r="BL215" s="3">
        <v>377.0</v>
      </c>
      <c r="BM215" s="3">
        <v>509.0</v>
      </c>
      <c r="BN215" s="3">
        <v>434.0</v>
      </c>
      <c r="BO215" s="3">
        <v>405.0</v>
      </c>
      <c r="BP215" s="3">
        <v>346.0</v>
      </c>
      <c r="BQ215" s="3">
        <v>334.0</v>
      </c>
      <c r="BR215" s="3">
        <v>285.0</v>
      </c>
      <c r="BS215" s="3">
        <v>301.0</v>
      </c>
      <c r="BT215" s="3">
        <v>177.0</v>
      </c>
    </row>
    <row r="216" ht="15.75" customHeight="1">
      <c r="A216" s="3" t="s">
        <v>501</v>
      </c>
      <c r="B216" s="3" t="s">
        <v>116</v>
      </c>
      <c r="C216" s="3">
        <v>5.0</v>
      </c>
      <c r="D216" s="3" t="s">
        <v>502</v>
      </c>
      <c r="BL216" s="3">
        <v>159.0</v>
      </c>
      <c r="BM216" s="3">
        <v>127.0</v>
      </c>
    </row>
    <row r="217" ht="15.75" customHeight="1">
      <c r="A217" s="3" t="s">
        <v>503</v>
      </c>
      <c r="B217" s="3" t="s">
        <v>116</v>
      </c>
      <c r="C217" s="3">
        <v>12.0</v>
      </c>
      <c r="D217" s="3" t="s">
        <v>504</v>
      </c>
      <c r="E217" s="3">
        <v>252.0</v>
      </c>
      <c r="F217" s="3">
        <v>238.0</v>
      </c>
      <c r="G217" s="3">
        <v>253.0</v>
      </c>
      <c r="H217" s="3">
        <v>265.0</v>
      </c>
      <c r="I217" s="3">
        <v>271.0</v>
      </c>
      <c r="J217" s="3">
        <v>264.0</v>
      </c>
      <c r="K217" s="3">
        <v>261.0</v>
      </c>
      <c r="L217" s="3">
        <v>258.0</v>
      </c>
      <c r="M217" s="3">
        <v>249.0</v>
      </c>
      <c r="N217" s="3">
        <v>261.0</v>
      </c>
      <c r="O217" s="3">
        <v>261.0</v>
      </c>
      <c r="P217" s="3">
        <v>264.0</v>
      </c>
      <c r="Q217" s="3">
        <v>246.0</v>
      </c>
      <c r="R217" s="3">
        <v>240.0</v>
      </c>
      <c r="S217" s="3">
        <v>226.0</v>
      </c>
      <c r="T217" s="3">
        <v>229.0</v>
      </c>
      <c r="U217" s="3">
        <v>238.0</v>
      </c>
      <c r="V217" s="3">
        <v>271.0</v>
      </c>
      <c r="W217" s="3">
        <v>288.0</v>
      </c>
      <c r="X217" s="3">
        <v>280.0</v>
      </c>
      <c r="Y217" s="3">
        <v>259.0</v>
      </c>
      <c r="Z217" s="3">
        <v>234.0</v>
      </c>
      <c r="AA217" s="3">
        <v>224.0</v>
      </c>
      <c r="AB217" s="3">
        <v>230.0</v>
      </c>
      <c r="AC217" s="3">
        <v>232.0</v>
      </c>
      <c r="AD217" s="3">
        <v>238.0</v>
      </c>
      <c r="AE217" s="3">
        <v>233.0</v>
      </c>
      <c r="AF217" s="3">
        <v>213.0</v>
      </c>
      <c r="AG217" s="3">
        <v>207.0</v>
      </c>
      <c r="AH217" s="3">
        <v>217.0</v>
      </c>
      <c r="AI217" s="3">
        <v>219.0</v>
      </c>
      <c r="AJ217" s="3">
        <v>213.0</v>
      </c>
      <c r="AK217" s="3">
        <v>224.0</v>
      </c>
      <c r="AL217" s="3">
        <v>217.0</v>
      </c>
      <c r="AM217" s="3">
        <v>213.0</v>
      </c>
      <c r="AN217" s="3">
        <v>208.0</v>
      </c>
      <c r="AO217" s="3">
        <v>215.0</v>
      </c>
      <c r="AP217" s="3">
        <v>221.0</v>
      </c>
      <c r="AQ217" s="3">
        <v>216.0</v>
      </c>
      <c r="AR217" s="3">
        <v>215.0</v>
      </c>
      <c r="AS217" s="3">
        <v>196.0</v>
      </c>
      <c r="AT217" s="3">
        <v>180.0</v>
      </c>
      <c r="AU217" s="3">
        <v>177.0</v>
      </c>
      <c r="AV217" s="3">
        <v>191.0</v>
      </c>
      <c r="AW217" s="3">
        <v>176.0</v>
      </c>
      <c r="AX217" s="3">
        <v>165.0</v>
      </c>
      <c r="AY217" s="3">
        <v>162.0</v>
      </c>
      <c r="AZ217" s="3">
        <v>157.0</v>
      </c>
      <c r="BA217" s="3">
        <v>138.0</v>
      </c>
      <c r="BB217" s="3">
        <v>150.0</v>
      </c>
      <c r="BC217" s="3">
        <v>150.0</v>
      </c>
      <c r="BE217" s="3">
        <v>133.0</v>
      </c>
    </row>
    <row r="218" ht="15.75" customHeight="1">
      <c r="A218" s="3" t="s">
        <v>505</v>
      </c>
      <c r="B218" s="3" t="s">
        <v>116</v>
      </c>
      <c r="C218" s="3">
        <v>10.0</v>
      </c>
      <c r="D218" s="3" t="s">
        <v>506</v>
      </c>
      <c r="Q218" s="3">
        <v>577.0</v>
      </c>
      <c r="R218" s="3">
        <v>672.0</v>
      </c>
      <c r="S218" s="3">
        <v>703.0</v>
      </c>
      <c r="T218" s="3">
        <v>708.0</v>
      </c>
      <c r="U218" s="3">
        <v>678.0</v>
      </c>
      <c r="V218" s="3">
        <v>668.0</v>
      </c>
      <c r="W218" s="3">
        <v>653.0</v>
      </c>
      <c r="X218" s="3">
        <v>604.0</v>
      </c>
      <c r="Y218" s="3">
        <v>551.0</v>
      </c>
      <c r="Z218" s="3">
        <v>459.0</v>
      </c>
      <c r="AA218" s="3">
        <v>436.0</v>
      </c>
      <c r="AB218" s="3">
        <v>379.0</v>
      </c>
      <c r="AC218" s="3">
        <v>355.0</v>
      </c>
      <c r="AD218" s="3">
        <v>340.0</v>
      </c>
      <c r="AE218" s="3">
        <v>293.0</v>
      </c>
      <c r="AF218" s="3">
        <v>208.0</v>
      </c>
      <c r="AG218" s="3">
        <v>187.0</v>
      </c>
      <c r="AH218" s="3">
        <v>219.0</v>
      </c>
      <c r="AI218" s="3">
        <v>228.0</v>
      </c>
      <c r="AJ218" s="3">
        <v>184.0</v>
      </c>
      <c r="AK218" s="3">
        <v>161.0</v>
      </c>
      <c r="AL218" s="3">
        <v>158.0</v>
      </c>
      <c r="AM218" s="3">
        <v>152.0</v>
      </c>
      <c r="AN218" s="3">
        <v>125.0</v>
      </c>
      <c r="AO218" s="3">
        <v>160.0</v>
      </c>
      <c r="AP218" s="3">
        <v>149.0</v>
      </c>
      <c r="AQ218" s="3">
        <v>148.0</v>
      </c>
      <c r="AR218" s="3">
        <v>140.0</v>
      </c>
    </row>
    <row r="219" ht="15.75" customHeight="1">
      <c r="A219" s="3" t="s">
        <v>507</v>
      </c>
      <c r="B219" s="3" t="s">
        <v>112</v>
      </c>
      <c r="C219" s="3" t="s">
        <v>113</v>
      </c>
      <c r="D219" s="3" t="s">
        <v>508</v>
      </c>
      <c r="BU219" s="3">
        <v>857.0</v>
      </c>
      <c r="BV219" s="3">
        <v>887.0</v>
      </c>
      <c r="BW219" s="3">
        <v>887.0</v>
      </c>
      <c r="BX219" s="3">
        <v>887.0</v>
      </c>
      <c r="BY219" s="3">
        <v>887.0</v>
      </c>
      <c r="BZ219" s="3">
        <v>885.0</v>
      </c>
      <c r="CA219" s="3">
        <v>869.0</v>
      </c>
      <c r="CB219" s="3">
        <v>861.0</v>
      </c>
      <c r="CC219" s="3">
        <v>849.0</v>
      </c>
      <c r="CD219" s="3">
        <v>825.0</v>
      </c>
      <c r="CE219" s="3">
        <v>762.0</v>
      </c>
      <c r="CF219" s="3">
        <v>737.0</v>
      </c>
      <c r="CG219" s="3">
        <v>740.0</v>
      </c>
      <c r="CH219" s="3">
        <v>739.0</v>
      </c>
      <c r="CI219" s="3">
        <v>709.0</v>
      </c>
      <c r="CJ219" s="3">
        <v>711.0</v>
      </c>
      <c r="CK219" s="3">
        <v>724.0</v>
      </c>
      <c r="CL219" s="3">
        <v>630.0</v>
      </c>
      <c r="CM219" s="3">
        <v>612.0</v>
      </c>
      <c r="CN219" s="3">
        <v>607.0</v>
      </c>
      <c r="CO219" s="3">
        <v>590.0</v>
      </c>
      <c r="CP219" s="3">
        <v>422.0</v>
      </c>
      <c r="CQ219" s="3">
        <v>330.0</v>
      </c>
      <c r="CR219" s="3">
        <v>294.0</v>
      </c>
      <c r="CS219" s="3">
        <v>155.0</v>
      </c>
      <c r="CT219" s="3">
        <v>117.0</v>
      </c>
      <c r="CU219" s="3">
        <v>120.0</v>
      </c>
      <c r="CV219" s="3">
        <v>119.0</v>
      </c>
      <c r="CW219" s="3">
        <v>120.0</v>
      </c>
      <c r="CX219" s="3">
        <v>121.0</v>
      </c>
      <c r="CY219" s="3">
        <v>121.0</v>
      </c>
    </row>
    <row r="220" ht="15.75" customHeight="1">
      <c r="A220" s="3" t="s">
        <v>509</v>
      </c>
      <c r="B220" s="3" t="s">
        <v>112</v>
      </c>
      <c r="C220" s="3" t="s">
        <v>113</v>
      </c>
      <c r="D220" s="3" t="s">
        <v>508</v>
      </c>
      <c r="BG220" s="3">
        <v>807.0</v>
      </c>
      <c r="BH220" s="3">
        <v>850.0</v>
      </c>
      <c r="BI220" s="3">
        <v>861.0</v>
      </c>
      <c r="BJ220" s="3">
        <v>860.0</v>
      </c>
      <c r="BK220" s="3">
        <v>863.0</v>
      </c>
      <c r="BL220" s="3">
        <v>818.0</v>
      </c>
      <c r="BM220" s="3">
        <v>760.0</v>
      </c>
      <c r="BN220" s="3">
        <v>727.0</v>
      </c>
      <c r="BO220" s="3">
        <v>712.0</v>
      </c>
      <c r="BP220" s="3">
        <v>680.0</v>
      </c>
      <c r="BQ220" s="3">
        <v>543.0</v>
      </c>
      <c r="BR220" s="3">
        <v>495.0</v>
      </c>
      <c r="BS220" s="3">
        <v>442.0</v>
      </c>
      <c r="BT220" s="3">
        <v>430.0</v>
      </c>
      <c r="BU220" s="3">
        <v>382.0</v>
      </c>
      <c r="BV220" s="3">
        <v>409.0</v>
      </c>
      <c r="BW220" s="3">
        <v>401.0</v>
      </c>
      <c r="BX220" s="3">
        <v>273.0</v>
      </c>
      <c r="BY220" s="3">
        <v>252.0</v>
      </c>
      <c r="BZ220" s="3">
        <v>170.0</v>
      </c>
      <c r="CA220" s="3">
        <v>113.0</v>
      </c>
    </row>
    <row r="221" ht="15.75" customHeight="1">
      <c r="A221" s="3" t="s">
        <v>510</v>
      </c>
      <c r="B221" s="3" t="s">
        <v>116</v>
      </c>
      <c r="C221" s="3">
        <v>3.0</v>
      </c>
      <c r="D221" s="3" t="s">
        <v>511</v>
      </c>
      <c r="J221" s="3">
        <v>734.0</v>
      </c>
      <c r="K221" s="3">
        <v>800.0</v>
      </c>
      <c r="L221" s="3">
        <v>795.0</v>
      </c>
      <c r="M221" s="3">
        <v>789.0</v>
      </c>
      <c r="N221" s="3">
        <v>799.0</v>
      </c>
      <c r="O221" s="3">
        <v>791.0</v>
      </c>
      <c r="P221" s="3">
        <v>788.0</v>
      </c>
      <c r="Q221" s="3">
        <v>772.0</v>
      </c>
      <c r="R221" s="3">
        <v>754.0</v>
      </c>
      <c r="S221" s="3">
        <v>726.0</v>
      </c>
      <c r="T221" s="3">
        <v>720.0</v>
      </c>
      <c r="U221" s="3">
        <v>726.0</v>
      </c>
      <c r="V221" s="3">
        <v>722.0</v>
      </c>
      <c r="W221" s="3">
        <v>718.0</v>
      </c>
      <c r="X221" s="3">
        <v>714.0</v>
      </c>
      <c r="Y221" s="3">
        <v>689.0</v>
      </c>
      <c r="Z221" s="3">
        <v>650.0</v>
      </c>
      <c r="AA221" s="3">
        <v>627.0</v>
      </c>
      <c r="AB221" s="3">
        <v>640.0</v>
      </c>
      <c r="AC221" s="3">
        <v>633.0</v>
      </c>
      <c r="AD221" s="3">
        <v>634.0</v>
      </c>
      <c r="AE221" s="3">
        <v>607.0</v>
      </c>
      <c r="AF221" s="3">
        <v>562.0</v>
      </c>
      <c r="AG221" s="3">
        <v>512.0</v>
      </c>
      <c r="AH221" s="3">
        <v>502.0</v>
      </c>
      <c r="AI221" s="3">
        <v>521.0</v>
      </c>
      <c r="AJ221" s="3">
        <v>512.0</v>
      </c>
      <c r="AK221" s="3">
        <v>521.0</v>
      </c>
      <c r="AL221" s="3">
        <v>532.0</v>
      </c>
      <c r="AM221" s="3">
        <v>528.0</v>
      </c>
      <c r="AN221" s="3">
        <v>512.0</v>
      </c>
      <c r="AO221" s="3">
        <v>520.0</v>
      </c>
      <c r="AP221" s="3">
        <v>534.0</v>
      </c>
      <c r="AQ221" s="3">
        <v>486.0</v>
      </c>
      <c r="AR221" s="3">
        <v>482.0</v>
      </c>
      <c r="AS221" s="3">
        <v>430.0</v>
      </c>
      <c r="AT221" s="3">
        <v>406.0</v>
      </c>
      <c r="AU221" s="3">
        <v>347.0</v>
      </c>
      <c r="AV221" s="3">
        <v>361.0</v>
      </c>
      <c r="AW221" s="3">
        <v>301.0</v>
      </c>
      <c r="AX221" s="3">
        <v>244.0</v>
      </c>
      <c r="AY221" s="3">
        <v>169.0</v>
      </c>
      <c r="AZ221" s="3">
        <v>145.0</v>
      </c>
    </row>
    <row r="222" ht="15.75" customHeight="1">
      <c r="A222" s="3" t="s">
        <v>512</v>
      </c>
      <c r="B222" s="3" t="s">
        <v>112</v>
      </c>
      <c r="C222" s="3" t="s">
        <v>113</v>
      </c>
      <c r="D222" s="3" t="s">
        <v>513</v>
      </c>
      <c r="BH222" s="3">
        <v>100.0</v>
      </c>
      <c r="BI222" s="3">
        <v>150.0</v>
      </c>
      <c r="BJ222" s="3">
        <v>177.0</v>
      </c>
      <c r="BK222" s="3">
        <v>207.0</v>
      </c>
      <c r="BL222" s="3">
        <v>116.0</v>
      </c>
    </row>
    <row r="223" ht="15.75" customHeight="1">
      <c r="A223" s="3" t="s">
        <v>514</v>
      </c>
      <c r="B223" s="3" t="s">
        <v>116</v>
      </c>
      <c r="C223" s="3">
        <v>6.0</v>
      </c>
      <c r="D223" s="3" t="s">
        <v>515</v>
      </c>
      <c r="BE223" s="3">
        <v>133.0</v>
      </c>
      <c r="BF223" s="3">
        <v>234.0</v>
      </c>
      <c r="BG223" s="3">
        <v>215.0</v>
      </c>
      <c r="BH223" s="3">
        <v>251.0</v>
      </c>
      <c r="BI223" s="3">
        <v>264.0</v>
      </c>
      <c r="BJ223" s="3">
        <v>244.0</v>
      </c>
      <c r="BK223" s="3">
        <v>179.0</v>
      </c>
      <c r="BL223" s="3">
        <v>130.0</v>
      </c>
    </row>
    <row r="224" ht="15.75" customHeight="1">
      <c r="A224" s="3" t="s">
        <v>516</v>
      </c>
      <c r="B224" s="3" t="s">
        <v>116</v>
      </c>
      <c r="C224" s="3">
        <v>4.0</v>
      </c>
      <c r="D224" s="3" t="s">
        <v>515</v>
      </c>
      <c r="BF224" s="3">
        <v>567.0</v>
      </c>
      <c r="BG224" s="3">
        <v>590.0</v>
      </c>
      <c r="BH224" s="3">
        <v>598.0</v>
      </c>
      <c r="BI224" s="3">
        <v>601.0</v>
      </c>
      <c r="BJ224" s="3">
        <v>624.0</v>
      </c>
      <c r="BK224" s="3">
        <v>583.0</v>
      </c>
      <c r="BL224" s="3">
        <v>560.0</v>
      </c>
      <c r="BM224" s="3">
        <v>425.0</v>
      </c>
      <c r="BN224" s="3">
        <v>335.0</v>
      </c>
      <c r="BO224" s="3">
        <v>288.0</v>
      </c>
      <c r="BP224" s="3">
        <v>269.0</v>
      </c>
      <c r="BQ224" s="3">
        <v>223.0</v>
      </c>
      <c r="BR224" s="3">
        <v>201.0</v>
      </c>
      <c r="BS224" s="3">
        <v>146.0</v>
      </c>
    </row>
    <row r="225" ht="15.75" customHeight="1">
      <c r="A225" s="3" t="s">
        <v>517</v>
      </c>
      <c r="B225" s="3" t="s">
        <v>112</v>
      </c>
      <c r="C225" s="3" t="s">
        <v>113</v>
      </c>
      <c r="D225" s="3" t="s">
        <v>518</v>
      </c>
      <c r="AN225" s="3">
        <v>188.0</v>
      </c>
      <c r="AO225" s="3">
        <v>202.0</v>
      </c>
      <c r="AP225" s="3">
        <v>210.0</v>
      </c>
      <c r="AQ225" s="3">
        <v>210.0</v>
      </c>
      <c r="AR225" s="3">
        <v>209.0</v>
      </c>
      <c r="AS225" s="3">
        <v>209.0</v>
      </c>
      <c r="AT225" s="3">
        <v>184.0</v>
      </c>
      <c r="AU225" s="3">
        <v>190.0</v>
      </c>
      <c r="AV225" s="3">
        <v>170.0</v>
      </c>
      <c r="AW225" s="3">
        <v>152.0</v>
      </c>
      <c r="AX225" s="3">
        <v>137.0</v>
      </c>
    </row>
    <row r="226" ht="15.75" customHeight="1">
      <c r="A226" s="3" t="s">
        <v>519</v>
      </c>
      <c r="B226" s="3" t="s">
        <v>116</v>
      </c>
      <c r="C226" s="3">
        <v>3.0</v>
      </c>
      <c r="D226" s="3" t="s">
        <v>520</v>
      </c>
      <c r="BB226" s="3">
        <v>211.0</v>
      </c>
      <c r="BC226" s="3">
        <v>222.0</v>
      </c>
    </row>
    <row r="227" ht="15.75" customHeight="1">
      <c r="A227" s="3" t="s">
        <v>521</v>
      </c>
      <c r="B227" s="3" t="s">
        <v>112</v>
      </c>
      <c r="C227" s="3" t="s">
        <v>113</v>
      </c>
      <c r="D227" s="3" t="s">
        <v>520</v>
      </c>
      <c r="CP227" s="3">
        <v>498.0</v>
      </c>
      <c r="CQ227" s="3">
        <v>618.0</v>
      </c>
      <c r="CR227" s="3">
        <v>645.0</v>
      </c>
      <c r="CS227" s="3">
        <v>611.0</v>
      </c>
      <c r="CT227" s="3">
        <v>571.0</v>
      </c>
      <c r="CU227" s="3">
        <v>570.0</v>
      </c>
      <c r="CV227" s="3">
        <v>491.0</v>
      </c>
      <c r="CW227" s="3">
        <v>389.0</v>
      </c>
      <c r="CX227" s="3">
        <v>296.0</v>
      </c>
      <c r="CY227" s="3">
        <v>258.0</v>
      </c>
      <c r="CZ227" s="3">
        <v>210.0</v>
      </c>
      <c r="DA227" s="3">
        <v>177.0</v>
      </c>
      <c r="DB227" s="3">
        <v>163.0</v>
      </c>
      <c r="DC227" s="3">
        <v>164.0</v>
      </c>
      <c r="DD227" s="3">
        <v>113.0</v>
      </c>
    </row>
    <row r="228" ht="15.75" customHeight="1">
      <c r="A228" s="3" t="s">
        <v>522</v>
      </c>
      <c r="B228" s="3" t="s">
        <v>112</v>
      </c>
      <c r="C228" s="3" t="s">
        <v>113</v>
      </c>
      <c r="D228" s="3" t="s">
        <v>520</v>
      </c>
      <c r="DE228" s="3">
        <v>187.0</v>
      </c>
      <c r="DF228" s="3">
        <v>254.0</v>
      </c>
      <c r="DG228" s="3">
        <v>323.0</v>
      </c>
    </row>
    <row r="229" ht="15.75" customHeight="1">
      <c r="A229" s="3" t="s">
        <v>523</v>
      </c>
      <c r="B229" s="3" t="s">
        <v>112</v>
      </c>
      <c r="C229" s="3" t="s">
        <v>113</v>
      </c>
      <c r="D229" s="3" t="s">
        <v>520</v>
      </c>
      <c r="BE229" s="3">
        <v>517.0</v>
      </c>
      <c r="BF229" s="3">
        <v>753.0</v>
      </c>
      <c r="BG229" s="3">
        <v>697.0</v>
      </c>
      <c r="BH229" s="3">
        <v>665.0</v>
      </c>
      <c r="BI229" s="3">
        <v>680.0</v>
      </c>
      <c r="BJ229" s="3">
        <v>678.0</v>
      </c>
      <c r="BK229" s="3">
        <v>638.0</v>
      </c>
      <c r="BL229" s="3">
        <v>500.0</v>
      </c>
      <c r="BM229" s="3">
        <v>321.0</v>
      </c>
      <c r="BN229" s="3">
        <v>115.0</v>
      </c>
    </row>
    <row r="230" ht="15.75" customHeight="1">
      <c r="A230" s="3" t="s">
        <v>524</v>
      </c>
      <c r="B230" s="3" t="s">
        <v>112</v>
      </c>
      <c r="C230" s="3" t="s">
        <v>113</v>
      </c>
      <c r="D230" s="3" t="s">
        <v>520</v>
      </c>
      <c r="BA230" s="3">
        <v>311.0</v>
      </c>
      <c r="BB230" s="3">
        <v>421.0</v>
      </c>
      <c r="BC230" s="3">
        <v>444.0</v>
      </c>
      <c r="BD230" s="3">
        <v>428.0</v>
      </c>
      <c r="BE230" s="3">
        <v>396.0</v>
      </c>
      <c r="BF230" s="3">
        <v>354.0</v>
      </c>
      <c r="BG230" s="3">
        <v>295.0</v>
      </c>
      <c r="BH230" s="3">
        <v>228.0</v>
      </c>
      <c r="BI230" s="3">
        <v>214.0</v>
      </c>
      <c r="BJ230" s="3">
        <v>188.0</v>
      </c>
      <c r="BK230" s="3">
        <v>156.0</v>
      </c>
      <c r="BL230" s="3">
        <v>133.0</v>
      </c>
      <c r="BM230" s="3">
        <v>121.0</v>
      </c>
      <c r="BN230" s="3">
        <v>107.0</v>
      </c>
      <c r="BO230" s="3">
        <v>114.0</v>
      </c>
    </row>
    <row r="231" ht="15.75" customHeight="1">
      <c r="A231" s="3" t="s">
        <v>525</v>
      </c>
      <c r="B231" s="3" t="s">
        <v>112</v>
      </c>
      <c r="C231" s="3" t="s">
        <v>113</v>
      </c>
      <c r="D231" s="3" t="s">
        <v>526</v>
      </c>
    </row>
    <row r="232" ht="15.75" customHeight="1">
      <c r="A232" s="3" t="s">
        <v>527</v>
      </c>
      <c r="B232" s="3" t="s">
        <v>112</v>
      </c>
      <c r="C232" s="3" t="s">
        <v>113</v>
      </c>
      <c r="D232" s="3" t="s">
        <v>528</v>
      </c>
      <c r="CB232" s="3">
        <v>112.0</v>
      </c>
      <c r="CC232" s="3">
        <v>129.0</v>
      </c>
      <c r="CD232" s="3">
        <v>135.0</v>
      </c>
      <c r="CE232" s="3">
        <v>136.0</v>
      </c>
      <c r="CF232" s="3">
        <v>145.0</v>
      </c>
      <c r="CG232" s="3">
        <v>126.0</v>
      </c>
      <c r="CH232" s="3">
        <v>132.0</v>
      </c>
    </row>
    <row r="233" ht="15.75" customHeight="1">
      <c r="A233" s="3" t="s">
        <v>529</v>
      </c>
      <c r="B233" s="3" t="s">
        <v>112</v>
      </c>
      <c r="C233" s="3" t="s">
        <v>113</v>
      </c>
      <c r="D233" s="3" t="s">
        <v>530</v>
      </c>
      <c r="CT233" s="3">
        <v>90.0</v>
      </c>
      <c r="CU233" s="3">
        <v>90.0</v>
      </c>
    </row>
    <row r="234" ht="15.75" customHeight="1">
      <c r="A234" s="3" t="s">
        <v>531</v>
      </c>
      <c r="B234" s="3" t="s">
        <v>116</v>
      </c>
      <c r="C234" s="3">
        <v>11.0</v>
      </c>
      <c r="D234" s="3" t="s">
        <v>532</v>
      </c>
      <c r="AX234" s="3">
        <v>261.0</v>
      </c>
      <c r="AY234" s="3">
        <v>405.0</v>
      </c>
      <c r="AZ234" s="3">
        <v>466.0</v>
      </c>
      <c r="BA234" s="3">
        <v>453.0</v>
      </c>
      <c r="BB234" s="3">
        <v>408.0</v>
      </c>
      <c r="BC234" s="3">
        <v>376.0</v>
      </c>
      <c r="BE234" s="3">
        <v>278.0</v>
      </c>
      <c r="BF234" s="3">
        <v>199.0</v>
      </c>
    </row>
    <row r="235" ht="15.75" customHeight="1">
      <c r="A235" s="3" t="s">
        <v>533</v>
      </c>
      <c r="B235" s="3" t="s">
        <v>116</v>
      </c>
      <c r="C235" s="3">
        <v>7.0</v>
      </c>
      <c r="D235" s="3" t="s">
        <v>534</v>
      </c>
      <c r="Y235" s="3">
        <v>186.0</v>
      </c>
      <c r="Z235" s="3">
        <v>339.0</v>
      </c>
      <c r="AA235" s="3">
        <v>355.0</v>
      </c>
      <c r="AB235" s="3">
        <v>333.0</v>
      </c>
      <c r="AC235" s="3">
        <v>316.0</v>
      </c>
      <c r="AD235" s="3">
        <v>278.0</v>
      </c>
      <c r="AE235" s="3">
        <v>231.0</v>
      </c>
      <c r="AH235" s="3">
        <v>143.0</v>
      </c>
      <c r="AI235" s="3">
        <v>150.0</v>
      </c>
    </row>
    <row r="236" ht="15.75" customHeight="1">
      <c r="A236" s="3" t="s">
        <v>535</v>
      </c>
      <c r="B236" s="3" t="s">
        <v>112</v>
      </c>
      <c r="C236" s="3" t="s">
        <v>113</v>
      </c>
      <c r="D236" s="3" t="s">
        <v>536</v>
      </c>
      <c r="AX236" s="3">
        <v>166.0</v>
      </c>
      <c r="AY236" s="3">
        <v>160.0</v>
      </c>
      <c r="AZ236" s="3">
        <v>150.0</v>
      </c>
      <c r="BA236" s="3">
        <v>149.0</v>
      </c>
      <c r="BB236" s="3">
        <v>134.0</v>
      </c>
      <c r="BC236" s="3">
        <v>97.0</v>
      </c>
      <c r="BD236" s="3">
        <v>92.0</v>
      </c>
    </row>
    <row r="237" ht="15.75" customHeight="1">
      <c r="A237" s="3" t="s">
        <v>537</v>
      </c>
      <c r="B237" s="3" t="s">
        <v>116</v>
      </c>
      <c r="C237" s="3">
        <v>9.0</v>
      </c>
      <c r="D237" s="3" t="s">
        <v>536</v>
      </c>
      <c r="AX237" s="3">
        <v>217.0</v>
      </c>
      <c r="AZ237" s="3">
        <v>146.0</v>
      </c>
    </row>
    <row r="238" ht="15.75" customHeight="1">
      <c r="A238" s="3" t="s">
        <v>538</v>
      </c>
      <c r="B238" s="3" t="s">
        <v>116</v>
      </c>
      <c r="C238" s="3">
        <v>6.0</v>
      </c>
      <c r="D238" s="3" t="s">
        <v>536</v>
      </c>
      <c r="AW238" s="3">
        <v>243.0</v>
      </c>
      <c r="AX238" s="3">
        <v>386.0</v>
      </c>
      <c r="AY238" s="3">
        <v>355.0</v>
      </c>
      <c r="AZ238" s="3">
        <v>320.0</v>
      </c>
      <c r="BA238" s="3">
        <v>279.0</v>
      </c>
      <c r="BB238" s="3">
        <v>253.0</v>
      </c>
      <c r="BC238" s="3">
        <v>218.0</v>
      </c>
      <c r="BE238" s="3">
        <v>527.0</v>
      </c>
      <c r="BF238" s="3">
        <v>421.0</v>
      </c>
      <c r="BG238" s="3">
        <v>361.0</v>
      </c>
      <c r="BH238" s="3">
        <v>323.0</v>
      </c>
      <c r="BI238" s="3">
        <v>300.0</v>
      </c>
      <c r="BJ238" s="3">
        <v>309.0</v>
      </c>
      <c r="BK238" s="3">
        <v>529.0</v>
      </c>
      <c r="BL238" s="3">
        <v>526.0</v>
      </c>
      <c r="BM238" s="3">
        <v>425.0</v>
      </c>
      <c r="BN238" s="3">
        <v>368.0</v>
      </c>
      <c r="BO238" s="3">
        <v>306.0</v>
      </c>
      <c r="BP238" s="3">
        <v>270.0</v>
      </c>
      <c r="BQ238" s="3">
        <v>264.0</v>
      </c>
      <c r="BR238" s="3">
        <v>260.0</v>
      </c>
      <c r="BS238" s="3">
        <v>214.0</v>
      </c>
      <c r="BT238" s="3">
        <v>174.0</v>
      </c>
      <c r="BU238" s="3">
        <v>124.0</v>
      </c>
      <c r="BV238" s="3">
        <v>106.0</v>
      </c>
    </row>
    <row r="239" ht="15.75" customHeight="1">
      <c r="A239" s="3" t="s">
        <v>539</v>
      </c>
      <c r="B239" s="3" t="s">
        <v>112</v>
      </c>
      <c r="C239" s="3" t="s">
        <v>113</v>
      </c>
      <c r="D239" s="3" t="s">
        <v>540</v>
      </c>
      <c r="AV239" s="3">
        <v>398.0</v>
      </c>
      <c r="AW239" s="3">
        <v>487.0</v>
      </c>
      <c r="AX239" s="3">
        <v>420.0</v>
      </c>
      <c r="AY239" s="3">
        <v>514.0</v>
      </c>
      <c r="AZ239" s="3">
        <v>215.0</v>
      </c>
      <c r="BA239" s="3">
        <v>178.0</v>
      </c>
      <c r="BB239" s="3">
        <v>201.0</v>
      </c>
      <c r="BC239" s="3">
        <v>145.0</v>
      </c>
    </row>
    <row r="240" ht="15.75" customHeight="1">
      <c r="A240" s="3" t="s">
        <v>541</v>
      </c>
      <c r="B240" s="3" t="s">
        <v>116</v>
      </c>
      <c r="C240" s="3">
        <v>12.0</v>
      </c>
      <c r="D240" s="3" t="s">
        <v>542</v>
      </c>
      <c r="AT240" s="3">
        <v>266.0</v>
      </c>
      <c r="AU240" s="3">
        <v>259.0</v>
      </c>
      <c r="AV240" s="3">
        <v>291.0</v>
      </c>
      <c r="AW240" s="3">
        <v>219.0</v>
      </c>
      <c r="CI240" s="3">
        <v>322.0</v>
      </c>
      <c r="CJ240" s="3">
        <v>385.0</v>
      </c>
      <c r="CK240" s="3">
        <v>367.0</v>
      </c>
      <c r="CL240" s="3">
        <v>361.0</v>
      </c>
      <c r="CM240" s="3">
        <v>337.0</v>
      </c>
      <c r="CN240" s="3">
        <v>306.0</v>
      </c>
      <c r="CO240" s="3">
        <v>225.0</v>
      </c>
      <c r="CP240" s="3">
        <v>471.0</v>
      </c>
      <c r="CQ240" s="3">
        <v>450.0</v>
      </c>
      <c r="CR240" s="3">
        <v>376.0</v>
      </c>
      <c r="CS240" s="3">
        <v>346.0</v>
      </c>
      <c r="CU240" s="3">
        <v>301.0</v>
      </c>
      <c r="CV240" s="3">
        <v>244.0</v>
      </c>
      <c r="CW240" s="3">
        <v>491.0</v>
      </c>
      <c r="CX240" s="3">
        <v>432.0</v>
      </c>
      <c r="CY240" s="3">
        <v>362.0</v>
      </c>
      <c r="CZ240" s="3">
        <v>336.0</v>
      </c>
      <c r="DA240" s="3">
        <v>301.0</v>
      </c>
      <c r="DB240" s="3">
        <v>270.0</v>
      </c>
      <c r="DC240" s="3">
        <v>198.0</v>
      </c>
      <c r="DD240" s="3">
        <v>418.0</v>
      </c>
      <c r="DE240" s="3">
        <v>296.0</v>
      </c>
      <c r="DF240" s="3">
        <v>238.0</v>
      </c>
      <c r="DG240" s="3">
        <v>364.0</v>
      </c>
    </row>
    <row r="241" ht="15.75" customHeight="1">
      <c r="A241" s="3" t="s">
        <v>543</v>
      </c>
      <c r="B241" s="3" t="s">
        <v>112</v>
      </c>
      <c r="C241" s="3" t="s">
        <v>113</v>
      </c>
      <c r="D241" s="3" t="s">
        <v>544</v>
      </c>
      <c r="BP241" s="3">
        <v>287.0</v>
      </c>
      <c r="BQ241" s="3">
        <v>422.0</v>
      </c>
      <c r="BR241" s="3">
        <v>483.0</v>
      </c>
      <c r="BS241" s="3">
        <v>335.0</v>
      </c>
      <c r="BT241" s="3">
        <v>240.0</v>
      </c>
      <c r="BU241" s="3">
        <v>108.0</v>
      </c>
    </row>
    <row r="242" ht="15.75" customHeight="1">
      <c r="A242" s="3" t="s">
        <v>545</v>
      </c>
      <c r="B242" s="3" t="s">
        <v>116</v>
      </c>
      <c r="C242" s="3">
        <v>6.0</v>
      </c>
      <c r="D242" s="3" t="s">
        <v>544</v>
      </c>
      <c r="AU242" s="3">
        <v>331.0</v>
      </c>
      <c r="AV242" s="3">
        <v>454.0</v>
      </c>
      <c r="AW242" s="3">
        <v>426.0</v>
      </c>
      <c r="AX242" s="3">
        <v>326.0</v>
      </c>
      <c r="AY242" s="3">
        <v>233.0</v>
      </c>
      <c r="AZ242" s="3">
        <v>194.0</v>
      </c>
      <c r="BA242" s="3">
        <v>146.0</v>
      </c>
    </row>
    <row r="243" ht="15.75" customHeight="1">
      <c r="A243" s="3" t="s">
        <v>546</v>
      </c>
      <c r="B243" s="3" t="s">
        <v>112</v>
      </c>
      <c r="C243" s="3" t="s">
        <v>113</v>
      </c>
      <c r="D243" s="3" t="s">
        <v>544</v>
      </c>
      <c r="AT243" s="3">
        <v>789.0</v>
      </c>
      <c r="AU243" s="3">
        <v>840.0</v>
      </c>
      <c r="AV243" s="3">
        <v>854.0</v>
      </c>
      <c r="AW243" s="3">
        <v>845.0</v>
      </c>
      <c r="AX243" s="3">
        <v>828.0</v>
      </c>
      <c r="AY243" s="3">
        <v>810.0</v>
      </c>
      <c r="AZ243" s="3">
        <v>798.0</v>
      </c>
      <c r="BA243" s="3">
        <v>768.0</v>
      </c>
      <c r="BB243" s="3">
        <v>763.0</v>
      </c>
      <c r="BC243" s="3">
        <v>738.0</v>
      </c>
      <c r="BD243" s="3">
        <v>690.0</v>
      </c>
      <c r="BE243" s="3">
        <v>636.0</v>
      </c>
      <c r="BF243" s="3">
        <v>554.0</v>
      </c>
      <c r="BG243" s="3">
        <v>468.0</v>
      </c>
      <c r="BH243" s="3">
        <v>419.0</v>
      </c>
      <c r="BI243" s="3">
        <v>407.0</v>
      </c>
      <c r="BJ243" s="3">
        <v>365.0</v>
      </c>
      <c r="BK243" s="3">
        <v>308.0</v>
      </c>
      <c r="BL243" s="3">
        <v>173.0</v>
      </c>
      <c r="BM243" s="3">
        <v>134.0</v>
      </c>
      <c r="BN243" s="3">
        <v>131.0</v>
      </c>
      <c r="BO243" s="3">
        <v>117.0</v>
      </c>
    </row>
    <row r="244" ht="15.75" customHeight="1">
      <c r="A244" s="3" t="s">
        <v>547</v>
      </c>
      <c r="B244" s="3" t="s">
        <v>116</v>
      </c>
      <c r="C244" s="3">
        <v>6.0</v>
      </c>
      <c r="D244" s="3" t="s">
        <v>548</v>
      </c>
      <c r="AT244" s="3">
        <v>171.0</v>
      </c>
    </row>
    <row r="245" ht="15.75" customHeight="1">
      <c r="A245" s="3" t="s">
        <v>549</v>
      </c>
      <c r="B245" s="3" t="s">
        <v>112</v>
      </c>
      <c r="C245" s="3" t="s">
        <v>113</v>
      </c>
      <c r="D245" s="3" t="s">
        <v>550</v>
      </c>
      <c r="AS245" s="3">
        <v>102.0</v>
      </c>
      <c r="AU245" s="3">
        <v>141.0</v>
      </c>
    </row>
    <row r="246" ht="15.75" customHeight="1">
      <c r="A246" s="3" t="s">
        <v>551</v>
      </c>
      <c r="B246" s="3" t="s">
        <v>112</v>
      </c>
      <c r="C246" s="3" t="s">
        <v>113</v>
      </c>
      <c r="D246" s="3" t="s">
        <v>552</v>
      </c>
      <c r="AY246" s="3">
        <v>133.0</v>
      </c>
    </row>
    <row r="247" ht="15.75" customHeight="1">
      <c r="A247" s="3" t="s">
        <v>553</v>
      </c>
      <c r="B247" s="3" t="s">
        <v>112</v>
      </c>
      <c r="C247" s="3" t="s">
        <v>113</v>
      </c>
      <c r="D247" s="3" t="s">
        <v>554</v>
      </c>
      <c r="E247" s="3">
        <v>135.0</v>
      </c>
      <c r="F247" s="3">
        <v>104.0</v>
      </c>
    </row>
    <row r="248" ht="15.75" customHeight="1">
      <c r="A248" s="3" t="s">
        <v>555</v>
      </c>
      <c r="B248" s="3" t="s">
        <v>112</v>
      </c>
      <c r="C248" s="3" t="s">
        <v>113</v>
      </c>
      <c r="D248" s="3" t="s">
        <v>556</v>
      </c>
      <c r="CQ248" s="3">
        <v>109.0</v>
      </c>
      <c r="CR248" s="3">
        <v>161.0</v>
      </c>
      <c r="CS248" s="3">
        <v>113.0</v>
      </c>
      <c r="CT248" s="3">
        <v>83.0</v>
      </c>
      <c r="CU248" s="3">
        <v>83.0</v>
      </c>
    </row>
    <row r="249" ht="15.75" customHeight="1">
      <c r="A249" s="3" t="s">
        <v>557</v>
      </c>
      <c r="B249" s="3" t="s">
        <v>112</v>
      </c>
      <c r="C249" s="3" t="s">
        <v>113</v>
      </c>
      <c r="D249" s="3" t="s">
        <v>556</v>
      </c>
      <c r="AM249" s="3">
        <v>186.0</v>
      </c>
      <c r="AN249" s="3">
        <v>304.0</v>
      </c>
      <c r="AO249" s="3">
        <v>423.0</v>
      </c>
      <c r="AP249" s="3">
        <v>443.0</v>
      </c>
      <c r="AQ249" s="3">
        <v>413.0</v>
      </c>
      <c r="AR249" s="3">
        <v>322.0</v>
      </c>
      <c r="AS249" s="3">
        <v>249.0</v>
      </c>
      <c r="AT249" s="3">
        <v>147.0</v>
      </c>
    </row>
    <row r="250" ht="15.75" customHeight="1">
      <c r="A250" s="3" t="s">
        <v>558</v>
      </c>
      <c r="B250" s="3" t="s">
        <v>112</v>
      </c>
      <c r="C250" s="3" t="s">
        <v>113</v>
      </c>
      <c r="D250" s="3" t="s">
        <v>556</v>
      </c>
      <c r="AM250" s="3">
        <v>152.0</v>
      </c>
      <c r="AN250" s="3">
        <v>347.0</v>
      </c>
      <c r="AO250" s="3">
        <v>563.0</v>
      </c>
      <c r="AP250" s="3">
        <v>628.0</v>
      </c>
      <c r="AQ250" s="3">
        <v>661.0</v>
      </c>
      <c r="AR250" s="3">
        <v>656.0</v>
      </c>
      <c r="AS250" s="3">
        <v>621.0</v>
      </c>
      <c r="AT250" s="3">
        <v>490.0</v>
      </c>
      <c r="AU250" s="3">
        <v>413.0</v>
      </c>
      <c r="AV250" s="3">
        <v>321.0</v>
      </c>
      <c r="AW250" s="3">
        <v>262.0</v>
      </c>
      <c r="AX250" s="3">
        <v>198.0</v>
      </c>
    </row>
    <row r="251" ht="15.75" customHeight="1">
      <c r="A251" s="3" t="s">
        <v>559</v>
      </c>
      <c r="B251" s="3" t="s">
        <v>116</v>
      </c>
      <c r="C251" s="3">
        <v>10.0</v>
      </c>
      <c r="D251" s="3" t="s">
        <v>560</v>
      </c>
    </row>
    <row r="252" ht="15.75" customHeight="1">
      <c r="A252" s="3" t="s">
        <v>561</v>
      </c>
      <c r="B252" s="3" t="s">
        <v>112</v>
      </c>
      <c r="C252" s="3" t="s">
        <v>113</v>
      </c>
      <c r="D252" s="3" t="s">
        <v>562</v>
      </c>
    </row>
    <row r="253" ht="15.75" customHeight="1">
      <c r="A253" s="3" t="s">
        <v>563</v>
      </c>
      <c r="B253" s="3" t="s">
        <v>116</v>
      </c>
      <c r="C253" s="3">
        <v>9.0</v>
      </c>
      <c r="D253" s="3" t="s">
        <v>564</v>
      </c>
      <c r="BL253" s="3">
        <v>219.0</v>
      </c>
      <c r="BM253" s="3">
        <v>334.0</v>
      </c>
      <c r="BN253" s="3">
        <v>385.0</v>
      </c>
      <c r="BO253" s="3">
        <v>402.0</v>
      </c>
      <c r="BP253" s="3">
        <v>421.0</v>
      </c>
      <c r="BQ253" s="3">
        <v>434.0</v>
      </c>
      <c r="BR253" s="3">
        <v>442.0</v>
      </c>
      <c r="BS253" s="3">
        <v>375.0</v>
      </c>
      <c r="BT253" s="3">
        <v>309.0</v>
      </c>
      <c r="BU253" s="3">
        <v>238.0</v>
      </c>
      <c r="BV253" s="3">
        <v>225.0</v>
      </c>
      <c r="BW253" s="3">
        <v>207.0</v>
      </c>
      <c r="BX253" s="3">
        <v>202.0</v>
      </c>
      <c r="BY253" s="3">
        <v>186.0</v>
      </c>
      <c r="BZ253" s="3">
        <v>183.0</v>
      </c>
      <c r="CA253" s="3">
        <v>140.0</v>
      </c>
      <c r="CB253" s="3">
        <v>108.0</v>
      </c>
      <c r="CC253" s="3">
        <v>90.0</v>
      </c>
    </row>
    <row r="254" ht="15.75" customHeight="1">
      <c r="A254" s="3" t="s">
        <v>565</v>
      </c>
      <c r="B254" s="3" t="s">
        <v>112</v>
      </c>
      <c r="C254" s="3" t="s">
        <v>113</v>
      </c>
      <c r="D254" s="3" t="s">
        <v>566</v>
      </c>
      <c r="AJ254" s="3">
        <v>200.0</v>
      </c>
      <c r="AK254" s="3">
        <v>184.0</v>
      </c>
      <c r="AL254" s="3">
        <v>187.0</v>
      </c>
      <c r="AM254" s="3">
        <v>155.0</v>
      </c>
      <c r="AN254" s="3">
        <v>125.0</v>
      </c>
    </row>
    <row r="255" ht="15.75" customHeight="1">
      <c r="A255" s="3" t="s">
        <v>567</v>
      </c>
      <c r="B255" s="3" t="s">
        <v>112</v>
      </c>
      <c r="C255" s="3" t="s">
        <v>113</v>
      </c>
      <c r="D255" s="3" t="s">
        <v>568</v>
      </c>
      <c r="AJ255" s="3">
        <v>363.0</v>
      </c>
      <c r="AK255" s="3">
        <v>460.0</v>
      </c>
      <c r="AL255" s="3">
        <v>500.0</v>
      </c>
      <c r="AM255" s="3">
        <v>358.0</v>
      </c>
      <c r="AN255" s="3">
        <v>305.0</v>
      </c>
      <c r="AO255" s="3">
        <v>239.0</v>
      </c>
      <c r="AP255" s="3">
        <v>231.0</v>
      </c>
      <c r="AQ255" s="3">
        <v>224.0</v>
      </c>
      <c r="AR255" s="3">
        <v>194.0</v>
      </c>
      <c r="AS255" s="3">
        <v>191.0</v>
      </c>
      <c r="AT255" s="3">
        <v>139.0</v>
      </c>
    </row>
    <row r="256" ht="15.75" customHeight="1">
      <c r="A256" s="3" t="s">
        <v>569</v>
      </c>
      <c r="B256" s="3" t="s">
        <v>116</v>
      </c>
      <c r="C256" s="3">
        <v>7.0</v>
      </c>
      <c r="D256" s="3" t="s">
        <v>570</v>
      </c>
      <c r="BN256" s="3">
        <v>260.0</v>
      </c>
      <c r="BO256" s="3">
        <v>464.0</v>
      </c>
      <c r="BP256" s="3">
        <v>471.0</v>
      </c>
      <c r="BQ256" s="3">
        <v>478.0</v>
      </c>
      <c r="BR256" s="3">
        <v>475.0</v>
      </c>
      <c r="BS256" s="3">
        <v>372.0</v>
      </c>
      <c r="BT256" s="3">
        <v>269.0</v>
      </c>
      <c r="BU256" s="3">
        <v>187.0</v>
      </c>
      <c r="BV256" s="3">
        <v>141.0</v>
      </c>
    </row>
    <row r="257" ht="15.75" customHeight="1">
      <c r="A257" s="3" t="s">
        <v>571</v>
      </c>
      <c r="B257" s="3" t="s">
        <v>116</v>
      </c>
      <c r="C257" s="3">
        <v>4.0</v>
      </c>
      <c r="D257" s="3" t="s">
        <v>572</v>
      </c>
      <c r="AF257" s="3">
        <v>374.0</v>
      </c>
      <c r="AG257" s="3">
        <v>585.0</v>
      </c>
      <c r="AH257" s="3">
        <v>631.0</v>
      </c>
      <c r="AI257" s="3">
        <v>635.0</v>
      </c>
      <c r="AJ257" s="3">
        <v>597.0</v>
      </c>
      <c r="AK257" s="3">
        <v>568.0</v>
      </c>
      <c r="AL257" s="3">
        <v>533.0</v>
      </c>
      <c r="AM257" s="3">
        <v>495.0</v>
      </c>
      <c r="AN257" s="3">
        <v>445.0</v>
      </c>
      <c r="AO257" s="3">
        <v>426.0</v>
      </c>
      <c r="AP257" s="3">
        <v>394.0</v>
      </c>
      <c r="AQ257" s="3">
        <v>322.0</v>
      </c>
      <c r="AR257" s="3">
        <v>284.0</v>
      </c>
      <c r="AS257" s="3">
        <v>189.0</v>
      </c>
    </row>
    <row r="258" ht="15.75" customHeight="1">
      <c r="A258" s="3" t="s">
        <v>573</v>
      </c>
      <c r="B258" s="3" t="s">
        <v>116</v>
      </c>
      <c r="C258" s="3">
        <v>10.0</v>
      </c>
      <c r="D258" s="3" t="s">
        <v>572</v>
      </c>
      <c r="AF258" s="3">
        <v>410.0</v>
      </c>
      <c r="AG258" s="3">
        <v>548.0</v>
      </c>
      <c r="AH258" s="3">
        <v>620.0</v>
      </c>
      <c r="AI258" s="3">
        <v>623.0</v>
      </c>
      <c r="AJ258" s="3">
        <v>597.0</v>
      </c>
      <c r="AK258" s="3">
        <v>586.0</v>
      </c>
      <c r="AL258" s="3">
        <v>557.0</v>
      </c>
      <c r="AM258" s="3">
        <v>526.0</v>
      </c>
      <c r="AN258" s="3">
        <v>506.0</v>
      </c>
      <c r="AO258" s="3">
        <v>488.0</v>
      </c>
      <c r="AP258" s="3">
        <v>444.0</v>
      </c>
      <c r="AQ258" s="3">
        <v>371.0</v>
      </c>
      <c r="AR258" s="3">
        <v>332.0</v>
      </c>
      <c r="AS258" s="3">
        <v>220.0</v>
      </c>
      <c r="AT258" s="3">
        <v>152.0</v>
      </c>
    </row>
    <row r="259" ht="15.75" customHeight="1">
      <c r="A259" s="3" t="s">
        <v>574</v>
      </c>
      <c r="B259" s="3" t="s">
        <v>116</v>
      </c>
      <c r="C259" s="3">
        <v>4.0</v>
      </c>
      <c r="D259" s="3" t="s">
        <v>575</v>
      </c>
      <c r="CI259" s="3">
        <v>367.0</v>
      </c>
      <c r="CJ259" s="3">
        <v>429.0</v>
      </c>
      <c r="CK259" s="3">
        <v>398.0</v>
      </c>
      <c r="CL259" s="3">
        <v>385.0</v>
      </c>
      <c r="CM259" s="3">
        <v>351.0</v>
      </c>
      <c r="CN259" s="3">
        <v>280.0</v>
      </c>
      <c r="CO259" s="3">
        <v>222.0</v>
      </c>
      <c r="CP259" s="3">
        <v>180.0</v>
      </c>
      <c r="CQ259" s="3">
        <v>169.0</v>
      </c>
    </row>
    <row r="260" ht="15.75" customHeight="1">
      <c r="A260" s="3" t="s">
        <v>576</v>
      </c>
      <c r="B260" s="3" t="s">
        <v>112</v>
      </c>
      <c r="C260" s="3" t="s">
        <v>113</v>
      </c>
      <c r="D260" s="3" t="s">
        <v>577</v>
      </c>
    </row>
    <row r="261" ht="15.75" customHeight="1">
      <c r="A261" s="3" t="s">
        <v>578</v>
      </c>
      <c r="B261" s="3" t="s">
        <v>112</v>
      </c>
      <c r="C261" s="3" t="s">
        <v>113</v>
      </c>
      <c r="D261" s="3" t="s">
        <v>579</v>
      </c>
      <c r="CC261" s="3">
        <v>112.0</v>
      </c>
      <c r="CE261" s="3">
        <v>104.0</v>
      </c>
    </row>
    <row r="262" ht="15.75" customHeight="1">
      <c r="A262" s="3" t="s">
        <v>580</v>
      </c>
      <c r="B262" s="3" t="s">
        <v>116</v>
      </c>
      <c r="C262" s="3">
        <v>12.0</v>
      </c>
      <c r="D262" s="3" t="s">
        <v>581</v>
      </c>
      <c r="AD262" s="3">
        <v>254.0</v>
      </c>
      <c r="AE262" s="3">
        <v>374.0</v>
      </c>
      <c r="AF262" s="3">
        <v>258.0</v>
      </c>
      <c r="AG262" s="3">
        <v>185.0</v>
      </c>
      <c r="AJ262" s="3">
        <v>475.0</v>
      </c>
      <c r="AK262" s="3">
        <v>449.0</v>
      </c>
      <c r="AL262" s="3">
        <v>411.0</v>
      </c>
      <c r="AM262" s="3">
        <v>418.0</v>
      </c>
      <c r="AN262" s="3">
        <v>398.0</v>
      </c>
      <c r="AO262" s="3">
        <v>356.0</v>
      </c>
      <c r="AP262" s="3">
        <v>321.0</v>
      </c>
      <c r="AQ262" s="3">
        <v>715.0</v>
      </c>
      <c r="AR262" s="3">
        <v>680.0</v>
      </c>
      <c r="AS262" s="3">
        <v>553.0</v>
      </c>
      <c r="AT262" s="3">
        <v>519.0</v>
      </c>
      <c r="AU262" s="3">
        <v>490.0</v>
      </c>
      <c r="AV262" s="3">
        <v>410.0</v>
      </c>
      <c r="AW262" s="3">
        <v>634.0</v>
      </c>
      <c r="AX262" s="3">
        <v>622.0</v>
      </c>
      <c r="AY262" s="3">
        <v>478.0</v>
      </c>
      <c r="AZ262" s="3">
        <v>425.0</v>
      </c>
      <c r="BA262" s="3">
        <v>387.0</v>
      </c>
      <c r="BB262" s="3">
        <v>337.0</v>
      </c>
      <c r="BC262" s="3">
        <v>289.0</v>
      </c>
      <c r="BE262" s="3">
        <v>522.0</v>
      </c>
      <c r="BF262" s="3">
        <v>351.0</v>
      </c>
      <c r="BG262" s="3">
        <v>284.0</v>
      </c>
      <c r="BH262" s="3">
        <v>252.0</v>
      </c>
      <c r="BI262" s="3">
        <v>215.0</v>
      </c>
      <c r="BJ262" s="3">
        <v>182.0</v>
      </c>
      <c r="BK262" s="3">
        <v>147.0</v>
      </c>
    </row>
    <row r="263" ht="15.75" customHeight="1">
      <c r="A263" s="3" t="s">
        <v>582</v>
      </c>
      <c r="B263" s="3" t="s">
        <v>116</v>
      </c>
      <c r="C263" s="3">
        <v>8.0</v>
      </c>
      <c r="D263" s="3" t="s">
        <v>583</v>
      </c>
      <c r="E263" s="3">
        <v>174.0</v>
      </c>
    </row>
    <row r="264" ht="15.75" customHeight="1">
      <c r="A264" s="3" t="s">
        <v>584</v>
      </c>
      <c r="B264" s="3" t="s">
        <v>112</v>
      </c>
      <c r="C264" s="3" t="s">
        <v>113</v>
      </c>
      <c r="D264" s="3" t="s">
        <v>585</v>
      </c>
    </row>
    <row r="265" ht="15.75" customHeight="1">
      <c r="A265" s="3" t="s">
        <v>586</v>
      </c>
      <c r="B265" s="3" t="s">
        <v>112</v>
      </c>
      <c r="C265" s="3" t="s">
        <v>113</v>
      </c>
      <c r="D265" s="3" t="s">
        <v>587</v>
      </c>
    </row>
    <row r="266" ht="15.75" customHeight="1">
      <c r="A266" s="3" t="s">
        <v>588</v>
      </c>
      <c r="B266" s="3" t="s">
        <v>112</v>
      </c>
      <c r="C266" s="3" t="s">
        <v>113</v>
      </c>
      <c r="D266" s="3" t="s">
        <v>589</v>
      </c>
      <c r="CY266" s="3">
        <v>128.0</v>
      </c>
      <c r="DA266" s="3">
        <v>145.0</v>
      </c>
    </row>
    <row r="267" ht="15.75" customHeight="1">
      <c r="A267" s="3" t="s">
        <v>590</v>
      </c>
      <c r="B267" s="3" t="s">
        <v>116</v>
      </c>
      <c r="C267" s="3">
        <v>4.0</v>
      </c>
      <c r="D267" s="3" t="s">
        <v>591</v>
      </c>
      <c r="AB267" s="3">
        <v>140.0</v>
      </c>
      <c r="AC267" s="3">
        <v>145.0</v>
      </c>
    </row>
    <row r="268" ht="15.75" customHeight="1">
      <c r="A268" s="3" t="s">
        <v>592</v>
      </c>
      <c r="B268" s="3" t="s">
        <v>112</v>
      </c>
      <c r="C268" s="3" t="s">
        <v>113</v>
      </c>
      <c r="D268" s="3" t="s">
        <v>591</v>
      </c>
      <c r="Y268" s="3">
        <v>685.0</v>
      </c>
      <c r="Z268" s="3">
        <v>789.0</v>
      </c>
      <c r="AA268" s="3">
        <v>813.0</v>
      </c>
      <c r="AB268" s="3">
        <v>779.0</v>
      </c>
      <c r="AC268" s="3">
        <v>693.0</v>
      </c>
      <c r="AD268" s="3">
        <v>604.0</v>
      </c>
      <c r="AE268" s="3">
        <v>443.0</v>
      </c>
      <c r="AF268" s="3">
        <v>276.0</v>
      </c>
      <c r="AG268" s="3">
        <v>162.0</v>
      </c>
    </row>
    <row r="269" ht="15.75" customHeight="1">
      <c r="A269" s="3" t="s">
        <v>593</v>
      </c>
      <c r="B269" s="3" t="s">
        <v>112</v>
      </c>
      <c r="C269" s="3" t="s">
        <v>113</v>
      </c>
      <c r="D269" s="3" t="s">
        <v>591</v>
      </c>
      <c r="Y269" s="3">
        <v>175.0</v>
      </c>
      <c r="Z269" s="3">
        <v>217.0</v>
      </c>
      <c r="AA269" s="3">
        <v>253.0</v>
      </c>
      <c r="AB269" s="3">
        <v>260.0</v>
      </c>
      <c r="AC269" s="3">
        <v>269.0</v>
      </c>
      <c r="AD269" s="3">
        <v>232.0</v>
      </c>
      <c r="AE269" s="3">
        <v>208.0</v>
      </c>
      <c r="AF269" s="3">
        <v>177.0</v>
      </c>
      <c r="AG269" s="3">
        <v>147.0</v>
      </c>
      <c r="AH269" s="3">
        <v>138.0</v>
      </c>
    </row>
    <row r="270" ht="15.75" customHeight="1">
      <c r="A270" s="3" t="s">
        <v>594</v>
      </c>
      <c r="B270" s="3" t="s">
        <v>116</v>
      </c>
      <c r="C270" s="3">
        <v>6.0</v>
      </c>
      <c r="D270" s="3" t="s">
        <v>591</v>
      </c>
      <c r="Z270" s="3">
        <v>246.0</v>
      </c>
      <c r="AA270" s="3">
        <v>363.0</v>
      </c>
      <c r="AB270" s="3">
        <v>439.0</v>
      </c>
      <c r="AC270" s="3">
        <v>493.0</v>
      </c>
      <c r="AD270" s="3">
        <v>452.0</v>
      </c>
      <c r="AE270" s="3">
        <v>378.0</v>
      </c>
      <c r="AF270" s="3">
        <v>289.0</v>
      </c>
      <c r="AG270" s="3">
        <v>224.0</v>
      </c>
      <c r="AH270" s="3">
        <v>228.0</v>
      </c>
      <c r="AI270" s="3">
        <v>198.0</v>
      </c>
      <c r="AJ270" s="3">
        <v>150.0</v>
      </c>
      <c r="AK270" s="3">
        <v>125.0</v>
      </c>
      <c r="AM270" s="3">
        <v>103.0</v>
      </c>
    </row>
    <row r="271" ht="15.75" customHeight="1">
      <c r="A271" s="3" t="s">
        <v>595</v>
      </c>
      <c r="B271" s="3" t="s">
        <v>112</v>
      </c>
      <c r="C271" s="3" t="s">
        <v>113</v>
      </c>
      <c r="D271" s="3" t="s">
        <v>591</v>
      </c>
      <c r="AF271" s="3">
        <v>731.0</v>
      </c>
      <c r="AG271" s="3">
        <v>773.0</v>
      </c>
      <c r="AH271" s="3">
        <v>793.0</v>
      </c>
      <c r="AI271" s="3">
        <v>825.0</v>
      </c>
      <c r="AJ271" s="3">
        <v>807.0</v>
      </c>
      <c r="AK271" s="3">
        <v>773.0</v>
      </c>
      <c r="AL271" s="3">
        <v>732.0</v>
      </c>
      <c r="AM271" s="3">
        <v>688.0</v>
      </c>
      <c r="AN271" s="3">
        <v>594.0</v>
      </c>
      <c r="AO271" s="3">
        <v>552.0</v>
      </c>
      <c r="AP271" s="3">
        <v>507.0</v>
      </c>
      <c r="AQ271" s="3">
        <v>476.0</v>
      </c>
      <c r="AR271" s="3">
        <v>454.0</v>
      </c>
      <c r="AS271" s="3">
        <v>427.0</v>
      </c>
      <c r="AT271" s="3">
        <v>352.0</v>
      </c>
      <c r="AU271" s="3">
        <v>351.0</v>
      </c>
      <c r="AV271" s="3">
        <v>285.0</v>
      </c>
      <c r="AW271" s="3">
        <v>274.0</v>
      </c>
      <c r="AX271" s="3">
        <v>219.0</v>
      </c>
      <c r="AY271" s="3">
        <v>160.0</v>
      </c>
      <c r="AZ271" s="3">
        <v>152.0</v>
      </c>
      <c r="BA271" s="3">
        <v>148.0</v>
      </c>
      <c r="BB271" s="3">
        <v>126.0</v>
      </c>
    </row>
    <row r="272" ht="15.75" customHeight="1">
      <c r="A272" s="3" t="s">
        <v>596</v>
      </c>
      <c r="B272" s="3" t="s">
        <v>116</v>
      </c>
      <c r="C272" s="3">
        <v>4.0</v>
      </c>
      <c r="D272" s="3" t="s">
        <v>597</v>
      </c>
      <c r="X272" s="3">
        <v>349.0</v>
      </c>
      <c r="Y272" s="3">
        <v>399.0</v>
      </c>
      <c r="Z272" s="3">
        <v>338.0</v>
      </c>
      <c r="AA272" s="3">
        <v>271.0</v>
      </c>
      <c r="AB272" s="3">
        <v>251.0</v>
      </c>
      <c r="AC272" s="3">
        <v>210.0</v>
      </c>
      <c r="AD272" s="3">
        <v>174.0</v>
      </c>
      <c r="AE272" s="3">
        <v>158.0</v>
      </c>
    </row>
    <row r="273" ht="15.75" customHeight="1">
      <c r="A273" s="3" t="s">
        <v>598</v>
      </c>
      <c r="B273" s="3" t="s">
        <v>112</v>
      </c>
      <c r="C273" s="3" t="s">
        <v>113</v>
      </c>
      <c r="D273" s="3" t="s">
        <v>599</v>
      </c>
      <c r="DB273" s="3">
        <v>99.0</v>
      </c>
      <c r="DC273" s="3">
        <v>107.0</v>
      </c>
    </row>
    <row r="274" ht="15.75" customHeight="1">
      <c r="A274" s="3" t="s">
        <v>600</v>
      </c>
      <c r="B274" s="3" t="s">
        <v>112</v>
      </c>
      <c r="C274" s="3" t="s">
        <v>113</v>
      </c>
      <c r="D274" s="3" t="s">
        <v>601</v>
      </c>
      <c r="BH274" s="3">
        <v>184.0</v>
      </c>
      <c r="BI274" s="3">
        <v>192.0</v>
      </c>
      <c r="BJ274" s="3">
        <v>195.0</v>
      </c>
      <c r="BK274" s="3">
        <v>192.0</v>
      </c>
      <c r="BL274" s="3">
        <v>167.0</v>
      </c>
      <c r="BM274" s="3">
        <v>151.0</v>
      </c>
      <c r="BN274" s="3">
        <v>130.0</v>
      </c>
      <c r="BO274" s="3">
        <v>133.0</v>
      </c>
      <c r="BP274" s="3">
        <v>129.0</v>
      </c>
      <c r="BT274" s="3">
        <v>108.0</v>
      </c>
      <c r="BU274" s="3">
        <v>100.0</v>
      </c>
      <c r="BV274" s="3">
        <v>116.0</v>
      </c>
      <c r="BW274" s="3">
        <v>129.0</v>
      </c>
      <c r="BX274" s="3">
        <v>111.0</v>
      </c>
      <c r="BY274" s="3">
        <v>106.0</v>
      </c>
      <c r="BZ274" s="3">
        <v>98.0</v>
      </c>
    </row>
    <row r="275" ht="15.75" customHeight="1">
      <c r="A275" s="3" t="s">
        <v>602</v>
      </c>
      <c r="B275" s="3" t="s">
        <v>116</v>
      </c>
      <c r="C275" s="3">
        <v>4.0</v>
      </c>
      <c r="D275" s="3" t="s">
        <v>603</v>
      </c>
      <c r="AN275" s="3">
        <v>119.0</v>
      </c>
      <c r="AO275" s="3">
        <v>193.0</v>
      </c>
      <c r="AP275" s="3">
        <v>184.0</v>
      </c>
      <c r="AQ275" s="3">
        <v>141.0</v>
      </c>
      <c r="AR275" s="3">
        <v>130.0</v>
      </c>
      <c r="AU275" s="3">
        <v>165.0</v>
      </c>
      <c r="AV275" s="3">
        <v>179.0</v>
      </c>
      <c r="BB275" s="3">
        <v>174.0</v>
      </c>
      <c r="BC275" s="3">
        <v>172.0</v>
      </c>
      <c r="BI275" s="3">
        <v>228.0</v>
      </c>
      <c r="BJ275" s="3">
        <v>206.0</v>
      </c>
      <c r="BK275" s="3">
        <v>143.0</v>
      </c>
      <c r="BL275" s="3">
        <v>132.0</v>
      </c>
      <c r="BO275" s="3">
        <v>157.0</v>
      </c>
      <c r="BP275" s="3">
        <v>308.0</v>
      </c>
      <c r="BQ275" s="3">
        <v>243.0</v>
      </c>
      <c r="BR275" s="3">
        <v>183.0</v>
      </c>
      <c r="BS275" s="3">
        <v>150.0</v>
      </c>
      <c r="BT275" s="3">
        <v>122.0</v>
      </c>
      <c r="BW275" s="3">
        <v>171.0</v>
      </c>
      <c r="BX275" s="3">
        <v>132.0</v>
      </c>
      <c r="BY275" s="3">
        <v>107.0</v>
      </c>
      <c r="CD275" s="3">
        <v>189.0</v>
      </c>
      <c r="CE275" s="3">
        <v>145.0</v>
      </c>
      <c r="CF275" s="3">
        <v>110.0</v>
      </c>
      <c r="CK275" s="3">
        <v>173.0</v>
      </c>
      <c r="CL275" s="3">
        <v>136.0</v>
      </c>
      <c r="CM275" s="3">
        <v>95.0</v>
      </c>
    </row>
    <row r="276" ht="15.75" customHeight="1">
      <c r="A276" s="3" t="s">
        <v>604</v>
      </c>
      <c r="B276" s="3" t="s">
        <v>112</v>
      </c>
      <c r="C276" s="3" t="s">
        <v>113</v>
      </c>
      <c r="D276" s="3" t="s">
        <v>605</v>
      </c>
      <c r="W276" s="3">
        <v>126.0</v>
      </c>
      <c r="X276" s="3">
        <v>139.0</v>
      </c>
      <c r="Y276" s="3">
        <v>102.0</v>
      </c>
      <c r="Z276" s="3">
        <v>86.0</v>
      </c>
    </row>
    <row r="277" ht="15.75" customHeight="1">
      <c r="A277" s="3" t="s">
        <v>606</v>
      </c>
      <c r="B277" s="3" t="s">
        <v>112</v>
      </c>
      <c r="C277" s="3" t="s">
        <v>113</v>
      </c>
      <c r="D277" s="3" t="s">
        <v>607</v>
      </c>
      <c r="T277" s="3">
        <v>83.0</v>
      </c>
      <c r="U277" s="3">
        <v>110.0</v>
      </c>
      <c r="V277" s="3">
        <v>110.0</v>
      </c>
      <c r="X277" s="3">
        <v>98.0</v>
      </c>
    </row>
    <row r="278" ht="15.75" customHeight="1">
      <c r="A278" s="3" t="s">
        <v>608</v>
      </c>
      <c r="B278" s="3" t="s">
        <v>112</v>
      </c>
      <c r="C278" s="3" t="s">
        <v>113</v>
      </c>
      <c r="D278" s="3" t="s">
        <v>607</v>
      </c>
      <c r="R278" s="3">
        <v>501.0</v>
      </c>
      <c r="S278" s="3">
        <v>645.0</v>
      </c>
      <c r="T278" s="3">
        <v>665.0</v>
      </c>
      <c r="U278" s="3">
        <v>684.0</v>
      </c>
      <c r="V278" s="3">
        <v>631.0</v>
      </c>
      <c r="W278" s="3">
        <v>569.0</v>
      </c>
      <c r="X278" s="3">
        <v>498.0</v>
      </c>
      <c r="Y278" s="3">
        <v>439.0</v>
      </c>
      <c r="Z278" s="3">
        <v>357.0</v>
      </c>
      <c r="AA278" s="3">
        <v>308.0</v>
      </c>
      <c r="AB278" s="3">
        <v>178.0</v>
      </c>
      <c r="AC278" s="3">
        <v>133.0</v>
      </c>
    </row>
    <row r="279" ht="15.75" customHeight="1">
      <c r="A279" s="3" t="s">
        <v>609</v>
      </c>
      <c r="B279" s="3" t="s">
        <v>112</v>
      </c>
      <c r="C279" s="3" t="s">
        <v>113</v>
      </c>
      <c r="D279" s="3" t="s">
        <v>607</v>
      </c>
      <c r="CA279" s="3">
        <v>157.0</v>
      </c>
      <c r="CB279" s="3">
        <v>115.0</v>
      </c>
    </row>
    <row r="280" ht="15.75" customHeight="1">
      <c r="A280" s="3" t="s">
        <v>610</v>
      </c>
      <c r="B280" s="3" t="s">
        <v>112</v>
      </c>
      <c r="C280" s="3" t="s">
        <v>113</v>
      </c>
      <c r="D280" s="3" t="s">
        <v>607</v>
      </c>
      <c r="BK280" s="3">
        <v>155.0</v>
      </c>
      <c r="BL280" s="3">
        <v>110.0</v>
      </c>
      <c r="BM280" s="3">
        <v>103.0</v>
      </c>
    </row>
    <row r="281" ht="15.75" customHeight="1">
      <c r="A281" s="3" t="s">
        <v>611</v>
      </c>
      <c r="B281" s="3" t="s">
        <v>112</v>
      </c>
      <c r="C281" s="3" t="s">
        <v>113</v>
      </c>
      <c r="D281" s="3" t="s">
        <v>612</v>
      </c>
      <c r="AR281" s="3">
        <v>130.0</v>
      </c>
      <c r="AS281" s="3">
        <v>156.0</v>
      </c>
      <c r="AT281" s="3">
        <v>134.0</v>
      </c>
      <c r="AU281" s="3">
        <v>189.0</v>
      </c>
      <c r="AV281" s="3">
        <v>182.0</v>
      </c>
      <c r="AW281" s="3">
        <v>178.0</v>
      </c>
      <c r="AX281" s="3">
        <v>170.0</v>
      </c>
      <c r="AY281" s="3">
        <v>147.0</v>
      </c>
    </row>
    <row r="282" ht="15.75" customHeight="1">
      <c r="A282" s="3" t="s">
        <v>613</v>
      </c>
      <c r="B282" s="3" t="s">
        <v>112</v>
      </c>
      <c r="C282" s="3" t="s">
        <v>113</v>
      </c>
      <c r="D282" s="3" t="s">
        <v>614</v>
      </c>
      <c r="O282" s="3">
        <v>215.0</v>
      </c>
      <c r="P282" s="3">
        <v>304.0</v>
      </c>
      <c r="Q282" s="3">
        <v>325.0</v>
      </c>
      <c r="R282" s="3">
        <v>271.0</v>
      </c>
      <c r="S282" s="3">
        <v>213.0</v>
      </c>
      <c r="T282" s="3">
        <v>177.0</v>
      </c>
      <c r="U282" s="3">
        <v>172.0</v>
      </c>
      <c r="V282" s="3">
        <v>135.0</v>
      </c>
    </row>
    <row r="283" ht="15.75" customHeight="1">
      <c r="A283" s="3" t="s">
        <v>615</v>
      </c>
      <c r="B283" s="3" t="s">
        <v>116</v>
      </c>
      <c r="C283" s="3">
        <v>3.0</v>
      </c>
      <c r="D283" s="3" t="s">
        <v>616</v>
      </c>
    </row>
    <row r="284" ht="15.75" customHeight="1">
      <c r="A284" s="3" t="s">
        <v>617</v>
      </c>
      <c r="B284" s="3" t="s">
        <v>112</v>
      </c>
      <c r="C284" s="3" t="s">
        <v>113</v>
      </c>
      <c r="D284" s="3" t="s">
        <v>618</v>
      </c>
      <c r="K284" s="3">
        <v>754.0</v>
      </c>
      <c r="L284" s="3">
        <v>836.0</v>
      </c>
      <c r="M284" s="3">
        <v>851.0</v>
      </c>
      <c r="N284" s="3">
        <v>842.0</v>
      </c>
      <c r="O284" s="3">
        <v>829.0</v>
      </c>
      <c r="P284" s="3">
        <v>795.0</v>
      </c>
      <c r="Q284" s="3">
        <v>738.0</v>
      </c>
      <c r="R284" s="3">
        <v>706.0</v>
      </c>
      <c r="S284" s="3">
        <v>681.0</v>
      </c>
      <c r="T284" s="3">
        <v>642.0</v>
      </c>
      <c r="U284" s="3">
        <v>503.0</v>
      </c>
      <c r="V284" s="3">
        <v>442.0</v>
      </c>
      <c r="W284" s="3">
        <v>398.0</v>
      </c>
      <c r="X284" s="3">
        <v>372.0</v>
      </c>
      <c r="Y284" s="3">
        <v>310.0</v>
      </c>
      <c r="Z284" s="3">
        <v>321.0</v>
      </c>
      <c r="AA284" s="3">
        <v>311.0</v>
      </c>
      <c r="AB284" s="3">
        <v>205.0</v>
      </c>
      <c r="AC284" s="3">
        <v>168.0</v>
      </c>
      <c r="AD284" s="3">
        <v>131.0</v>
      </c>
      <c r="AE284" s="3">
        <v>101.0</v>
      </c>
    </row>
    <row r="285" ht="15.75" customHeight="1">
      <c r="A285" s="3" t="s">
        <v>619</v>
      </c>
      <c r="B285" s="3" t="s">
        <v>116</v>
      </c>
      <c r="C285" s="3">
        <v>5.0</v>
      </c>
      <c r="D285" s="3" t="s">
        <v>620</v>
      </c>
      <c r="J285" s="3">
        <v>179.0</v>
      </c>
      <c r="K285" s="3">
        <v>155.0</v>
      </c>
    </row>
    <row r="286" ht="15.75" customHeight="1">
      <c r="A286" s="3" t="s">
        <v>621</v>
      </c>
      <c r="B286" s="3" t="s">
        <v>112</v>
      </c>
      <c r="C286" s="3" t="s">
        <v>113</v>
      </c>
      <c r="D286" s="3" t="s">
        <v>622</v>
      </c>
      <c r="I286" s="3">
        <v>206.0</v>
      </c>
      <c r="J286" s="3">
        <v>314.0</v>
      </c>
      <c r="K286" s="3">
        <v>352.0</v>
      </c>
      <c r="L286" s="3">
        <v>311.0</v>
      </c>
      <c r="M286" s="3">
        <v>281.0</v>
      </c>
      <c r="N286" s="3">
        <v>351.0</v>
      </c>
      <c r="O286" s="3">
        <v>293.0</v>
      </c>
      <c r="P286" s="3">
        <v>249.0</v>
      </c>
      <c r="Q286" s="3">
        <v>170.0</v>
      </c>
      <c r="R286" s="3">
        <v>98.0</v>
      </c>
    </row>
    <row r="287" ht="15.75" customHeight="1">
      <c r="A287" s="3" t="s">
        <v>623</v>
      </c>
      <c r="B287" s="3" t="s">
        <v>116</v>
      </c>
      <c r="C287" s="3">
        <v>9.0</v>
      </c>
      <c r="D287" s="3" t="s">
        <v>624</v>
      </c>
      <c r="F287" s="3">
        <v>529.0</v>
      </c>
      <c r="G287" s="3">
        <v>757.0</v>
      </c>
      <c r="H287" s="3">
        <v>769.0</v>
      </c>
      <c r="I287" s="3">
        <v>777.0</v>
      </c>
      <c r="J287" s="3">
        <v>709.0</v>
      </c>
      <c r="K287" s="3">
        <v>672.0</v>
      </c>
      <c r="L287" s="3">
        <v>669.0</v>
      </c>
      <c r="M287" s="3">
        <v>666.0</v>
      </c>
      <c r="N287" s="3">
        <v>622.0</v>
      </c>
      <c r="O287" s="3">
        <v>585.0</v>
      </c>
      <c r="P287" s="3">
        <v>559.0</v>
      </c>
      <c r="Q287" s="3">
        <v>486.0</v>
      </c>
      <c r="R287" s="3">
        <v>446.0</v>
      </c>
      <c r="S287" s="3">
        <v>433.0</v>
      </c>
      <c r="T287" s="3">
        <v>437.0</v>
      </c>
      <c r="U287" s="3">
        <v>411.0</v>
      </c>
      <c r="V287" s="3">
        <v>403.0</v>
      </c>
      <c r="W287" s="3">
        <v>379.0</v>
      </c>
      <c r="X287" s="3">
        <v>328.0</v>
      </c>
      <c r="Y287" s="3">
        <v>258.0</v>
      </c>
      <c r="Z287" s="3">
        <v>193.0</v>
      </c>
      <c r="AA287" s="3">
        <v>170.0</v>
      </c>
    </row>
    <row r="288" ht="15.75" customHeight="1">
      <c r="A288" s="3" t="s">
        <v>625</v>
      </c>
      <c r="B288" s="3" t="s">
        <v>116</v>
      </c>
      <c r="C288" s="3">
        <v>8.0</v>
      </c>
      <c r="D288" s="3" t="s">
        <v>624</v>
      </c>
      <c r="G288" s="3">
        <v>320.0</v>
      </c>
      <c r="H288" s="3">
        <v>368.0</v>
      </c>
      <c r="I288" s="3">
        <v>348.0</v>
      </c>
      <c r="J288" s="3">
        <v>265.0</v>
      </c>
      <c r="K288" s="3">
        <v>218.0</v>
      </c>
      <c r="L288" s="3">
        <v>187.0</v>
      </c>
      <c r="M288" s="3">
        <v>172.0</v>
      </c>
      <c r="N288" s="3">
        <v>151.0</v>
      </c>
    </row>
    <row r="289" ht="15.75" customHeight="1">
      <c r="A289" s="3" t="s">
        <v>626</v>
      </c>
      <c r="B289" s="3" t="s">
        <v>116</v>
      </c>
      <c r="C289" s="3">
        <v>3.0</v>
      </c>
      <c r="D289" s="3" t="s">
        <v>627</v>
      </c>
      <c r="H289" s="3">
        <v>171.0</v>
      </c>
      <c r="I289" s="3">
        <v>130.0</v>
      </c>
      <c r="O289" s="3">
        <v>314.0</v>
      </c>
      <c r="P289" s="3">
        <v>170.0</v>
      </c>
    </row>
    <row r="290" ht="15.75" customHeight="1">
      <c r="A290" s="3" t="s">
        <v>628</v>
      </c>
      <c r="B290" s="3" t="s">
        <v>112</v>
      </c>
      <c r="C290" s="3" t="s">
        <v>113</v>
      </c>
    </row>
    <row r="291" ht="15.75" customHeight="1">
      <c r="A291" s="3" t="s">
        <v>629</v>
      </c>
      <c r="B291" s="3" t="s">
        <v>116</v>
      </c>
      <c r="C291" s="3">
        <v>11.0</v>
      </c>
      <c r="BW291" s="3">
        <v>108.0</v>
      </c>
      <c r="BX291" s="3">
        <v>114.0</v>
      </c>
      <c r="BY291" s="3">
        <v>115.0</v>
      </c>
      <c r="BZ291" s="3">
        <v>113.0</v>
      </c>
    </row>
  </sheetData>
  <autoFilter ref="$A$1:$DG$291">
    <sortState ref="A1:DG291">
      <sortCondition descending="1" ref="D1:D291"/>
    </sortState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5.14"/>
    <col customWidth="1" min="2" max="2" width="6.43"/>
    <col customWidth="1" min="3" max="3" width="14.57"/>
    <col customWidth="1" min="4" max="4" width="19.0"/>
    <col customWidth="1" min="5" max="5" width="15.86"/>
    <col customWidth="1" min="6" max="6" width="0.43"/>
    <col customWidth="1" min="7" max="20" width="10.86"/>
    <col customWidth="1" min="21" max="21" width="7.57"/>
    <col customWidth="1" min="22" max="22" width="5.71"/>
    <col customWidth="1" min="23" max="23" width="4.43"/>
    <col customWidth="1" min="24" max="24" width="4.86"/>
    <col customWidth="1" min="25" max="25" width="10.86"/>
  </cols>
  <sheetData>
    <row r="1">
      <c r="A1" s="1" t="s">
        <v>0</v>
      </c>
      <c r="B1" s="1" t="s">
        <v>1</v>
      </c>
      <c r="C1" s="1" t="s">
        <v>3</v>
      </c>
      <c r="D1" s="4" t="s">
        <v>630</v>
      </c>
      <c r="E1" s="4" t="s">
        <v>631</v>
      </c>
      <c r="F1" s="1"/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4" t="s">
        <v>632</v>
      </c>
    </row>
    <row r="2">
      <c r="A2" s="3" t="s">
        <v>421</v>
      </c>
      <c r="B2" s="3" t="s">
        <v>116</v>
      </c>
      <c r="C2" s="3" t="s">
        <v>422</v>
      </c>
      <c r="D2" s="5" t="b">
        <f t="shared" ref="D2:D108" si="1">if(AND(MONTH(C2)=4,YEAR(C2)=2023),TRUE,FALSE)</f>
        <v>1</v>
      </c>
      <c r="E2" s="6">
        <v>1.0</v>
      </c>
      <c r="M2" s="3">
        <v>312.0</v>
      </c>
      <c r="N2" s="3">
        <v>505.0</v>
      </c>
      <c r="O2" s="3">
        <v>553.0</v>
      </c>
      <c r="P2" s="3">
        <v>615.0</v>
      </c>
      <c r="Q2" s="3">
        <v>649.0</v>
      </c>
      <c r="R2" s="3">
        <v>667.0</v>
      </c>
      <c r="S2" s="3">
        <v>679.0</v>
      </c>
      <c r="T2" s="3">
        <v>643.0</v>
      </c>
      <c r="U2" s="3">
        <v>576.0</v>
      </c>
      <c r="V2" s="3">
        <v>605.0</v>
      </c>
      <c r="W2" s="3">
        <v>606.0</v>
      </c>
      <c r="X2" s="3">
        <v>572.0</v>
      </c>
      <c r="Y2" s="5">
        <f t="shared" ref="Y2:Y22" si="2">SUM(G2:X20)</f>
        <v>10754</v>
      </c>
    </row>
    <row r="3" hidden="1">
      <c r="A3" s="3" t="s">
        <v>519</v>
      </c>
      <c r="B3" s="3" t="s">
        <v>116</v>
      </c>
      <c r="C3" s="3" t="s">
        <v>520</v>
      </c>
      <c r="D3" s="5" t="b">
        <f t="shared" si="1"/>
        <v>0</v>
      </c>
      <c r="E3" s="6">
        <v>2.0</v>
      </c>
      <c r="Y3" s="5">
        <f t="shared" si="2"/>
        <v>3772</v>
      </c>
    </row>
    <row r="4" hidden="1">
      <c r="A4" s="3" t="s">
        <v>308</v>
      </c>
      <c r="B4" s="3" t="s">
        <v>116</v>
      </c>
      <c r="C4" s="3" t="s">
        <v>309</v>
      </c>
      <c r="D4" s="5" t="b">
        <f t="shared" si="1"/>
        <v>0</v>
      </c>
      <c r="E4" s="6">
        <v>2.0</v>
      </c>
      <c r="Y4" s="5">
        <f t="shared" si="2"/>
        <v>3772</v>
      </c>
    </row>
    <row r="5" hidden="1">
      <c r="A5" s="3" t="s">
        <v>158</v>
      </c>
      <c r="B5" s="3" t="s">
        <v>116</v>
      </c>
      <c r="C5" s="3" t="s">
        <v>159</v>
      </c>
      <c r="D5" s="5" t="b">
        <f t="shared" si="1"/>
        <v>0</v>
      </c>
      <c r="E5" s="6">
        <v>3.0</v>
      </c>
      <c r="Y5" s="5">
        <f t="shared" si="2"/>
        <v>3772</v>
      </c>
    </row>
    <row r="6" hidden="1">
      <c r="A6" s="3" t="s">
        <v>412</v>
      </c>
      <c r="B6" s="3" t="s">
        <v>116</v>
      </c>
      <c r="C6" s="3" t="s">
        <v>413</v>
      </c>
      <c r="D6" s="5" t="b">
        <f t="shared" si="1"/>
        <v>1</v>
      </c>
      <c r="E6" s="6">
        <v>3.0</v>
      </c>
      <c r="S6" s="3">
        <v>246.0</v>
      </c>
      <c r="T6" s="3">
        <v>299.0</v>
      </c>
      <c r="U6" s="3">
        <v>232.0</v>
      </c>
      <c r="V6" s="3">
        <v>207.0</v>
      </c>
      <c r="W6" s="3">
        <v>211.0</v>
      </c>
      <c r="X6" s="3">
        <v>181.0</v>
      </c>
      <c r="Y6" s="5">
        <f t="shared" si="2"/>
        <v>5742</v>
      </c>
    </row>
    <row r="7" hidden="1">
      <c r="A7" s="3" t="s">
        <v>233</v>
      </c>
      <c r="B7" s="3" t="s">
        <v>116</v>
      </c>
      <c r="C7" s="3" t="s">
        <v>234</v>
      </c>
      <c r="D7" s="5" t="b">
        <f t="shared" si="1"/>
        <v>0</v>
      </c>
      <c r="E7" s="6">
        <v>4.0</v>
      </c>
      <c r="Y7" s="5">
        <f t="shared" si="2"/>
        <v>4366</v>
      </c>
    </row>
    <row r="8" hidden="1">
      <c r="A8" s="3" t="s">
        <v>329</v>
      </c>
      <c r="B8" s="3" t="s">
        <v>116</v>
      </c>
      <c r="C8" s="3" t="s">
        <v>330</v>
      </c>
      <c r="D8" s="5" t="b">
        <f t="shared" si="1"/>
        <v>0</v>
      </c>
      <c r="E8" s="6">
        <v>5.0</v>
      </c>
      <c r="Y8" s="5">
        <f t="shared" si="2"/>
        <v>4366</v>
      </c>
    </row>
    <row r="9" hidden="1">
      <c r="A9" s="3" t="s">
        <v>533</v>
      </c>
      <c r="B9" s="3" t="s">
        <v>116</v>
      </c>
      <c r="C9" s="3" t="s">
        <v>534</v>
      </c>
      <c r="D9" s="5" t="b">
        <f t="shared" si="1"/>
        <v>0</v>
      </c>
      <c r="E9" s="6">
        <v>6.0</v>
      </c>
      <c r="Y9" s="5">
        <f t="shared" si="2"/>
        <v>4366</v>
      </c>
    </row>
    <row r="10" hidden="1">
      <c r="A10" s="3" t="s">
        <v>450</v>
      </c>
      <c r="B10" s="3" t="s">
        <v>116</v>
      </c>
      <c r="C10" s="3" t="s">
        <v>451</v>
      </c>
      <c r="D10" s="5" t="b">
        <f t="shared" si="1"/>
        <v>0</v>
      </c>
      <c r="E10" s="6">
        <v>7.0</v>
      </c>
      <c r="G10" s="3">
        <v>369.0</v>
      </c>
      <c r="H10" s="3">
        <v>336.0</v>
      </c>
      <c r="I10" s="3">
        <v>304.0</v>
      </c>
      <c r="J10" s="3">
        <v>244.0</v>
      </c>
      <c r="L10" s="3">
        <v>221.0</v>
      </c>
      <c r="M10" s="3">
        <v>181.0</v>
      </c>
      <c r="Y10" s="5">
        <f t="shared" si="2"/>
        <v>4366</v>
      </c>
    </row>
    <row r="11" hidden="1">
      <c r="A11" s="3" t="s">
        <v>423</v>
      </c>
      <c r="B11" s="3" t="s">
        <v>116</v>
      </c>
      <c r="C11" s="3" t="s">
        <v>424</v>
      </c>
      <c r="D11" s="5" t="b">
        <f t="shared" si="1"/>
        <v>0</v>
      </c>
      <c r="E11" s="6">
        <v>8.0</v>
      </c>
      <c r="X11" s="3">
        <v>91.0</v>
      </c>
      <c r="Y11" s="5">
        <f t="shared" si="2"/>
        <v>2711</v>
      </c>
    </row>
    <row r="12" hidden="1">
      <c r="A12" s="3" t="s">
        <v>245</v>
      </c>
      <c r="B12" s="3" t="s">
        <v>116</v>
      </c>
      <c r="C12" s="3" t="s">
        <v>246</v>
      </c>
      <c r="D12" s="5" t="b">
        <f t="shared" si="1"/>
        <v>0</v>
      </c>
      <c r="E12" s="6">
        <v>9.0</v>
      </c>
      <c r="R12" s="3">
        <v>118.0</v>
      </c>
      <c r="S12" s="3">
        <v>128.0</v>
      </c>
      <c r="Y12" s="5">
        <f t="shared" si="2"/>
        <v>2620</v>
      </c>
    </row>
    <row r="13">
      <c r="A13" s="3" t="s">
        <v>400</v>
      </c>
      <c r="B13" s="3" t="s">
        <v>116</v>
      </c>
      <c r="C13" s="3" t="s">
        <v>401</v>
      </c>
      <c r="D13" s="5" t="b">
        <f t="shared" si="1"/>
        <v>1</v>
      </c>
      <c r="E13" s="6">
        <v>2.0</v>
      </c>
      <c r="Y13" s="5">
        <f t="shared" si="2"/>
        <v>2374</v>
      </c>
    </row>
    <row r="14" hidden="1">
      <c r="A14" s="3" t="s">
        <v>338</v>
      </c>
      <c r="B14" s="3" t="s">
        <v>116</v>
      </c>
      <c r="C14" s="3" t="s">
        <v>339</v>
      </c>
      <c r="D14" s="5" t="b">
        <f t="shared" si="1"/>
        <v>0</v>
      </c>
      <c r="E14" s="6">
        <v>11.0</v>
      </c>
      <c r="Y14" s="5">
        <f t="shared" si="2"/>
        <v>2374</v>
      </c>
    </row>
    <row r="15" hidden="1">
      <c r="A15" s="3" t="s">
        <v>442</v>
      </c>
      <c r="B15" s="3" t="s">
        <v>116</v>
      </c>
      <c r="C15" s="3" t="s">
        <v>443</v>
      </c>
      <c r="D15" s="5" t="b">
        <f t="shared" si="1"/>
        <v>0</v>
      </c>
      <c r="E15" s="6">
        <v>12.0</v>
      </c>
      <c r="G15" s="3">
        <v>149.0</v>
      </c>
      <c r="Y15" s="5">
        <f t="shared" si="2"/>
        <v>3380</v>
      </c>
    </row>
    <row r="16" hidden="1">
      <c r="A16" s="3" t="s">
        <v>348</v>
      </c>
      <c r="B16" s="3" t="s">
        <v>116</v>
      </c>
      <c r="C16" s="3" t="s">
        <v>349</v>
      </c>
      <c r="D16" s="5" t="b">
        <f t="shared" si="1"/>
        <v>0</v>
      </c>
      <c r="E16" s="6">
        <v>13.0</v>
      </c>
      <c r="Y16" s="5">
        <f t="shared" si="2"/>
        <v>3231</v>
      </c>
    </row>
    <row r="17" hidden="1">
      <c r="A17" s="3" t="s">
        <v>590</v>
      </c>
      <c r="B17" s="3" t="s">
        <v>116</v>
      </c>
      <c r="C17" s="3" t="s">
        <v>591</v>
      </c>
      <c r="D17" s="5" t="b">
        <f t="shared" si="1"/>
        <v>0</v>
      </c>
      <c r="E17" s="6">
        <v>14.0</v>
      </c>
      <c r="Y17" s="5">
        <f t="shared" si="2"/>
        <v>3231</v>
      </c>
    </row>
    <row r="18" hidden="1">
      <c r="A18" s="3" t="s">
        <v>126</v>
      </c>
      <c r="B18" s="3" t="s">
        <v>116</v>
      </c>
      <c r="C18" s="3" t="s">
        <v>127</v>
      </c>
      <c r="D18" s="5" t="b">
        <f t="shared" si="1"/>
        <v>0</v>
      </c>
      <c r="E18" s="6">
        <v>15.0</v>
      </c>
      <c r="Y18" s="5">
        <f t="shared" si="2"/>
        <v>3231</v>
      </c>
    </row>
    <row r="19" hidden="1">
      <c r="A19" s="3" t="s">
        <v>251</v>
      </c>
      <c r="B19" s="3" t="s">
        <v>116</v>
      </c>
      <c r="C19" s="3" t="s">
        <v>252</v>
      </c>
      <c r="D19" s="5" t="b">
        <f t="shared" si="1"/>
        <v>0</v>
      </c>
      <c r="E19" s="6">
        <v>16.0</v>
      </c>
      <c r="Y19" s="5">
        <f t="shared" si="2"/>
        <v>3231</v>
      </c>
    </row>
    <row r="20" hidden="1">
      <c r="A20" s="3" t="s">
        <v>433</v>
      </c>
      <c r="B20" s="3" t="s">
        <v>116</v>
      </c>
      <c r="C20" s="3" t="s">
        <v>434</v>
      </c>
      <c r="D20" s="5" t="b">
        <f t="shared" si="1"/>
        <v>0</v>
      </c>
      <c r="E20" s="6">
        <v>17.0</v>
      </c>
      <c r="L20" s="3">
        <v>125.0</v>
      </c>
      <c r="M20" s="3">
        <v>130.0</v>
      </c>
      <c r="Y20" s="5">
        <f t="shared" si="2"/>
        <v>9125</v>
      </c>
    </row>
    <row r="21" ht="15.75" hidden="1" customHeight="1">
      <c r="A21" s="3" t="s">
        <v>602</v>
      </c>
      <c r="B21" s="3" t="s">
        <v>116</v>
      </c>
      <c r="C21" s="3" t="s">
        <v>603</v>
      </c>
      <c r="D21" s="5" t="b">
        <f t="shared" si="1"/>
        <v>0</v>
      </c>
      <c r="E21" s="6">
        <v>18.0</v>
      </c>
      <c r="Y21" s="5">
        <f t="shared" si="2"/>
        <v>8870</v>
      </c>
    </row>
    <row r="22" ht="15.75" hidden="1" customHeight="1">
      <c r="A22" s="3" t="s">
        <v>427</v>
      </c>
      <c r="B22" s="3" t="s">
        <v>116</v>
      </c>
      <c r="C22" s="3" t="s">
        <v>428</v>
      </c>
      <c r="D22" s="5" t="b">
        <f t="shared" si="1"/>
        <v>0</v>
      </c>
      <c r="E22" s="6">
        <v>19.0</v>
      </c>
      <c r="Y22" s="5">
        <f t="shared" si="2"/>
        <v>8870</v>
      </c>
    </row>
    <row r="23" ht="15.75" hidden="1" customHeight="1">
      <c r="A23" s="3" t="s">
        <v>559</v>
      </c>
      <c r="B23" s="3" t="s">
        <v>116</v>
      </c>
      <c r="C23" s="3" t="s">
        <v>560</v>
      </c>
      <c r="D23" s="5" t="b">
        <f t="shared" si="1"/>
        <v>0</v>
      </c>
      <c r="E23" s="5"/>
      <c r="Y23" s="5"/>
    </row>
    <row r="24" ht="15.75" customHeight="1">
      <c r="A24" s="3" t="s">
        <v>409</v>
      </c>
      <c r="B24" s="3" t="s">
        <v>116</v>
      </c>
      <c r="C24" s="3" t="s">
        <v>410</v>
      </c>
      <c r="D24" s="5" t="b">
        <f t="shared" si="1"/>
        <v>1</v>
      </c>
      <c r="E24" s="6">
        <v>3.0</v>
      </c>
      <c r="T24" s="3">
        <v>121.0</v>
      </c>
      <c r="U24" s="3">
        <v>366.0</v>
      </c>
      <c r="V24" s="3">
        <v>466.0</v>
      </c>
      <c r="W24" s="3">
        <v>534.0</v>
      </c>
      <c r="X24" s="3">
        <v>483.0</v>
      </c>
      <c r="Y24" s="5">
        <f>SUM(G24:X42)</f>
        <v>8870</v>
      </c>
    </row>
    <row r="25" ht="15.75" hidden="1" customHeight="1">
      <c r="A25" s="3" t="s">
        <v>491</v>
      </c>
      <c r="B25" s="3" t="s">
        <v>116</v>
      </c>
      <c r="C25" s="3" t="s">
        <v>492</v>
      </c>
      <c r="D25" s="5" t="b">
        <f t="shared" si="1"/>
        <v>0</v>
      </c>
      <c r="E25" s="5"/>
      <c r="Y25" s="5"/>
    </row>
    <row r="26" ht="15.75" hidden="1" customHeight="1">
      <c r="A26" s="3" t="s">
        <v>237</v>
      </c>
      <c r="B26" s="3" t="s">
        <v>116</v>
      </c>
      <c r="C26" s="3" t="s">
        <v>238</v>
      </c>
      <c r="D26" s="5" t="b">
        <f t="shared" si="1"/>
        <v>0</v>
      </c>
      <c r="E26" s="5"/>
      <c r="Y26" s="5"/>
    </row>
    <row r="27" ht="15.75" hidden="1" customHeight="1">
      <c r="A27" s="3" t="s">
        <v>510</v>
      </c>
      <c r="B27" s="3" t="s">
        <v>116</v>
      </c>
      <c r="C27" s="3" t="s">
        <v>511</v>
      </c>
      <c r="D27" s="5" t="b">
        <f t="shared" si="1"/>
        <v>0</v>
      </c>
      <c r="E27" s="5"/>
      <c r="Y27" s="5"/>
    </row>
    <row r="28" ht="15.75" hidden="1" customHeight="1">
      <c r="A28" s="3" t="s">
        <v>469</v>
      </c>
      <c r="B28" s="3" t="s">
        <v>116</v>
      </c>
      <c r="C28" s="3" t="s">
        <v>470</v>
      </c>
      <c r="D28" s="5" t="b">
        <f t="shared" si="1"/>
        <v>0</v>
      </c>
      <c r="E28" s="5"/>
      <c r="Y28" s="5"/>
    </row>
    <row r="29" ht="15.75" customHeight="1">
      <c r="A29" s="3" t="s">
        <v>398</v>
      </c>
      <c r="B29" s="3" t="s">
        <v>116</v>
      </c>
      <c r="C29" s="3" t="s">
        <v>399</v>
      </c>
      <c r="D29" s="5" t="b">
        <f t="shared" si="1"/>
        <v>1</v>
      </c>
      <c r="E29" s="6">
        <v>4.0</v>
      </c>
      <c r="Y29" s="5">
        <f>SUM(G29:X47)</f>
        <v>6900</v>
      </c>
    </row>
    <row r="30" ht="15.75" hidden="1" customHeight="1">
      <c r="A30" s="3" t="s">
        <v>537</v>
      </c>
      <c r="B30" s="3" t="s">
        <v>116</v>
      </c>
      <c r="C30" s="3" t="s">
        <v>536</v>
      </c>
      <c r="D30" s="5" t="b">
        <f t="shared" si="1"/>
        <v>0</v>
      </c>
      <c r="E30" s="5"/>
      <c r="Y30" s="5"/>
    </row>
    <row r="31" ht="15.75" hidden="1" customHeight="1">
      <c r="A31" s="3" t="s">
        <v>285</v>
      </c>
      <c r="B31" s="3" t="s">
        <v>116</v>
      </c>
      <c r="C31" s="3" t="s">
        <v>286</v>
      </c>
      <c r="D31" s="5" t="b">
        <f t="shared" si="1"/>
        <v>0</v>
      </c>
      <c r="E31" s="5"/>
      <c r="Y31" s="5"/>
    </row>
    <row r="32" ht="15.75" hidden="1" customHeight="1">
      <c r="A32" s="3" t="s">
        <v>623</v>
      </c>
      <c r="B32" s="3" t="s">
        <v>116</v>
      </c>
      <c r="C32" s="3" t="s">
        <v>624</v>
      </c>
      <c r="D32" s="5" t="b">
        <f t="shared" si="1"/>
        <v>0</v>
      </c>
      <c r="E32" s="5"/>
      <c r="Y32" s="5"/>
    </row>
    <row r="33" ht="15.75" customHeight="1">
      <c r="A33" s="3" t="s">
        <v>431</v>
      </c>
      <c r="B33" s="3" t="s">
        <v>116</v>
      </c>
      <c r="C33" s="3" t="s">
        <v>432</v>
      </c>
      <c r="D33" s="5" t="b">
        <f t="shared" si="1"/>
        <v>1</v>
      </c>
      <c r="E33" s="6">
        <v>5.0</v>
      </c>
      <c r="I33" s="3">
        <v>226.0</v>
      </c>
      <c r="J33" s="3">
        <v>384.0</v>
      </c>
      <c r="L33" s="3">
        <v>396.0</v>
      </c>
      <c r="Y33" s="5">
        <f>SUM(G33:X51)</f>
        <v>10490</v>
      </c>
    </row>
    <row r="34" ht="15.75" hidden="1" customHeight="1">
      <c r="A34" s="3" t="s">
        <v>503</v>
      </c>
      <c r="B34" s="3" t="s">
        <v>116</v>
      </c>
      <c r="C34" s="3" t="s">
        <v>504</v>
      </c>
      <c r="D34" s="5" t="b">
        <f t="shared" si="1"/>
        <v>0</v>
      </c>
      <c r="E34" s="5"/>
      <c r="Y34" s="5"/>
    </row>
    <row r="35" ht="15.75" hidden="1" customHeight="1">
      <c r="A35" s="3" t="s">
        <v>625</v>
      </c>
      <c r="B35" s="3" t="s">
        <v>116</v>
      </c>
      <c r="C35" s="3" t="s">
        <v>624</v>
      </c>
      <c r="D35" s="5" t="b">
        <f t="shared" si="1"/>
        <v>0</v>
      </c>
      <c r="E35" s="5"/>
      <c r="Y35" s="5"/>
    </row>
    <row r="36" ht="15.75" hidden="1" customHeight="1">
      <c r="A36" s="3" t="s">
        <v>247</v>
      </c>
      <c r="B36" s="3" t="s">
        <v>116</v>
      </c>
      <c r="C36" s="3" t="s">
        <v>248</v>
      </c>
      <c r="D36" s="5" t="b">
        <f t="shared" si="1"/>
        <v>0</v>
      </c>
      <c r="E36" s="5"/>
      <c r="Y36" s="5"/>
    </row>
    <row r="37" ht="15.75" hidden="1" customHeight="1">
      <c r="A37" s="3" t="s">
        <v>571</v>
      </c>
      <c r="B37" s="3" t="s">
        <v>116</v>
      </c>
      <c r="C37" s="3" t="s">
        <v>572</v>
      </c>
      <c r="D37" s="5" t="b">
        <f t="shared" si="1"/>
        <v>0</v>
      </c>
      <c r="E37" s="5"/>
      <c r="Y37" s="5"/>
    </row>
    <row r="38" ht="15.75" hidden="1" customHeight="1">
      <c r="A38" s="3" t="s">
        <v>541</v>
      </c>
      <c r="B38" s="3" t="s">
        <v>116</v>
      </c>
      <c r="C38" s="3" t="s">
        <v>542</v>
      </c>
      <c r="D38" s="5" t="b">
        <f t="shared" si="1"/>
        <v>0</v>
      </c>
      <c r="E38" s="5"/>
      <c r="G38" s="3">
        <v>471.0</v>
      </c>
      <c r="H38" s="3">
        <v>450.0</v>
      </c>
      <c r="I38" s="3">
        <v>376.0</v>
      </c>
      <c r="J38" s="3">
        <v>346.0</v>
      </c>
      <c r="L38" s="3">
        <v>301.0</v>
      </c>
      <c r="M38" s="3">
        <v>244.0</v>
      </c>
      <c r="N38" s="3">
        <v>491.0</v>
      </c>
      <c r="O38" s="3">
        <v>432.0</v>
      </c>
      <c r="P38" s="3">
        <v>362.0</v>
      </c>
      <c r="Q38" s="3">
        <v>336.0</v>
      </c>
      <c r="R38" s="3">
        <v>301.0</v>
      </c>
      <c r="S38" s="3">
        <v>270.0</v>
      </c>
      <c r="T38" s="3">
        <v>198.0</v>
      </c>
      <c r="U38" s="3">
        <v>418.0</v>
      </c>
      <c r="V38" s="3">
        <v>296.0</v>
      </c>
      <c r="W38" s="3">
        <v>238.0</v>
      </c>
      <c r="X38" s="3">
        <v>364.0</v>
      </c>
      <c r="Y38" s="5"/>
    </row>
    <row r="39" ht="15.75" hidden="1" customHeight="1">
      <c r="A39" s="3" t="s">
        <v>545</v>
      </c>
      <c r="B39" s="3" t="s">
        <v>116</v>
      </c>
      <c r="C39" s="3" t="s">
        <v>544</v>
      </c>
      <c r="D39" s="5" t="b">
        <f t="shared" si="1"/>
        <v>0</v>
      </c>
      <c r="E39" s="5"/>
      <c r="Y39" s="5"/>
    </row>
    <row r="40" ht="15.75" hidden="1" customHeight="1">
      <c r="A40" s="3" t="s">
        <v>489</v>
      </c>
      <c r="B40" s="3" t="s">
        <v>116</v>
      </c>
      <c r="C40" s="3" t="s">
        <v>488</v>
      </c>
      <c r="D40" s="5" t="b">
        <f t="shared" si="1"/>
        <v>0</v>
      </c>
      <c r="E40" s="5"/>
      <c r="Y40" s="5"/>
    </row>
    <row r="41" ht="15.75" hidden="1" customHeight="1">
      <c r="A41" s="3" t="s">
        <v>619</v>
      </c>
      <c r="B41" s="3" t="s">
        <v>116</v>
      </c>
      <c r="C41" s="3" t="s">
        <v>620</v>
      </c>
      <c r="D41" s="5" t="b">
        <f t="shared" si="1"/>
        <v>0</v>
      </c>
      <c r="E41" s="5"/>
      <c r="Y41" s="5"/>
    </row>
    <row r="42" ht="15.75" hidden="1" customHeight="1">
      <c r="A42" s="3" t="s">
        <v>226</v>
      </c>
      <c r="B42" s="3" t="s">
        <v>116</v>
      </c>
      <c r="C42" s="3" t="s">
        <v>227</v>
      </c>
      <c r="D42" s="5" t="b">
        <f t="shared" si="1"/>
        <v>0</v>
      </c>
      <c r="E42" s="5"/>
      <c r="Y42" s="5"/>
    </row>
    <row r="43" ht="15.75" hidden="1" customHeight="1">
      <c r="A43" s="3" t="s">
        <v>235</v>
      </c>
      <c r="B43" s="3" t="s">
        <v>116</v>
      </c>
      <c r="C43" s="3" t="s">
        <v>236</v>
      </c>
      <c r="D43" s="5" t="b">
        <f t="shared" si="1"/>
        <v>0</v>
      </c>
      <c r="E43" s="5"/>
      <c r="Y43" s="5"/>
    </row>
    <row r="44" ht="15.75" hidden="1" customHeight="1">
      <c r="A44" s="3" t="s">
        <v>344</v>
      </c>
      <c r="B44" s="3" t="s">
        <v>116</v>
      </c>
      <c r="C44" s="3" t="s">
        <v>345</v>
      </c>
      <c r="D44" s="5" t="b">
        <f t="shared" si="1"/>
        <v>0</v>
      </c>
      <c r="E44" s="5"/>
      <c r="Y44" s="5"/>
    </row>
    <row r="45" ht="15.75" hidden="1" customHeight="1">
      <c r="A45" s="3" t="s">
        <v>353</v>
      </c>
      <c r="B45" s="3" t="s">
        <v>116</v>
      </c>
      <c r="C45" s="3" t="s">
        <v>354</v>
      </c>
      <c r="D45" s="5" t="b">
        <f t="shared" si="1"/>
        <v>0</v>
      </c>
      <c r="E45" s="5"/>
      <c r="Y45" s="5"/>
    </row>
    <row r="46" ht="15.75" hidden="1" customHeight="1">
      <c r="A46" s="3" t="s">
        <v>156</v>
      </c>
      <c r="B46" s="3" t="s">
        <v>116</v>
      </c>
      <c r="C46" s="3" t="s">
        <v>157</v>
      </c>
      <c r="D46" s="5" t="b">
        <f t="shared" si="1"/>
        <v>0</v>
      </c>
      <c r="E46" s="5"/>
      <c r="Y46" s="5"/>
    </row>
    <row r="47" ht="15.75" hidden="1" customHeight="1">
      <c r="A47" s="3" t="s">
        <v>514</v>
      </c>
      <c r="B47" s="3" t="s">
        <v>116</v>
      </c>
      <c r="C47" s="3" t="s">
        <v>515</v>
      </c>
      <c r="D47" s="5" t="b">
        <f t="shared" si="1"/>
        <v>0</v>
      </c>
      <c r="E47" s="5"/>
      <c r="Y47" s="5"/>
    </row>
    <row r="48" ht="15.75" hidden="1" customHeight="1">
      <c r="A48" s="3" t="s">
        <v>547</v>
      </c>
      <c r="B48" s="3" t="s">
        <v>116</v>
      </c>
      <c r="C48" s="3" t="s">
        <v>548</v>
      </c>
      <c r="D48" s="5" t="b">
        <f t="shared" si="1"/>
        <v>0</v>
      </c>
      <c r="E48" s="5"/>
      <c r="Y48" s="5"/>
    </row>
    <row r="49" ht="15.75" hidden="1" customHeight="1">
      <c r="A49" s="3" t="s">
        <v>569</v>
      </c>
      <c r="B49" s="3" t="s">
        <v>116</v>
      </c>
      <c r="C49" s="3" t="s">
        <v>570</v>
      </c>
      <c r="D49" s="5" t="b">
        <f t="shared" si="1"/>
        <v>0</v>
      </c>
      <c r="E49" s="5"/>
      <c r="Y49" s="5"/>
    </row>
    <row r="50" ht="15.75" customHeight="1">
      <c r="A50" s="3" t="s">
        <v>411</v>
      </c>
      <c r="B50" s="3" t="s">
        <v>116</v>
      </c>
      <c r="C50" s="3" t="s">
        <v>410</v>
      </c>
      <c r="D50" s="5" t="b">
        <f t="shared" si="1"/>
        <v>1</v>
      </c>
      <c r="E50" s="6">
        <v>6.0</v>
      </c>
      <c r="T50" s="3">
        <v>701.0</v>
      </c>
      <c r="U50" s="3">
        <v>778.0</v>
      </c>
      <c r="V50" s="3">
        <v>749.0</v>
      </c>
      <c r="W50" s="3">
        <v>717.0</v>
      </c>
      <c r="X50" s="3">
        <v>645.0</v>
      </c>
      <c r="Y50" s="5">
        <f>SUM(G50:X68)</f>
        <v>8972</v>
      </c>
    </row>
    <row r="51" ht="15.75" hidden="1" customHeight="1">
      <c r="A51" s="3" t="s">
        <v>402</v>
      </c>
      <c r="B51" s="3" t="s">
        <v>116</v>
      </c>
      <c r="C51" s="3" t="s">
        <v>403</v>
      </c>
      <c r="D51" s="5" t="b">
        <f t="shared" si="1"/>
        <v>0</v>
      </c>
      <c r="E51" s="5"/>
      <c r="Y51" s="5"/>
    </row>
    <row r="52" ht="15.75" hidden="1" customHeight="1">
      <c r="A52" s="3" t="s">
        <v>484</v>
      </c>
      <c r="B52" s="3" t="s">
        <v>116</v>
      </c>
      <c r="C52" s="3" t="s">
        <v>485</v>
      </c>
      <c r="D52" s="5" t="b">
        <f t="shared" si="1"/>
        <v>0</v>
      </c>
      <c r="E52" s="5"/>
      <c r="Y52" s="5"/>
    </row>
    <row r="53" ht="15.75" hidden="1" customHeight="1">
      <c r="A53" s="3" t="s">
        <v>324</v>
      </c>
      <c r="B53" s="3" t="s">
        <v>116</v>
      </c>
      <c r="C53" s="3" t="s">
        <v>325</v>
      </c>
      <c r="D53" s="5" t="b">
        <f t="shared" si="1"/>
        <v>0</v>
      </c>
      <c r="E53" s="5"/>
      <c r="J53" s="3">
        <v>115.0</v>
      </c>
      <c r="N53" s="3">
        <v>114.0</v>
      </c>
      <c r="O53" s="3">
        <v>114.0</v>
      </c>
      <c r="P53" s="3">
        <v>114.0</v>
      </c>
      <c r="Q53" s="3">
        <v>123.0</v>
      </c>
      <c r="R53" s="3">
        <v>126.0</v>
      </c>
      <c r="T53" s="3">
        <v>110.0</v>
      </c>
      <c r="U53" s="3">
        <v>113.0</v>
      </c>
      <c r="V53" s="3">
        <v>110.0</v>
      </c>
      <c r="W53" s="3">
        <v>111.0</v>
      </c>
      <c r="X53" s="3">
        <v>122.0</v>
      </c>
      <c r="Y53" s="5"/>
    </row>
    <row r="54" ht="15.75" hidden="1" customHeight="1">
      <c r="A54" s="3" t="s">
        <v>538</v>
      </c>
      <c r="B54" s="3" t="s">
        <v>116</v>
      </c>
      <c r="C54" s="3" t="s">
        <v>536</v>
      </c>
      <c r="D54" s="5" t="b">
        <f t="shared" si="1"/>
        <v>0</v>
      </c>
      <c r="E54" s="5"/>
      <c r="Y54" s="5"/>
    </row>
    <row r="55" ht="15.75" hidden="1" customHeight="1">
      <c r="A55" s="3" t="s">
        <v>580</v>
      </c>
      <c r="B55" s="3" t="s">
        <v>116</v>
      </c>
      <c r="C55" s="3" t="s">
        <v>581</v>
      </c>
      <c r="D55" s="5" t="b">
        <f t="shared" si="1"/>
        <v>0</v>
      </c>
      <c r="E55" s="5"/>
      <c r="Y55" s="5"/>
    </row>
    <row r="56" ht="15.75" hidden="1" customHeight="1">
      <c r="A56" s="3" t="s">
        <v>362</v>
      </c>
      <c r="B56" s="3" t="s">
        <v>116</v>
      </c>
      <c r="C56" s="3" t="s">
        <v>363</v>
      </c>
      <c r="D56" s="5" t="b">
        <f t="shared" si="1"/>
        <v>0</v>
      </c>
      <c r="E56" s="5"/>
      <c r="Y56" s="5"/>
    </row>
    <row r="57" ht="15.75" hidden="1" customHeight="1">
      <c r="A57" s="3" t="s">
        <v>355</v>
      </c>
      <c r="B57" s="3" t="s">
        <v>116</v>
      </c>
      <c r="C57" s="3" t="s">
        <v>354</v>
      </c>
      <c r="D57" s="5" t="b">
        <f t="shared" si="1"/>
        <v>0</v>
      </c>
      <c r="E57" s="5"/>
      <c r="Y57" s="5"/>
    </row>
    <row r="58" ht="15.75" customHeight="1">
      <c r="A58" s="3" t="s">
        <v>406</v>
      </c>
      <c r="B58" s="3" t="s">
        <v>116</v>
      </c>
      <c r="C58" s="3" t="s">
        <v>405</v>
      </c>
      <c r="D58" s="5" t="b">
        <f t="shared" si="1"/>
        <v>1</v>
      </c>
      <c r="E58" s="6">
        <v>7.0</v>
      </c>
      <c r="V58" s="3">
        <v>231.0</v>
      </c>
      <c r="W58" s="3">
        <v>296.0</v>
      </c>
      <c r="X58" s="3">
        <v>309.0</v>
      </c>
      <c r="Y58" s="5">
        <f>SUM(G58:X76)</f>
        <v>6410</v>
      </c>
    </row>
    <row r="59" ht="15.75" hidden="1" customHeight="1">
      <c r="A59" s="3" t="s">
        <v>326</v>
      </c>
      <c r="B59" s="3" t="s">
        <v>116</v>
      </c>
      <c r="C59" s="3" t="s">
        <v>327</v>
      </c>
      <c r="D59" s="5" t="b">
        <f t="shared" si="1"/>
        <v>0</v>
      </c>
      <c r="E59" s="5"/>
      <c r="Y59" s="5"/>
    </row>
    <row r="60" ht="15.75" hidden="1" customHeight="1">
      <c r="A60" s="3" t="s">
        <v>629</v>
      </c>
      <c r="B60" s="3" t="s">
        <v>116</v>
      </c>
      <c r="D60" s="5" t="b">
        <f t="shared" si="1"/>
        <v>0</v>
      </c>
      <c r="E60" s="5"/>
      <c r="Y60" s="5"/>
    </row>
    <row r="61" ht="15.75" hidden="1" customHeight="1">
      <c r="A61" s="3" t="s">
        <v>310</v>
      </c>
      <c r="B61" s="3" t="s">
        <v>116</v>
      </c>
      <c r="C61" s="3" t="s">
        <v>311</v>
      </c>
      <c r="D61" s="5" t="b">
        <f t="shared" si="1"/>
        <v>0</v>
      </c>
      <c r="E61" s="5"/>
      <c r="Y61" s="5"/>
    </row>
    <row r="62" ht="15.75" hidden="1" customHeight="1">
      <c r="A62" s="3" t="s">
        <v>582</v>
      </c>
      <c r="B62" s="3" t="s">
        <v>116</v>
      </c>
      <c r="C62" s="3" t="s">
        <v>583</v>
      </c>
      <c r="D62" s="5" t="b">
        <f t="shared" si="1"/>
        <v>0</v>
      </c>
      <c r="E62" s="5"/>
      <c r="Y62" s="5"/>
    </row>
    <row r="63" ht="15.75" customHeight="1">
      <c r="A63" s="3" t="s">
        <v>389</v>
      </c>
      <c r="B63" s="3" t="s">
        <v>116</v>
      </c>
      <c r="C63" s="3" t="s">
        <v>385</v>
      </c>
      <c r="D63" s="5" t="b">
        <f t="shared" si="1"/>
        <v>1</v>
      </c>
      <c r="E63" s="6">
        <v>8.0</v>
      </c>
      <c r="Y63" s="5">
        <f>SUM(G63:X81)</f>
        <v>8732</v>
      </c>
    </row>
    <row r="64" ht="15.75" hidden="1" customHeight="1">
      <c r="A64" s="3" t="s">
        <v>364</v>
      </c>
      <c r="B64" s="3" t="s">
        <v>116</v>
      </c>
      <c r="C64" s="3" t="s">
        <v>363</v>
      </c>
      <c r="D64" s="5" t="b">
        <f t="shared" si="1"/>
        <v>0</v>
      </c>
      <c r="E64" s="5"/>
      <c r="Y64" s="5"/>
    </row>
    <row r="65" ht="15.75" hidden="1" customHeight="1">
      <c r="A65" s="3" t="s">
        <v>459</v>
      </c>
      <c r="B65" s="3" t="s">
        <v>116</v>
      </c>
      <c r="C65" s="3" t="s">
        <v>460</v>
      </c>
      <c r="D65" s="5" t="b">
        <f t="shared" si="1"/>
        <v>0</v>
      </c>
      <c r="E65" s="5"/>
      <c r="Y65" s="5"/>
    </row>
    <row r="66" ht="15.75" hidden="1" customHeight="1">
      <c r="A66" s="3" t="s">
        <v>304</v>
      </c>
      <c r="B66" s="3" t="s">
        <v>116</v>
      </c>
      <c r="C66" s="3" t="s">
        <v>305</v>
      </c>
      <c r="D66" s="5" t="b">
        <f t="shared" si="1"/>
        <v>0</v>
      </c>
      <c r="E66" s="5"/>
      <c r="Y66" s="5"/>
    </row>
    <row r="67" ht="15.75" hidden="1" customHeight="1">
      <c r="A67" s="3" t="s">
        <v>380</v>
      </c>
      <c r="B67" s="3" t="s">
        <v>116</v>
      </c>
      <c r="C67" s="3" t="s">
        <v>381</v>
      </c>
      <c r="D67" s="5" t="b">
        <f t="shared" si="1"/>
        <v>0</v>
      </c>
      <c r="E67" s="5"/>
      <c r="G67" s="3">
        <v>344.0</v>
      </c>
      <c r="H67" s="3">
        <v>333.0</v>
      </c>
      <c r="I67" s="3">
        <v>336.0</v>
      </c>
      <c r="J67" s="3">
        <v>323.0</v>
      </c>
      <c r="L67" s="3">
        <v>331.0</v>
      </c>
      <c r="M67" s="3">
        <v>321.0</v>
      </c>
      <c r="N67" s="3">
        <v>235.0</v>
      </c>
      <c r="O67" s="3">
        <v>220.0</v>
      </c>
      <c r="P67" s="3">
        <v>227.0</v>
      </c>
      <c r="Q67" s="3">
        <v>225.0</v>
      </c>
      <c r="R67" s="3">
        <v>208.0</v>
      </c>
      <c r="S67" s="3">
        <v>171.0</v>
      </c>
      <c r="Y67" s="5"/>
    </row>
    <row r="68" ht="15.75" hidden="1" customHeight="1">
      <c r="A68" s="3" t="s">
        <v>594</v>
      </c>
      <c r="B68" s="3" t="s">
        <v>116</v>
      </c>
      <c r="C68" s="3" t="s">
        <v>591</v>
      </c>
      <c r="D68" s="5" t="b">
        <f t="shared" si="1"/>
        <v>0</v>
      </c>
      <c r="E68" s="5"/>
      <c r="Y68" s="5"/>
    </row>
    <row r="69" ht="15.75" hidden="1" customHeight="1">
      <c r="A69" s="3" t="s">
        <v>626</v>
      </c>
      <c r="B69" s="3" t="s">
        <v>116</v>
      </c>
      <c r="C69" s="3" t="s">
        <v>627</v>
      </c>
      <c r="D69" s="5" t="b">
        <f t="shared" si="1"/>
        <v>0</v>
      </c>
      <c r="E69" s="5"/>
      <c r="Y69" s="5"/>
    </row>
    <row r="70" ht="15.75" hidden="1" customHeight="1">
      <c r="A70" s="3" t="s">
        <v>463</v>
      </c>
      <c r="B70" s="3" t="s">
        <v>116</v>
      </c>
      <c r="C70" s="3" t="s">
        <v>464</v>
      </c>
      <c r="D70" s="5" t="b">
        <f t="shared" si="1"/>
        <v>0</v>
      </c>
      <c r="E70" s="5"/>
      <c r="Y70" s="5"/>
    </row>
    <row r="71" ht="15.75" hidden="1" customHeight="1">
      <c r="A71" s="3" t="s">
        <v>574</v>
      </c>
      <c r="B71" s="3" t="s">
        <v>116</v>
      </c>
      <c r="C71" s="3" t="s">
        <v>575</v>
      </c>
      <c r="D71" s="5" t="b">
        <f t="shared" si="1"/>
        <v>0</v>
      </c>
      <c r="E71" s="5"/>
      <c r="G71" s="3">
        <v>180.0</v>
      </c>
      <c r="H71" s="3">
        <v>169.0</v>
      </c>
      <c r="Y71" s="5"/>
    </row>
    <row r="72" ht="15.75" hidden="1" customHeight="1">
      <c r="A72" s="3" t="s">
        <v>168</v>
      </c>
      <c r="B72" s="3" t="s">
        <v>116</v>
      </c>
      <c r="C72" s="3" t="s">
        <v>167</v>
      </c>
      <c r="D72" s="5" t="b">
        <f t="shared" si="1"/>
        <v>0</v>
      </c>
      <c r="E72" s="5"/>
      <c r="Y72" s="5"/>
    </row>
    <row r="73" ht="15.75" hidden="1" customHeight="1">
      <c r="A73" s="3" t="s">
        <v>316</v>
      </c>
      <c r="B73" s="3" t="s">
        <v>116</v>
      </c>
      <c r="C73" s="3" t="s">
        <v>317</v>
      </c>
      <c r="D73" s="5" t="b">
        <f t="shared" si="1"/>
        <v>0</v>
      </c>
      <c r="E73" s="5"/>
      <c r="Y73" s="5"/>
    </row>
    <row r="74" ht="15.75" hidden="1" customHeight="1">
      <c r="A74" s="3" t="s">
        <v>365</v>
      </c>
      <c r="B74" s="3" t="s">
        <v>116</v>
      </c>
      <c r="C74" s="3" t="s">
        <v>366</v>
      </c>
      <c r="D74" s="5" t="b">
        <f t="shared" si="1"/>
        <v>0</v>
      </c>
      <c r="E74" s="5"/>
      <c r="Y74" s="5"/>
    </row>
    <row r="75" ht="15.75" hidden="1" customHeight="1">
      <c r="A75" s="3" t="s">
        <v>596</v>
      </c>
      <c r="B75" s="3" t="s">
        <v>116</v>
      </c>
      <c r="C75" s="3" t="s">
        <v>597</v>
      </c>
      <c r="D75" s="5" t="b">
        <f t="shared" si="1"/>
        <v>0</v>
      </c>
      <c r="E75" s="5"/>
      <c r="Y75" s="5"/>
    </row>
    <row r="76" ht="15.75" hidden="1" customHeight="1">
      <c r="A76" s="3" t="s">
        <v>243</v>
      </c>
      <c r="B76" s="3" t="s">
        <v>116</v>
      </c>
      <c r="C76" s="3" t="s">
        <v>244</v>
      </c>
      <c r="D76" s="5" t="b">
        <f t="shared" si="1"/>
        <v>0</v>
      </c>
      <c r="E76" s="5"/>
      <c r="H76" s="3">
        <v>154.0</v>
      </c>
      <c r="I76" s="3">
        <v>187.0</v>
      </c>
      <c r="J76" s="3">
        <v>185.0</v>
      </c>
      <c r="L76" s="3">
        <v>215.0</v>
      </c>
      <c r="M76" s="3">
        <v>195.0</v>
      </c>
      <c r="N76" s="3">
        <v>170.0</v>
      </c>
      <c r="O76" s="3">
        <v>146.0</v>
      </c>
      <c r="P76" s="3">
        <v>143.0</v>
      </c>
      <c r="Q76" s="3">
        <v>131.0</v>
      </c>
      <c r="R76" s="3">
        <v>173.0</v>
      </c>
      <c r="S76" s="3">
        <v>146.0</v>
      </c>
      <c r="T76" s="3">
        <v>106.0</v>
      </c>
      <c r="Y76" s="5"/>
    </row>
    <row r="77" ht="15.75" customHeight="1">
      <c r="A77" s="3" t="s">
        <v>392</v>
      </c>
      <c r="B77" s="3" t="s">
        <v>116</v>
      </c>
      <c r="C77" s="3" t="s">
        <v>393</v>
      </c>
      <c r="D77" s="5" t="b">
        <f t="shared" si="1"/>
        <v>1</v>
      </c>
      <c r="E77" s="6">
        <v>9.0</v>
      </c>
      <c r="Y77" s="5">
        <f>SUM(G77:X95)</f>
        <v>20784</v>
      </c>
    </row>
    <row r="78" ht="15.75" hidden="1" customHeight="1">
      <c r="A78" s="3" t="s">
        <v>115</v>
      </c>
      <c r="B78" s="3" t="s">
        <v>116</v>
      </c>
      <c r="C78" s="3" t="s">
        <v>114</v>
      </c>
      <c r="D78" s="5" t="b">
        <f t="shared" si="1"/>
        <v>0</v>
      </c>
      <c r="E78" s="5"/>
      <c r="G78" s="3">
        <v>251.0</v>
      </c>
      <c r="H78" s="3">
        <v>255.0</v>
      </c>
      <c r="I78" s="3">
        <v>249.0</v>
      </c>
      <c r="J78" s="3">
        <v>232.0</v>
      </c>
      <c r="L78" s="3">
        <v>246.0</v>
      </c>
      <c r="M78" s="3">
        <v>244.0</v>
      </c>
      <c r="N78" s="3">
        <v>221.0</v>
      </c>
      <c r="O78" s="3">
        <v>219.0</v>
      </c>
      <c r="P78" s="3">
        <v>195.0</v>
      </c>
      <c r="Q78" s="3">
        <v>182.0</v>
      </c>
      <c r="R78" s="3">
        <v>178.0</v>
      </c>
      <c r="S78" s="3">
        <v>175.0</v>
      </c>
      <c r="T78" s="3">
        <v>156.0</v>
      </c>
      <c r="U78" s="3">
        <v>133.0</v>
      </c>
      <c r="V78" s="3">
        <v>116.0</v>
      </c>
      <c r="W78" s="3">
        <v>106.0</v>
      </c>
      <c r="Y78" s="5"/>
    </row>
    <row r="79" ht="15.75" customHeight="1">
      <c r="A79" s="3" t="s">
        <v>379</v>
      </c>
      <c r="B79" s="3" t="s">
        <v>116</v>
      </c>
      <c r="C79" s="3" t="s">
        <v>378</v>
      </c>
      <c r="D79" s="5" t="b">
        <f t="shared" si="1"/>
        <v>1</v>
      </c>
      <c r="E79" s="6">
        <v>10.0</v>
      </c>
      <c r="Y79" s="5">
        <f>SUM(G79:X97)</f>
        <v>19736</v>
      </c>
    </row>
    <row r="80" ht="15.75" hidden="1" customHeight="1">
      <c r="A80" s="3" t="s">
        <v>138</v>
      </c>
      <c r="B80" s="3" t="s">
        <v>116</v>
      </c>
      <c r="C80" s="3" t="s">
        <v>139</v>
      </c>
      <c r="D80" s="5" t="b">
        <f t="shared" si="1"/>
        <v>0</v>
      </c>
      <c r="E80" s="5"/>
      <c r="Y80" s="5"/>
    </row>
    <row r="81" ht="15.75" hidden="1" customHeight="1">
      <c r="A81" s="3" t="s">
        <v>229</v>
      </c>
      <c r="B81" s="3" t="s">
        <v>116</v>
      </c>
      <c r="C81" s="3" t="s">
        <v>230</v>
      </c>
      <c r="D81" s="5" t="b">
        <f t="shared" si="1"/>
        <v>0</v>
      </c>
      <c r="E81" s="5"/>
      <c r="Y81" s="5"/>
    </row>
    <row r="82" ht="15.75" hidden="1" customHeight="1">
      <c r="A82" s="3" t="s">
        <v>531</v>
      </c>
      <c r="B82" s="3" t="s">
        <v>116</v>
      </c>
      <c r="C82" s="3" t="s">
        <v>532</v>
      </c>
      <c r="D82" s="5" t="b">
        <f t="shared" si="1"/>
        <v>0</v>
      </c>
      <c r="E82" s="5"/>
      <c r="Y82" s="5"/>
    </row>
    <row r="83" ht="15.75" hidden="1" customHeight="1">
      <c r="A83" s="3" t="s">
        <v>394</v>
      </c>
      <c r="B83" s="3" t="s">
        <v>116</v>
      </c>
      <c r="C83" s="3" t="s">
        <v>395</v>
      </c>
      <c r="D83" s="5" t="b">
        <f t="shared" si="1"/>
        <v>0</v>
      </c>
      <c r="E83" s="5"/>
      <c r="Y83" s="5"/>
    </row>
    <row r="84" ht="15.75" hidden="1" customHeight="1">
      <c r="A84" s="3" t="s">
        <v>453</v>
      </c>
      <c r="B84" s="3" t="s">
        <v>116</v>
      </c>
      <c r="C84" s="3" t="s">
        <v>454</v>
      </c>
      <c r="D84" s="5" t="b">
        <f t="shared" si="1"/>
        <v>0</v>
      </c>
      <c r="E84" s="5"/>
      <c r="G84" s="3">
        <v>872.0</v>
      </c>
      <c r="H84" s="3">
        <v>873.0</v>
      </c>
      <c r="I84" s="3">
        <v>870.0</v>
      </c>
      <c r="J84" s="3">
        <v>862.0</v>
      </c>
      <c r="L84" s="3">
        <v>859.0</v>
      </c>
      <c r="M84" s="3">
        <v>857.0</v>
      </c>
      <c r="N84" s="3">
        <v>847.0</v>
      </c>
      <c r="O84" s="3">
        <v>847.0</v>
      </c>
      <c r="P84" s="3">
        <v>841.0</v>
      </c>
      <c r="Q84" s="3">
        <v>825.0</v>
      </c>
      <c r="R84" s="3">
        <v>823.0</v>
      </c>
      <c r="S84" s="3">
        <v>819.0</v>
      </c>
      <c r="T84" s="3">
        <v>789.0</v>
      </c>
      <c r="U84" s="3">
        <v>742.0</v>
      </c>
      <c r="V84" s="3">
        <v>743.0</v>
      </c>
      <c r="W84" s="3">
        <v>758.0</v>
      </c>
      <c r="X84" s="3">
        <v>722.0</v>
      </c>
      <c r="Y84" s="5"/>
    </row>
    <row r="85" ht="15.75" customHeight="1">
      <c r="A85" s="3" t="s">
        <v>373</v>
      </c>
      <c r="B85" s="3" t="s">
        <v>116</v>
      </c>
      <c r="C85" s="3" t="s">
        <v>374</v>
      </c>
      <c r="D85" s="5" t="b">
        <f t="shared" si="1"/>
        <v>1</v>
      </c>
      <c r="E85" s="6">
        <v>11.0</v>
      </c>
      <c r="Y85" s="5">
        <f>SUM(G85:X103)</f>
        <v>7827</v>
      </c>
    </row>
    <row r="86" ht="15.75" hidden="1" customHeight="1">
      <c r="A86" s="3" t="s">
        <v>148</v>
      </c>
      <c r="B86" s="3" t="s">
        <v>116</v>
      </c>
      <c r="C86" s="3" t="s">
        <v>149</v>
      </c>
      <c r="D86" s="5" t="b">
        <f t="shared" si="1"/>
        <v>0</v>
      </c>
      <c r="E86" s="5"/>
      <c r="Y86" s="5"/>
    </row>
    <row r="87" ht="15.75" hidden="1" customHeight="1">
      <c r="A87" s="3" t="s">
        <v>573</v>
      </c>
      <c r="B87" s="3" t="s">
        <v>116</v>
      </c>
      <c r="C87" s="3" t="s">
        <v>572</v>
      </c>
      <c r="D87" s="5" t="b">
        <f t="shared" si="1"/>
        <v>0</v>
      </c>
      <c r="E87" s="5"/>
      <c r="Y87" s="5"/>
    </row>
    <row r="88" ht="15.75" hidden="1" customHeight="1">
      <c r="A88" s="3" t="s">
        <v>204</v>
      </c>
      <c r="B88" s="3" t="s">
        <v>116</v>
      </c>
      <c r="C88" s="3" t="s">
        <v>205</v>
      </c>
      <c r="D88" s="5" t="b">
        <f t="shared" si="1"/>
        <v>0</v>
      </c>
      <c r="E88" s="5"/>
      <c r="Y88" s="5"/>
    </row>
    <row r="89" ht="15.75" hidden="1" customHeight="1">
      <c r="A89" s="3" t="s">
        <v>123</v>
      </c>
      <c r="B89" s="3" t="s">
        <v>116</v>
      </c>
      <c r="C89" s="3" t="s">
        <v>121</v>
      </c>
      <c r="D89" s="5" t="b">
        <f t="shared" si="1"/>
        <v>0</v>
      </c>
      <c r="E89" s="5"/>
      <c r="Y89" s="5"/>
    </row>
    <row r="90" ht="15.75" customHeight="1">
      <c r="A90" s="3" t="s">
        <v>419</v>
      </c>
      <c r="B90" s="3" t="s">
        <v>116</v>
      </c>
      <c r="C90" s="3" t="s">
        <v>417</v>
      </c>
      <c r="D90" s="5" t="b">
        <f t="shared" si="1"/>
        <v>1</v>
      </c>
      <c r="E90" s="6">
        <v>12.0</v>
      </c>
      <c r="O90" s="3">
        <v>137.0</v>
      </c>
      <c r="P90" s="3">
        <v>162.0</v>
      </c>
      <c r="Q90" s="3">
        <v>182.0</v>
      </c>
      <c r="R90" s="3">
        <v>181.0</v>
      </c>
      <c r="S90" s="3">
        <v>138.0</v>
      </c>
      <c r="Y90" s="5">
        <f>SUM(G90:X108)</f>
        <v>7971</v>
      </c>
    </row>
    <row r="91" ht="15.75" hidden="1" customHeight="1">
      <c r="A91" s="3" t="s">
        <v>356</v>
      </c>
      <c r="B91" s="3" t="s">
        <v>116</v>
      </c>
      <c r="C91" s="3" t="s">
        <v>357</v>
      </c>
      <c r="D91" s="5" t="b">
        <f t="shared" si="1"/>
        <v>0</v>
      </c>
      <c r="E91" s="5"/>
      <c r="Q91" s="3">
        <v>108.0</v>
      </c>
      <c r="U91" s="3">
        <v>88.0</v>
      </c>
      <c r="X91" s="3">
        <v>93.0</v>
      </c>
      <c r="Y91" s="5"/>
    </row>
    <row r="92" ht="15.75" hidden="1" customHeight="1">
      <c r="A92" s="3" t="s">
        <v>501</v>
      </c>
      <c r="B92" s="3" t="s">
        <v>116</v>
      </c>
      <c r="C92" s="3" t="s">
        <v>502</v>
      </c>
      <c r="D92" s="5" t="b">
        <f t="shared" si="1"/>
        <v>0</v>
      </c>
      <c r="E92" s="5"/>
      <c r="Y92" s="5"/>
    </row>
    <row r="93" ht="15.75" customHeight="1">
      <c r="A93" s="3" t="s">
        <v>420</v>
      </c>
      <c r="B93" s="3" t="s">
        <v>116</v>
      </c>
      <c r="C93" s="3" t="s">
        <v>417</v>
      </c>
      <c r="D93" s="5" t="b">
        <f t="shared" si="1"/>
        <v>1</v>
      </c>
      <c r="E93" s="6">
        <v>13.0</v>
      </c>
      <c r="N93" s="3">
        <v>278.0</v>
      </c>
      <c r="O93" s="3">
        <v>404.0</v>
      </c>
      <c r="P93" s="3">
        <v>400.0</v>
      </c>
      <c r="Q93" s="3">
        <v>378.0</v>
      </c>
      <c r="R93" s="3">
        <v>349.0</v>
      </c>
      <c r="S93" s="3">
        <v>291.0</v>
      </c>
      <c r="T93" s="3">
        <v>187.0</v>
      </c>
      <c r="U93" s="3">
        <v>116.0</v>
      </c>
      <c r="V93" s="3">
        <v>100.0</v>
      </c>
      <c r="W93" s="3">
        <v>85.0</v>
      </c>
      <c r="Y93" s="5">
        <f>SUM(G93:X111)</f>
        <v>6882</v>
      </c>
    </row>
    <row r="94" ht="15.75" hidden="1" customHeight="1">
      <c r="A94" s="3" t="s">
        <v>118</v>
      </c>
      <c r="B94" s="3" t="s">
        <v>116</v>
      </c>
      <c r="C94" s="3" t="s">
        <v>119</v>
      </c>
      <c r="D94" s="5" t="b">
        <f t="shared" si="1"/>
        <v>0</v>
      </c>
      <c r="E94" s="5"/>
      <c r="Y94" s="5"/>
    </row>
    <row r="95" ht="15.75" hidden="1" customHeight="1">
      <c r="A95" s="3" t="s">
        <v>516</v>
      </c>
      <c r="B95" s="3" t="s">
        <v>116</v>
      </c>
      <c r="C95" s="3" t="s">
        <v>515</v>
      </c>
      <c r="D95" s="5" t="b">
        <f t="shared" si="1"/>
        <v>0</v>
      </c>
      <c r="E95" s="5"/>
      <c r="Y95" s="5"/>
    </row>
    <row r="96" ht="15.75" hidden="1" customHeight="1">
      <c r="A96" s="3" t="s">
        <v>162</v>
      </c>
      <c r="B96" s="3" t="s">
        <v>116</v>
      </c>
      <c r="C96" s="3" t="s">
        <v>163</v>
      </c>
      <c r="D96" s="5" t="b">
        <f t="shared" si="1"/>
        <v>0</v>
      </c>
      <c r="E96" s="5"/>
      <c r="H96" s="3">
        <v>75.0</v>
      </c>
      <c r="Y96" s="5"/>
    </row>
    <row r="97" ht="15.75" hidden="1" customHeight="1">
      <c r="A97" s="3" t="s">
        <v>444</v>
      </c>
      <c r="B97" s="3" t="s">
        <v>116</v>
      </c>
      <c r="C97" s="3" t="s">
        <v>443</v>
      </c>
      <c r="D97" s="5" t="b">
        <f t="shared" si="1"/>
        <v>0</v>
      </c>
      <c r="E97" s="5"/>
      <c r="G97" s="3">
        <v>383.0</v>
      </c>
      <c r="H97" s="3">
        <v>368.0</v>
      </c>
      <c r="I97" s="3">
        <v>335.0</v>
      </c>
      <c r="J97" s="3">
        <v>253.0</v>
      </c>
      <c r="L97" s="3">
        <v>231.0</v>
      </c>
      <c r="M97" s="3">
        <v>210.0</v>
      </c>
      <c r="N97" s="3">
        <v>146.0</v>
      </c>
      <c r="P97" s="3">
        <v>109.0</v>
      </c>
      <c r="Y97" s="5"/>
    </row>
    <row r="98" ht="15.75" hidden="1" customHeight="1">
      <c r="A98" s="3" t="s">
        <v>441</v>
      </c>
      <c r="B98" s="3" t="s">
        <v>116</v>
      </c>
      <c r="C98" s="3" t="s">
        <v>440</v>
      </c>
      <c r="D98" s="5" t="b">
        <f t="shared" si="1"/>
        <v>0</v>
      </c>
      <c r="E98" s="5"/>
      <c r="H98" s="3">
        <v>134.0</v>
      </c>
      <c r="I98" s="3">
        <v>133.0</v>
      </c>
      <c r="Y98" s="5"/>
    </row>
    <row r="99" ht="15.75" hidden="1" customHeight="1">
      <c r="A99" s="3" t="s">
        <v>505</v>
      </c>
      <c r="B99" s="3" t="s">
        <v>116</v>
      </c>
      <c r="C99" s="3" t="s">
        <v>506</v>
      </c>
      <c r="D99" s="5" t="b">
        <f t="shared" si="1"/>
        <v>0</v>
      </c>
      <c r="E99" s="5"/>
      <c r="Y99" s="5"/>
    </row>
    <row r="100" ht="15.75" hidden="1" customHeight="1">
      <c r="A100" s="3" t="s">
        <v>457</v>
      </c>
      <c r="B100" s="3" t="s">
        <v>116</v>
      </c>
      <c r="C100" s="3" t="s">
        <v>458</v>
      </c>
      <c r="D100" s="5" t="b">
        <f t="shared" si="1"/>
        <v>0</v>
      </c>
      <c r="E100" s="5"/>
      <c r="Y100" s="5"/>
    </row>
    <row r="101" ht="15.75" hidden="1" customHeight="1">
      <c r="A101" s="3" t="s">
        <v>183</v>
      </c>
      <c r="B101" s="3" t="s">
        <v>116</v>
      </c>
      <c r="C101" s="3" t="s">
        <v>181</v>
      </c>
      <c r="D101" s="5" t="b">
        <f t="shared" si="1"/>
        <v>0</v>
      </c>
      <c r="E101" s="5"/>
      <c r="Y101" s="5"/>
    </row>
    <row r="102" ht="15.75" hidden="1" customHeight="1">
      <c r="A102" s="3" t="s">
        <v>360</v>
      </c>
      <c r="B102" s="3" t="s">
        <v>116</v>
      </c>
      <c r="C102" s="3" t="s">
        <v>361</v>
      </c>
      <c r="D102" s="5" t="b">
        <f t="shared" si="1"/>
        <v>0</v>
      </c>
      <c r="E102" s="5"/>
      <c r="Y102" s="5"/>
    </row>
    <row r="103" ht="15.75" hidden="1" customHeight="1">
      <c r="A103" s="3" t="s">
        <v>445</v>
      </c>
      <c r="B103" s="3" t="s">
        <v>116</v>
      </c>
      <c r="C103" s="3" t="s">
        <v>443</v>
      </c>
      <c r="D103" s="5" t="b">
        <f t="shared" si="1"/>
        <v>0</v>
      </c>
      <c r="E103" s="5"/>
      <c r="G103" s="3">
        <v>252.0</v>
      </c>
      <c r="H103" s="3">
        <v>272.0</v>
      </c>
      <c r="I103" s="3">
        <v>264.0</v>
      </c>
      <c r="J103" s="3">
        <v>253.0</v>
      </c>
      <c r="L103" s="3">
        <v>242.0</v>
      </c>
      <c r="M103" s="3">
        <v>232.0</v>
      </c>
      <c r="N103" s="3">
        <v>143.0</v>
      </c>
      <c r="O103" s="3">
        <v>115.0</v>
      </c>
      <c r="Y103" s="5"/>
    </row>
    <row r="104" ht="15.75" hidden="1" customHeight="1">
      <c r="A104" s="3" t="s">
        <v>196</v>
      </c>
      <c r="B104" s="3" t="s">
        <v>116</v>
      </c>
      <c r="C104" s="3" t="s">
        <v>197</v>
      </c>
      <c r="D104" s="5" t="b">
        <f t="shared" si="1"/>
        <v>0</v>
      </c>
      <c r="E104" s="5"/>
      <c r="Y104" s="5"/>
    </row>
    <row r="105" ht="15.75" hidden="1" customHeight="1">
      <c r="A105" s="3" t="s">
        <v>615</v>
      </c>
      <c r="B105" s="3" t="s">
        <v>116</v>
      </c>
      <c r="C105" s="3" t="s">
        <v>616</v>
      </c>
      <c r="D105" s="5" t="b">
        <f t="shared" si="1"/>
        <v>0</v>
      </c>
      <c r="E105" s="5"/>
      <c r="Y105" s="5"/>
    </row>
    <row r="106" ht="15.75" hidden="1" customHeight="1">
      <c r="A106" s="3" t="s">
        <v>563</v>
      </c>
      <c r="B106" s="3" t="s">
        <v>116</v>
      </c>
      <c r="C106" s="3" t="s">
        <v>564</v>
      </c>
      <c r="D106" s="5" t="b">
        <f t="shared" si="1"/>
        <v>0</v>
      </c>
      <c r="E106" s="5"/>
      <c r="Y106" s="5"/>
    </row>
    <row r="107" ht="15.75" hidden="1" customHeight="1">
      <c r="A107" s="3" t="s">
        <v>342</v>
      </c>
      <c r="B107" s="3" t="s">
        <v>116</v>
      </c>
      <c r="C107" s="3" t="s">
        <v>343</v>
      </c>
      <c r="D107" s="5" t="b">
        <f t="shared" si="1"/>
        <v>0</v>
      </c>
      <c r="E107" s="5"/>
      <c r="Y107" s="5"/>
    </row>
    <row r="108" ht="15.75" hidden="1" customHeight="1">
      <c r="A108" s="3" t="s">
        <v>249</v>
      </c>
      <c r="B108" s="3" t="s">
        <v>116</v>
      </c>
      <c r="C108" s="3" t="s">
        <v>250</v>
      </c>
      <c r="D108" s="5" t="b">
        <f t="shared" si="1"/>
        <v>0</v>
      </c>
      <c r="E108" s="5"/>
      <c r="G108" s="3">
        <v>144.0</v>
      </c>
      <c r="Y108" s="5"/>
    </row>
    <row r="109">
      <c r="D109" s="5"/>
      <c r="E109" s="5"/>
      <c r="Y109" s="5"/>
    </row>
    <row r="110">
      <c r="D110" s="5"/>
      <c r="E110" s="5"/>
      <c r="Y110" s="5"/>
    </row>
    <row r="111">
      <c r="D111" s="5"/>
      <c r="E111" s="5"/>
      <c r="Y111" s="5"/>
    </row>
    <row r="112">
      <c r="D112" s="5"/>
      <c r="E112" s="5"/>
      <c r="Y112" s="5"/>
    </row>
    <row r="113">
      <c r="D113" s="5"/>
      <c r="E113" s="5"/>
      <c r="Y113" s="5"/>
    </row>
    <row r="114">
      <c r="D114" s="5"/>
      <c r="E114" s="5"/>
      <c r="Y114" s="5"/>
    </row>
    <row r="115">
      <c r="D115" s="5"/>
      <c r="E115" s="5"/>
      <c r="Y115" s="5"/>
    </row>
    <row r="116">
      <c r="D116" s="5"/>
      <c r="E116" s="5"/>
      <c r="Y116" s="5"/>
    </row>
    <row r="117">
      <c r="D117" s="5"/>
      <c r="E117" s="5"/>
      <c r="Y117" s="5"/>
    </row>
    <row r="118">
      <c r="D118" s="5"/>
      <c r="E118" s="5"/>
      <c r="Y118" s="5"/>
    </row>
    <row r="119">
      <c r="D119" s="5"/>
      <c r="E119" s="5"/>
      <c r="Y119" s="5"/>
    </row>
    <row r="120">
      <c r="D120" s="5"/>
      <c r="E120" s="5"/>
      <c r="Y120" s="5"/>
    </row>
    <row r="121">
      <c r="D121" s="5"/>
      <c r="E121" s="5"/>
      <c r="Y121" s="5"/>
    </row>
    <row r="122">
      <c r="D122" s="5"/>
      <c r="E122" s="5"/>
      <c r="Y122" s="5"/>
    </row>
    <row r="123">
      <c r="D123" s="5"/>
      <c r="E123" s="5"/>
      <c r="Y123" s="5"/>
    </row>
    <row r="124">
      <c r="D124" s="5"/>
      <c r="E124" s="5"/>
      <c r="Y124" s="5"/>
    </row>
    <row r="125">
      <c r="D125" s="5"/>
      <c r="E125" s="5"/>
      <c r="Y125" s="5"/>
    </row>
    <row r="126">
      <c r="D126" s="5"/>
      <c r="E126" s="5"/>
      <c r="Y126" s="5"/>
    </row>
    <row r="127">
      <c r="D127" s="5"/>
      <c r="E127" s="5"/>
      <c r="Y127" s="5"/>
    </row>
    <row r="128">
      <c r="D128" s="5"/>
      <c r="E128" s="5"/>
      <c r="Y128" s="5"/>
    </row>
    <row r="129">
      <c r="D129" s="5"/>
      <c r="E129" s="5"/>
      <c r="Y129" s="5"/>
    </row>
    <row r="130">
      <c r="D130" s="5"/>
      <c r="E130" s="5"/>
      <c r="Y130" s="5"/>
    </row>
    <row r="131">
      <c r="D131" s="5"/>
      <c r="E131" s="5"/>
      <c r="Y131" s="5"/>
    </row>
    <row r="132">
      <c r="D132" s="5"/>
      <c r="E132" s="5"/>
      <c r="Y132" s="5"/>
    </row>
    <row r="133">
      <c r="D133" s="5"/>
      <c r="E133" s="5"/>
      <c r="Y133" s="5"/>
    </row>
    <row r="134">
      <c r="D134" s="5"/>
      <c r="E134" s="5"/>
      <c r="Y134" s="5"/>
    </row>
    <row r="135">
      <c r="D135" s="5"/>
      <c r="E135" s="5"/>
      <c r="Y135" s="5"/>
    </row>
    <row r="136">
      <c r="D136" s="5"/>
      <c r="E136" s="5"/>
      <c r="Y136" s="5"/>
    </row>
    <row r="137">
      <c r="D137" s="5"/>
      <c r="E137" s="5"/>
      <c r="Y137" s="5"/>
    </row>
    <row r="138">
      <c r="D138" s="5"/>
      <c r="E138" s="5"/>
      <c r="Y138" s="5"/>
    </row>
    <row r="139">
      <c r="D139" s="5"/>
      <c r="E139" s="5"/>
      <c r="Y139" s="5"/>
    </row>
    <row r="140">
      <c r="D140" s="5"/>
      <c r="E140" s="5"/>
      <c r="Y140" s="5"/>
    </row>
    <row r="141">
      <c r="D141" s="5"/>
      <c r="E141" s="5"/>
      <c r="Y141" s="5"/>
    </row>
    <row r="142">
      <c r="D142" s="5"/>
      <c r="E142" s="5"/>
      <c r="Y142" s="5"/>
    </row>
    <row r="143">
      <c r="D143" s="5"/>
      <c r="E143" s="5"/>
      <c r="Y143" s="5"/>
    </row>
    <row r="144">
      <c r="D144" s="5"/>
      <c r="E144" s="5"/>
      <c r="Y144" s="5"/>
    </row>
    <row r="145">
      <c r="D145" s="5"/>
      <c r="E145" s="5"/>
      <c r="Y145" s="5"/>
    </row>
    <row r="146">
      <c r="D146" s="5"/>
      <c r="E146" s="5"/>
      <c r="Y146" s="5"/>
    </row>
    <row r="147">
      <c r="D147" s="5"/>
      <c r="E147" s="5"/>
      <c r="Y147" s="5"/>
    </row>
    <row r="148">
      <c r="D148" s="5"/>
      <c r="E148" s="5"/>
      <c r="Y148" s="5"/>
    </row>
    <row r="149">
      <c r="D149" s="5"/>
      <c r="E149" s="5"/>
      <c r="Y149" s="5"/>
    </row>
    <row r="150">
      <c r="D150" s="5"/>
      <c r="E150" s="5"/>
      <c r="Y150" s="5"/>
    </row>
    <row r="151">
      <c r="D151" s="5"/>
      <c r="E151" s="5"/>
      <c r="Y151" s="5"/>
    </row>
    <row r="152">
      <c r="D152" s="5"/>
      <c r="E152" s="5"/>
      <c r="Y152" s="5"/>
    </row>
    <row r="153">
      <c r="D153" s="5"/>
      <c r="E153" s="5"/>
      <c r="Y153" s="5"/>
    </row>
    <row r="154">
      <c r="D154" s="5"/>
      <c r="E154" s="5"/>
      <c r="Y154" s="5"/>
    </row>
    <row r="155">
      <c r="D155" s="5"/>
      <c r="E155" s="5"/>
      <c r="Y155" s="5"/>
    </row>
    <row r="156">
      <c r="D156" s="5"/>
      <c r="E156" s="5"/>
      <c r="Y156" s="5"/>
    </row>
    <row r="157">
      <c r="D157" s="5"/>
      <c r="E157" s="5"/>
      <c r="Y157" s="5"/>
    </row>
    <row r="158">
      <c r="D158" s="5"/>
      <c r="E158" s="5"/>
      <c r="Y158" s="5"/>
    </row>
    <row r="159">
      <c r="D159" s="5"/>
      <c r="E159" s="5"/>
      <c r="Y159" s="5"/>
    </row>
    <row r="160">
      <c r="D160" s="5"/>
      <c r="E160" s="5"/>
      <c r="Y160" s="5"/>
    </row>
    <row r="161">
      <c r="D161" s="5"/>
      <c r="E161" s="5"/>
      <c r="Y161" s="5"/>
    </row>
    <row r="162">
      <c r="D162" s="5"/>
      <c r="E162" s="5"/>
      <c r="Y162" s="5"/>
    </row>
    <row r="163">
      <c r="D163" s="5"/>
      <c r="E163" s="5"/>
      <c r="Y163" s="5"/>
    </row>
    <row r="164">
      <c r="D164" s="5"/>
      <c r="E164" s="5"/>
      <c r="Y164" s="5"/>
    </row>
    <row r="165">
      <c r="D165" s="5"/>
      <c r="E165" s="5"/>
      <c r="Y165" s="5"/>
    </row>
    <row r="166">
      <c r="D166" s="5"/>
      <c r="E166" s="5"/>
      <c r="Y166" s="5"/>
    </row>
    <row r="167">
      <c r="D167" s="5"/>
      <c r="E167" s="5"/>
      <c r="Y167" s="5"/>
    </row>
    <row r="168">
      <c r="D168" s="5"/>
      <c r="E168" s="5"/>
      <c r="Y168" s="5"/>
    </row>
    <row r="169">
      <c r="D169" s="5"/>
      <c r="E169" s="5"/>
      <c r="Y169" s="5"/>
    </row>
    <row r="170">
      <c r="D170" s="5"/>
      <c r="E170" s="5"/>
      <c r="Y170" s="5"/>
    </row>
    <row r="171">
      <c r="D171" s="5"/>
      <c r="E171" s="5"/>
      <c r="Y171" s="5"/>
    </row>
    <row r="172">
      <c r="D172" s="5"/>
      <c r="E172" s="5"/>
      <c r="Y172" s="5"/>
    </row>
    <row r="173">
      <c r="D173" s="5"/>
      <c r="E173" s="5"/>
      <c r="Y173" s="5"/>
    </row>
    <row r="174">
      <c r="D174" s="5"/>
      <c r="E174" s="5"/>
      <c r="Y174" s="5"/>
    </row>
    <row r="175">
      <c r="D175" s="5"/>
      <c r="E175" s="5"/>
      <c r="Y175" s="5"/>
    </row>
    <row r="176">
      <c r="D176" s="5"/>
      <c r="E176" s="5"/>
      <c r="Y176" s="5"/>
    </row>
    <row r="177">
      <c r="D177" s="5"/>
      <c r="E177" s="5"/>
      <c r="Y177" s="5"/>
    </row>
    <row r="178">
      <c r="D178" s="5"/>
      <c r="E178" s="5"/>
      <c r="Y178" s="5"/>
    </row>
    <row r="179">
      <c r="D179" s="5"/>
      <c r="E179" s="5"/>
      <c r="Y179" s="5"/>
    </row>
    <row r="180">
      <c r="D180" s="5"/>
      <c r="E180" s="5"/>
      <c r="Y180" s="5"/>
    </row>
    <row r="181">
      <c r="D181" s="5"/>
      <c r="E181" s="5"/>
      <c r="Y181" s="5"/>
    </row>
    <row r="182">
      <c r="D182" s="5"/>
      <c r="E182" s="5"/>
      <c r="Y182" s="5"/>
    </row>
    <row r="183">
      <c r="D183" s="5"/>
      <c r="E183" s="5"/>
      <c r="Y183" s="5"/>
    </row>
    <row r="184">
      <c r="D184" s="5"/>
      <c r="E184" s="5"/>
      <c r="Y184" s="5"/>
    </row>
    <row r="185">
      <c r="D185" s="5"/>
      <c r="E185" s="5"/>
      <c r="Y185" s="5"/>
    </row>
    <row r="186">
      <c r="D186" s="5"/>
      <c r="E186" s="5"/>
      <c r="Y186" s="5"/>
    </row>
    <row r="187">
      <c r="D187" s="5"/>
      <c r="E187" s="5"/>
      <c r="Y187" s="5"/>
    </row>
    <row r="188">
      <c r="D188" s="5"/>
      <c r="E188" s="5"/>
      <c r="Y188" s="5"/>
    </row>
    <row r="189">
      <c r="D189" s="5"/>
      <c r="E189" s="5"/>
      <c r="Y189" s="5"/>
    </row>
    <row r="190">
      <c r="D190" s="5"/>
      <c r="E190" s="5"/>
      <c r="Y190" s="5"/>
    </row>
    <row r="191">
      <c r="D191" s="5"/>
      <c r="E191" s="5"/>
      <c r="Y191" s="5"/>
    </row>
    <row r="192">
      <c r="D192" s="5"/>
      <c r="E192" s="5"/>
      <c r="Y192" s="5"/>
    </row>
    <row r="193">
      <c r="D193" s="5"/>
      <c r="E193" s="5"/>
      <c r="Y193" s="5"/>
    </row>
    <row r="194">
      <c r="D194" s="5"/>
      <c r="E194" s="5"/>
      <c r="Y194" s="5"/>
    </row>
    <row r="195">
      <c r="D195" s="5"/>
      <c r="E195" s="5"/>
      <c r="Y195" s="5"/>
    </row>
    <row r="196">
      <c r="D196" s="5"/>
      <c r="E196" s="5"/>
      <c r="Y196" s="5"/>
    </row>
    <row r="197">
      <c r="D197" s="5"/>
      <c r="E197" s="5"/>
      <c r="Y197" s="5"/>
    </row>
    <row r="198">
      <c r="D198" s="5"/>
      <c r="E198" s="5"/>
      <c r="Y198" s="5"/>
    </row>
    <row r="199">
      <c r="D199" s="5"/>
      <c r="E199" s="5"/>
      <c r="Y199" s="5"/>
    </row>
    <row r="200">
      <c r="D200" s="5"/>
      <c r="E200" s="5"/>
      <c r="Y200" s="5"/>
    </row>
    <row r="201">
      <c r="D201" s="5"/>
      <c r="E201" s="5"/>
      <c r="Y201" s="5"/>
    </row>
    <row r="202">
      <c r="D202" s="5"/>
      <c r="E202" s="5"/>
      <c r="Y202" s="5"/>
    </row>
    <row r="203">
      <c r="D203" s="5"/>
      <c r="E203" s="5"/>
      <c r="Y203" s="5"/>
    </row>
    <row r="204">
      <c r="D204" s="5"/>
      <c r="E204" s="5"/>
      <c r="Y204" s="5"/>
    </row>
    <row r="205">
      <c r="D205" s="5"/>
      <c r="E205" s="5"/>
      <c r="Y205" s="5"/>
    </row>
    <row r="206">
      <c r="D206" s="5"/>
      <c r="E206" s="5"/>
      <c r="Y206" s="5"/>
    </row>
    <row r="207">
      <c r="D207" s="5"/>
      <c r="E207" s="5"/>
      <c r="Y207" s="5"/>
    </row>
    <row r="208">
      <c r="D208" s="5"/>
      <c r="E208" s="5"/>
      <c r="Y208" s="5"/>
    </row>
    <row r="209">
      <c r="D209" s="5"/>
      <c r="E209" s="5"/>
      <c r="Y209" s="5"/>
    </row>
    <row r="210">
      <c r="D210" s="5"/>
      <c r="E210" s="5"/>
      <c r="Y210" s="5"/>
    </row>
    <row r="211">
      <c r="D211" s="5"/>
      <c r="E211" s="5"/>
      <c r="Y211" s="5"/>
    </row>
    <row r="212">
      <c r="D212" s="5"/>
      <c r="E212" s="5"/>
      <c r="Y212" s="5"/>
    </row>
    <row r="213">
      <c r="D213" s="5"/>
      <c r="E213" s="5"/>
      <c r="Y213" s="5"/>
    </row>
    <row r="214">
      <c r="D214" s="5"/>
      <c r="E214" s="5"/>
      <c r="Y214" s="5"/>
    </row>
    <row r="215">
      <c r="D215" s="5"/>
      <c r="E215" s="5"/>
      <c r="Y215" s="5"/>
    </row>
    <row r="216">
      <c r="D216" s="5"/>
      <c r="E216" s="5"/>
      <c r="Y216" s="5"/>
    </row>
    <row r="217">
      <c r="D217" s="5"/>
      <c r="E217" s="5"/>
      <c r="Y217" s="5"/>
    </row>
    <row r="218">
      <c r="D218" s="5"/>
      <c r="E218" s="5"/>
      <c r="Y218" s="5"/>
    </row>
    <row r="219">
      <c r="D219" s="5"/>
      <c r="E219" s="5"/>
      <c r="Y219" s="5"/>
    </row>
    <row r="220">
      <c r="D220" s="5"/>
      <c r="E220" s="5"/>
      <c r="Y220" s="5"/>
    </row>
    <row r="221">
      <c r="D221" s="5"/>
      <c r="E221" s="5"/>
      <c r="Y221" s="5"/>
    </row>
    <row r="222">
      <c r="D222" s="5"/>
      <c r="E222" s="5"/>
      <c r="Y222" s="5"/>
    </row>
    <row r="223">
      <c r="D223" s="5"/>
      <c r="E223" s="5"/>
      <c r="Y223" s="5"/>
    </row>
    <row r="224">
      <c r="D224" s="5"/>
      <c r="E224" s="5"/>
      <c r="Y224" s="5"/>
    </row>
    <row r="225">
      <c r="D225" s="5"/>
      <c r="E225" s="5"/>
      <c r="Y225" s="5"/>
    </row>
    <row r="226">
      <c r="D226" s="5"/>
      <c r="E226" s="5"/>
      <c r="Y226" s="5"/>
    </row>
    <row r="227">
      <c r="D227" s="5"/>
      <c r="E227" s="5"/>
      <c r="Y227" s="5"/>
    </row>
    <row r="228">
      <c r="D228" s="5"/>
      <c r="E228" s="5"/>
      <c r="Y228" s="5"/>
    </row>
    <row r="229">
      <c r="D229" s="5"/>
      <c r="E229" s="5"/>
      <c r="Y229" s="5"/>
    </row>
    <row r="230">
      <c r="D230" s="5"/>
      <c r="E230" s="5"/>
      <c r="Y230" s="5"/>
    </row>
    <row r="231">
      <c r="D231" s="5"/>
      <c r="E231" s="5"/>
      <c r="Y231" s="5"/>
    </row>
    <row r="232">
      <c r="D232" s="5"/>
      <c r="E232" s="5"/>
      <c r="Y232" s="5"/>
    </row>
    <row r="233">
      <c r="D233" s="5"/>
      <c r="E233" s="5"/>
      <c r="Y233" s="5"/>
    </row>
    <row r="234">
      <c r="D234" s="5"/>
      <c r="E234" s="5"/>
      <c r="Y234" s="5"/>
    </row>
    <row r="235">
      <c r="D235" s="5"/>
      <c r="E235" s="5"/>
      <c r="Y235" s="5"/>
    </row>
    <row r="236">
      <c r="D236" s="5"/>
      <c r="E236" s="5"/>
      <c r="Y236" s="5"/>
    </row>
    <row r="237">
      <c r="D237" s="5"/>
      <c r="E237" s="5"/>
      <c r="Y237" s="5"/>
    </row>
    <row r="238">
      <c r="D238" s="5"/>
      <c r="E238" s="5"/>
      <c r="Y238" s="5"/>
    </row>
    <row r="239">
      <c r="D239" s="5"/>
      <c r="E239" s="5"/>
      <c r="Y239" s="5"/>
    </row>
    <row r="240">
      <c r="D240" s="5"/>
      <c r="E240" s="5"/>
      <c r="Y240" s="5"/>
    </row>
    <row r="241">
      <c r="D241" s="5"/>
      <c r="E241" s="5"/>
      <c r="Y241" s="5"/>
    </row>
    <row r="242">
      <c r="D242" s="5"/>
      <c r="E242" s="5"/>
      <c r="Y242" s="5"/>
    </row>
    <row r="243">
      <c r="D243" s="5"/>
      <c r="E243" s="5"/>
      <c r="Y243" s="5"/>
    </row>
    <row r="244">
      <c r="D244" s="5"/>
      <c r="E244" s="5"/>
      <c r="Y244" s="5"/>
    </row>
    <row r="245">
      <c r="D245" s="5"/>
      <c r="E245" s="5"/>
      <c r="Y245" s="5"/>
    </row>
    <row r="246">
      <c r="D246" s="5"/>
      <c r="E246" s="5"/>
      <c r="Y246" s="5"/>
    </row>
    <row r="247">
      <c r="D247" s="5"/>
      <c r="E247" s="5"/>
      <c r="Y247" s="5"/>
    </row>
    <row r="248">
      <c r="D248" s="5"/>
      <c r="E248" s="5"/>
      <c r="Y248" s="5"/>
    </row>
    <row r="249">
      <c r="D249" s="5"/>
      <c r="E249" s="5"/>
      <c r="Y249" s="5"/>
    </row>
    <row r="250">
      <c r="D250" s="5"/>
      <c r="E250" s="5"/>
      <c r="Y250" s="5"/>
    </row>
    <row r="251">
      <c r="D251" s="5"/>
      <c r="E251" s="5"/>
      <c r="Y251" s="5"/>
    </row>
    <row r="252">
      <c r="D252" s="5"/>
      <c r="E252" s="5"/>
      <c r="Y252" s="5"/>
    </row>
    <row r="253">
      <c r="D253" s="5"/>
      <c r="E253" s="5"/>
      <c r="Y253" s="5"/>
    </row>
    <row r="254">
      <c r="D254" s="5"/>
      <c r="E254" s="5"/>
      <c r="Y254" s="5"/>
    </row>
    <row r="255">
      <c r="D255" s="5"/>
      <c r="E255" s="5"/>
      <c r="Y255" s="5"/>
    </row>
    <row r="256">
      <c r="D256" s="5"/>
      <c r="E256" s="5"/>
      <c r="Y256" s="5"/>
    </row>
    <row r="257">
      <c r="D257" s="5"/>
      <c r="E257" s="5"/>
      <c r="Y257" s="5"/>
    </row>
    <row r="258">
      <c r="D258" s="5"/>
      <c r="E258" s="5"/>
      <c r="Y258" s="5"/>
    </row>
    <row r="259">
      <c r="D259" s="5"/>
      <c r="E259" s="5"/>
      <c r="Y259" s="5"/>
    </row>
    <row r="260">
      <c r="D260" s="5"/>
      <c r="E260" s="5"/>
      <c r="Y260" s="5"/>
    </row>
    <row r="261">
      <c r="D261" s="5"/>
      <c r="E261" s="5"/>
      <c r="Y261" s="5"/>
    </row>
    <row r="262">
      <c r="D262" s="5"/>
      <c r="E262" s="5"/>
      <c r="Y262" s="5"/>
    </row>
    <row r="263">
      <c r="D263" s="5"/>
      <c r="E263" s="5"/>
      <c r="Y263" s="5"/>
    </row>
    <row r="264">
      <c r="D264" s="5"/>
      <c r="E264" s="5"/>
      <c r="Y264" s="5"/>
    </row>
    <row r="265">
      <c r="D265" s="5"/>
      <c r="E265" s="5"/>
      <c r="Y265" s="5"/>
    </row>
    <row r="266">
      <c r="D266" s="5"/>
      <c r="E266" s="5"/>
      <c r="Y266" s="5"/>
    </row>
    <row r="267">
      <c r="D267" s="5"/>
      <c r="E267" s="5"/>
      <c r="Y267" s="5"/>
    </row>
    <row r="268">
      <c r="D268" s="5"/>
      <c r="E268" s="5"/>
      <c r="Y268" s="5"/>
    </row>
    <row r="269">
      <c r="D269" s="5"/>
      <c r="E269" s="5"/>
      <c r="Y269" s="5"/>
    </row>
    <row r="270">
      <c r="D270" s="5"/>
      <c r="E270" s="5"/>
      <c r="Y270" s="5"/>
    </row>
    <row r="271">
      <c r="D271" s="5"/>
      <c r="E271" s="5"/>
      <c r="Y271" s="5"/>
    </row>
    <row r="272">
      <c r="D272" s="5"/>
      <c r="E272" s="5"/>
      <c r="Y272" s="5"/>
    </row>
    <row r="273">
      <c r="D273" s="5"/>
      <c r="E273" s="5"/>
      <c r="Y273" s="5"/>
    </row>
    <row r="274">
      <c r="D274" s="5"/>
      <c r="E274" s="5"/>
      <c r="Y274" s="5"/>
    </row>
    <row r="275">
      <c r="D275" s="5"/>
      <c r="E275" s="5"/>
      <c r="Y275" s="5"/>
    </row>
    <row r="276">
      <c r="D276" s="5"/>
      <c r="E276" s="5"/>
      <c r="Y276" s="5"/>
    </row>
    <row r="277">
      <c r="D277" s="5"/>
      <c r="E277" s="5"/>
      <c r="Y277" s="5"/>
    </row>
    <row r="278">
      <c r="D278" s="5"/>
      <c r="E278" s="5"/>
      <c r="Y278" s="5"/>
    </row>
    <row r="279">
      <c r="D279" s="5"/>
      <c r="E279" s="5"/>
      <c r="Y279" s="5"/>
    </row>
    <row r="280">
      <c r="D280" s="5"/>
      <c r="E280" s="5"/>
      <c r="Y280" s="5"/>
    </row>
    <row r="281">
      <c r="D281" s="5"/>
      <c r="E281" s="5"/>
      <c r="Y281" s="5"/>
    </row>
    <row r="282">
      <c r="D282" s="5"/>
      <c r="E282" s="5"/>
      <c r="Y282" s="5"/>
    </row>
    <row r="283">
      <c r="D283" s="5"/>
      <c r="E283" s="5"/>
      <c r="Y283" s="5"/>
    </row>
    <row r="284">
      <c r="D284" s="5"/>
      <c r="E284" s="5"/>
      <c r="Y284" s="5"/>
    </row>
    <row r="285">
      <c r="D285" s="5"/>
      <c r="E285" s="5"/>
      <c r="Y285" s="5"/>
    </row>
    <row r="286">
      <c r="D286" s="5"/>
      <c r="E286" s="5"/>
      <c r="Y286" s="5"/>
    </row>
    <row r="287">
      <c r="D287" s="5"/>
      <c r="E287" s="5"/>
      <c r="Y287" s="5"/>
    </row>
    <row r="288">
      <c r="D288" s="5"/>
      <c r="E288" s="5"/>
      <c r="Y288" s="5"/>
    </row>
    <row r="289">
      <c r="D289" s="5"/>
      <c r="E289" s="5"/>
      <c r="Y289" s="5"/>
    </row>
    <row r="290">
      <c r="D290" s="5"/>
      <c r="E290" s="5"/>
      <c r="Y290" s="5"/>
    </row>
    <row r="291">
      <c r="D291" s="5"/>
      <c r="E291" s="5"/>
      <c r="Y291" s="5"/>
    </row>
    <row r="292">
      <c r="D292" s="5"/>
      <c r="E292" s="5"/>
      <c r="Y292" s="5"/>
    </row>
    <row r="293">
      <c r="D293" s="5"/>
      <c r="E293" s="5"/>
      <c r="Y293" s="5"/>
    </row>
    <row r="294">
      <c r="D294" s="5"/>
      <c r="E294" s="5"/>
      <c r="Y294" s="5"/>
    </row>
    <row r="295">
      <c r="D295" s="5"/>
      <c r="E295" s="5"/>
      <c r="Y295" s="5"/>
    </row>
    <row r="296">
      <c r="D296" s="5"/>
      <c r="E296" s="5"/>
      <c r="Y296" s="5"/>
    </row>
    <row r="297">
      <c r="D297" s="5"/>
      <c r="E297" s="5"/>
      <c r="Y297" s="5"/>
    </row>
    <row r="298">
      <c r="D298" s="5"/>
      <c r="E298" s="5"/>
      <c r="Y298" s="5"/>
    </row>
    <row r="299">
      <c r="D299" s="5"/>
      <c r="E299" s="5"/>
      <c r="Y299" s="5"/>
    </row>
    <row r="300">
      <c r="D300" s="5"/>
      <c r="E300" s="5"/>
      <c r="Y300" s="5"/>
    </row>
    <row r="301">
      <c r="D301" s="5"/>
      <c r="E301" s="5"/>
      <c r="Y301" s="5"/>
    </row>
    <row r="302">
      <c r="D302" s="5"/>
      <c r="E302" s="5"/>
      <c r="Y302" s="5"/>
    </row>
    <row r="303">
      <c r="D303" s="5"/>
      <c r="E303" s="5"/>
      <c r="Y303" s="5"/>
    </row>
    <row r="304">
      <c r="D304" s="5"/>
      <c r="E304" s="5"/>
      <c r="Y304" s="5"/>
    </row>
    <row r="305">
      <c r="D305" s="5"/>
      <c r="E305" s="5"/>
      <c r="Y305" s="5"/>
    </row>
    <row r="306">
      <c r="D306" s="5"/>
      <c r="E306" s="5"/>
      <c r="Y306" s="5"/>
    </row>
    <row r="307">
      <c r="D307" s="5"/>
      <c r="E307" s="5"/>
      <c r="Y307" s="5"/>
    </row>
    <row r="308">
      <c r="D308" s="5"/>
      <c r="E308" s="5"/>
      <c r="Y308" s="5"/>
    </row>
    <row r="309">
      <c r="D309" s="5"/>
      <c r="E309" s="5"/>
      <c r="Y309" s="5"/>
    </row>
    <row r="310">
      <c r="D310" s="5"/>
      <c r="E310" s="5"/>
      <c r="Y310" s="5"/>
    </row>
    <row r="311">
      <c r="D311" s="5"/>
      <c r="E311" s="5"/>
      <c r="Y311" s="5"/>
    </row>
    <row r="312">
      <c r="D312" s="5"/>
      <c r="E312" s="5"/>
      <c r="Y312" s="5"/>
    </row>
    <row r="313">
      <c r="D313" s="5"/>
      <c r="E313" s="5"/>
      <c r="Y313" s="5"/>
    </row>
    <row r="314">
      <c r="D314" s="5"/>
      <c r="E314" s="5"/>
      <c r="Y314" s="5"/>
    </row>
    <row r="315">
      <c r="D315" s="5"/>
      <c r="E315" s="5"/>
      <c r="Y315" s="5"/>
    </row>
    <row r="316">
      <c r="D316" s="5"/>
      <c r="E316" s="5"/>
      <c r="Y316" s="5"/>
    </row>
    <row r="317">
      <c r="D317" s="5"/>
      <c r="E317" s="5"/>
      <c r="Y317" s="5"/>
    </row>
    <row r="318">
      <c r="D318" s="5"/>
      <c r="E318" s="5"/>
      <c r="Y318" s="5"/>
    </row>
    <row r="319">
      <c r="D319" s="5"/>
      <c r="E319" s="5"/>
      <c r="Y319" s="5"/>
    </row>
    <row r="320">
      <c r="D320" s="5"/>
      <c r="E320" s="5"/>
      <c r="Y320" s="5"/>
    </row>
    <row r="321">
      <c r="D321" s="5"/>
      <c r="E321" s="5"/>
      <c r="Y321" s="5"/>
    </row>
    <row r="322">
      <c r="D322" s="5"/>
      <c r="E322" s="5"/>
      <c r="Y322" s="5"/>
    </row>
    <row r="323">
      <c r="D323" s="5"/>
      <c r="E323" s="5"/>
      <c r="Y323" s="5"/>
    </row>
    <row r="324">
      <c r="D324" s="5"/>
      <c r="E324" s="5"/>
      <c r="Y324" s="5"/>
    </row>
    <row r="325">
      <c r="D325" s="5"/>
      <c r="E325" s="5"/>
      <c r="Y325" s="5"/>
    </row>
    <row r="326">
      <c r="D326" s="5"/>
      <c r="E326" s="5"/>
      <c r="Y326" s="5"/>
    </row>
    <row r="327">
      <c r="D327" s="5"/>
      <c r="E327" s="5"/>
      <c r="Y327" s="5"/>
    </row>
    <row r="328">
      <c r="D328" s="5"/>
      <c r="E328" s="5"/>
      <c r="Y328" s="5"/>
    </row>
    <row r="329">
      <c r="D329" s="5"/>
      <c r="E329" s="5"/>
      <c r="Y329" s="5"/>
    </row>
    <row r="330">
      <c r="D330" s="5"/>
      <c r="E330" s="5"/>
      <c r="Y330" s="5"/>
    </row>
    <row r="331">
      <c r="D331" s="5"/>
      <c r="E331" s="5"/>
      <c r="Y331" s="5"/>
    </row>
    <row r="332">
      <c r="D332" s="5"/>
      <c r="E332" s="5"/>
      <c r="Y332" s="5"/>
    </row>
    <row r="333">
      <c r="D333" s="5"/>
      <c r="E333" s="5"/>
      <c r="Y333" s="5"/>
    </row>
    <row r="334">
      <c r="D334" s="5"/>
      <c r="E334" s="5"/>
      <c r="Y334" s="5"/>
    </row>
    <row r="335">
      <c r="D335" s="5"/>
      <c r="E335" s="5"/>
      <c r="Y335" s="5"/>
    </row>
    <row r="336">
      <c r="D336" s="5"/>
      <c r="E336" s="5"/>
      <c r="Y336" s="5"/>
    </row>
    <row r="337">
      <c r="D337" s="5"/>
      <c r="E337" s="5"/>
      <c r="Y337" s="5"/>
    </row>
    <row r="338">
      <c r="D338" s="5"/>
      <c r="E338" s="5"/>
      <c r="Y338" s="5"/>
    </row>
    <row r="339">
      <c r="D339" s="5"/>
      <c r="E339" s="5"/>
      <c r="Y339" s="5"/>
    </row>
    <row r="340">
      <c r="D340" s="5"/>
      <c r="E340" s="5"/>
      <c r="Y340" s="5"/>
    </row>
    <row r="341">
      <c r="D341" s="5"/>
      <c r="E341" s="5"/>
      <c r="Y341" s="5"/>
    </row>
    <row r="342">
      <c r="D342" s="5"/>
      <c r="E342" s="5"/>
      <c r="Y342" s="5"/>
    </row>
    <row r="343">
      <c r="D343" s="5"/>
      <c r="E343" s="5"/>
      <c r="Y343" s="5"/>
    </row>
    <row r="344">
      <c r="D344" s="5"/>
      <c r="E344" s="5"/>
      <c r="Y344" s="5"/>
    </row>
    <row r="345">
      <c r="D345" s="5"/>
      <c r="E345" s="5"/>
      <c r="Y345" s="5"/>
    </row>
    <row r="346">
      <c r="D346" s="5"/>
      <c r="E346" s="5"/>
      <c r="Y346" s="5"/>
    </row>
    <row r="347">
      <c r="D347" s="5"/>
      <c r="E347" s="5"/>
      <c r="Y347" s="5"/>
    </row>
    <row r="348">
      <c r="D348" s="5"/>
      <c r="E348" s="5"/>
      <c r="Y348" s="5"/>
    </row>
    <row r="349">
      <c r="D349" s="5"/>
      <c r="E349" s="5"/>
      <c r="Y349" s="5"/>
    </row>
    <row r="350">
      <c r="D350" s="5"/>
      <c r="E350" s="5"/>
      <c r="Y350" s="5"/>
    </row>
    <row r="351">
      <c r="D351" s="5"/>
      <c r="E351" s="5"/>
      <c r="Y351" s="5"/>
    </row>
    <row r="352">
      <c r="D352" s="5"/>
      <c r="E352" s="5"/>
      <c r="Y352" s="5"/>
    </row>
    <row r="353">
      <c r="D353" s="5"/>
      <c r="E353" s="5"/>
      <c r="Y353" s="5"/>
    </row>
    <row r="354">
      <c r="D354" s="5"/>
      <c r="E354" s="5"/>
      <c r="Y354" s="5"/>
    </row>
    <row r="355">
      <c r="D355" s="5"/>
      <c r="E355" s="5"/>
      <c r="Y355" s="5"/>
    </row>
    <row r="356">
      <c r="D356" s="5"/>
      <c r="E356" s="5"/>
      <c r="Y356" s="5"/>
    </row>
    <row r="357">
      <c r="D357" s="5"/>
      <c r="E357" s="5"/>
      <c r="Y357" s="5"/>
    </row>
    <row r="358">
      <c r="D358" s="5"/>
      <c r="E358" s="5"/>
      <c r="Y358" s="5"/>
    </row>
    <row r="359">
      <c r="D359" s="5"/>
      <c r="E359" s="5"/>
      <c r="Y359" s="5"/>
    </row>
    <row r="360">
      <c r="D360" s="5"/>
      <c r="E360" s="5"/>
      <c r="Y360" s="5"/>
    </row>
    <row r="361">
      <c r="D361" s="5"/>
      <c r="E361" s="5"/>
      <c r="Y361" s="5"/>
    </row>
    <row r="362">
      <c r="D362" s="5"/>
      <c r="E362" s="5"/>
      <c r="Y362" s="5"/>
    </row>
    <row r="363">
      <c r="D363" s="5"/>
      <c r="E363" s="5"/>
      <c r="Y363" s="5"/>
    </row>
    <row r="364">
      <c r="D364" s="5"/>
      <c r="E364" s="5"/>
      <c r="Y364" s="5"/>
    </row>
    <row r="365">
      <c r="D365" s="5"/>
      <c r="E365" s="5"/>
      <c r="Y365" s="5"/>
    </row>
    <row r="366">
      <c r="D366" s="5"/>
      <c r="E366" s="5"/>
      <c r="Y366" s="5"/>
    </row>
    <row r="367">
      <c r="D367" s="5"/>
      <c r="E367" s="5"/>
      <c r="Y367" s="5"/>
    </row>
    <row r="368">
      <c r="D368" s="5"/>
      <c r="E368" s="5"/>
      <c r="Y368" s="5"/>
    </row>
    <row r="369">
      <c r="D369" s="5"/>
      <c r="E369" s="5"/>
      <c r="Y369" s="5"/>
    </row>
    <row r="370">
      <c r="D370" s="5"/>
      <c r="E370" s="5"/>
      <c r="Y370" s="5"/>
    </row>
    <row r="371">
      <c r="D371" s="5"/>
      <c r="E371" s="5"/>
      <c r="Y371" s="5"/>
    </row>
    <row r="372">
      <c r="D372" s="5"/>
      <c r="E372" s="5"/>
      <c r="Y372" s="5"/>
    </row>
    <row r="373">
      <c r="D373" s="5"/>
      <c r="E373" s="5"/>
      <c r="Y373" s="5"/>
    </row>
    <row r="374">
      <c r="D374" s="5"/>
      <c r="E374" s="5"/>
      <c r="Y374" s="5"/>
    </row>
    <row r="375">
      <c r="D375" s="5"/>
      <c r="E375" s="5"/>
      <c r="Y375" s="5"/>
    </row>
    <row r="376">
      <c r="D376" s="5"/>
      <c r="E376" s="5"/>
      <c r="Y376" s="5"/>
    </row>
    <row r="377">
      <c r="D377" s="5"/>
      <c r="E377" s="5"/>
      <c r="Y377" s="5"/>
    </row>
    <row r="378">
      <c r="D378" s="5"/>
      <c r="E378" s="5"/>
      <c r="Y378" s="5"/>
    </row>
    <row r="379">
      <c r="D379" s="5"/>
      <c r="E379" s="5"/>
      <c r="Y379" s="5"/>
    </row>
    <row r="380">
      <c r="D380" s="5"/>
      <c r="E380" s="5"/>
      <c r="Y380" s="5"/>
    </row>
    <row r="381">
      <c r="D381" s="5"/>
      <c r="E381" s="5"/>
      <c r="Y381" s="5"/>
    </row>
    <row r="382">
      <c r="D382" s="5"/>
      <c r="E382" s="5"/>
      <c r="Y382" s="5"/>
    </row>
    <row r="383">
      <c r="D383" s="5"/>
      <c r="E383" s="5"/>
      <c r="Y383" s="5"/>
    </row>
    <row r="384">
      <c r="D384" s="5"/>
      <c r="E384" s="5"/>
      <c r="Y384" s="5"/>
    </row>
    <row r="385">
      <c r="D385" s="5"/>
      <c r="E385" s="5"/>
      <c r="Y385" s="5"/>
    </row>
    <row r="386">
      <c r="D386" s="5"/>
      <c r="E386" s="5"/>
      <c r="Y386" s="5"/>
    </row>
    <row r="387">
      <c r="D387" s="5"/>
      <c r="E387" s="5"/>
      <c r="Y387" s="5"/>
    </row>
    <row r="388">
      <c r="D388" s="5"/>
      <c r="E388" s="5"/>
      <c r="Y388" s="5"/>
    </row>
    <row r="389">
      <c r="D389" s="5"/>
      <c r="E389" s="5"/>
      <c r="Y389" s="5"/>
    </row>
    <row r="390">
      <c r="D390" s="5"/>
      <c r="E390" s="5"/>
      <c r="Y390" s="5"/>
    </row>
    <row r="391">
      <c r="D391" s="5"/>
      <c r="E391" s="5"/>
      <c r="Y391" s="5"/>
    </row>
    <row r="392">
      <c r="D392" s="5"/>
      <c r="E392" s="5"/>
      <c r="Y392" s="5"/>
    </row>
    <row r="393">
      <c r="D393" s="5"/>
      <c r="E393" s="5"/>
      <c r="Y393" s="5"/>
    </row>
    <row r="394">
      <c r="D394" s="5"/>
      <c r="E394" s="5"/>
      <c r="Y394" s="5"/>
    </row>
    <row r="395">
      <c r="D395" s="5"/>
      <c r="E395" s="5"/>
      <c r="Y395" s="5"/>
    </row>
    <row r="396">
      <c r="D396" s="5"/>
      <c r="E396" s="5"/>
      <c r="Y396" s="5"/>
    </row>
    <row r="397">
      <c r="D397" s="5"/>
      <c r="E397" s="5"/>
      <c r="Y397" s="5"/>
    </row>
    <row r="398">
      <c r="D398" s="5"/>
      <c r="E398" s="5"/>
      <c r="Y398" s="5"/>
    </row>
    <row r="399">
      <c r="D399" s="5"/>
      <c r="E399" s="5"/>
      <c r="Y399" s="5"/>
    </row>
    <row r="400">
      <c r="D400" s="5"/>
      <c r="E400" s="5"/>
      <c r="Y400" s="5"/>
    </row>
    <row r="401">
      <c r="D401" s="5"/>
      <c r="E401" s="5"/>
      <c r="Y401" s="5"/>
    </row>
    <row r="402">
      <c r="D402" s="5"/>
      <c r="E402" s="5"/>
      <c r="Y402" s="5"/>
    </row>
    <row r="403">
      <c r="D403" s="5"/>
      <c r="E403" s="5"/>
      <c r="Y403" s="5"/>
    </row>
    <row r="404">
      <c r="D404" s="5"/>
      <c r="E404" s="5"/>
      <c r="Y404" s="5"/>
    </row>
    <row r="405">
      <c r="D405" s="5"/>
      <c r="E405" s="5"/>
      <c r="Y405" s="5"/>
    </row>
    <row r="406">
      <c r="D406" s="5"/>
      <c r="E406" s="5"/>
      <c r="Y406" s="5"/>
    </row>
    <row r="407">
      <c r="D407" s="5"/>
      <c r="E407" s="5"/>
      <c r="Y407" s="5"/>
    </row>
    <row r="408">
      <c r="D408" s="5"/>
      <c r="E408" s="5"/>
      <c r="Y408" s="5"/>
    </row>
    <row r="409">
      <c r="D409" s="5"/>
      <c r="E409" s="5"/>
      <c r="Y409" s="5"/>
    </row>
    <row r="410">
      <c r="D410" s="5"/>
      <c r="E410" s="5"/>
      <c r="Y410" s="5"/>
    </row>
    <row r="411">
      <c r="D411" s="5"/>
      <c r="E411" s="5"/>
      <c r="Y411" s="5"/>
    </row>
    <row r="412">
      <c r="D412" s="5"/>
      <c r="E412" s="5"/>
      <c r="Y412" s="5"/>
    </row>
    <row r="413">
      <c r="D413" s="5"/>
      <c r="E413" s="5"/>
      <c r="Y413" s="5"/>
    </row>
    <row r="414">
      <c r="D414" s="5"/>
      <c r="E414" s="5"/>
      <c r="Y414" s="5"/>
    </row>
    <row r="415">
      <c r="D415" s="5"/>
      <c r="E415" s="5"/>
      <c r="Y415" s="5"/>
    </row>
    <row r="416">
      <c r="D416" s="5"/>
      <c r="E416" s="5"/>
      <c r="Y416" s="5"/>
    </row>
    <row r="417">
      <c r="D417" s="5"/>
      <c r="E417" s="5"/>
      <c r="Y417" s="5"/>
    </row>
    <row r="418">
      <c r="D418" s="5"/>
      <c r="E418" s="5"/>
      <c r="Y418" s="5"/>
    </row>
    <row r="419">
      <c r="D419" s="5"/>
      <c r="E419" s="5"/>
      <c r="Y419" s="5"/>
    </row>
    <row r="420">
      <c r="D420" s="5"/>
      <c r="E420" s="5"/>
      <c r="Y420" s="5"/>
    </row>
    <row r="421">
      <c r="D421" s="5"/>
      <c r="E421" s="5"/>
      <c r="Y421" s="5"/>
    </row>
    <row r="422">
      <c r="D422" s="5"/>
      <c r="E422" s="5"/>
      <c r="Y422" s="5"/>
    </row>
    <row r="423">
      <c r="D423" s="5"/>
      <c r="E423" s="5"/>
      <c r="Y423" s="5"/>
    </row>
    <row r="424">
      <c r="D424" s="5"/>
      <c r="E424" s="5"/>
      <c r="Y424" s="5"/>
    </row>
    <row r="425">
      <c r="D425" s="5"/>
      <c r="E425" s="5"/>
      <c r="Y425" s="5"/>
    </row>
    <row r="426">
      <c r="D426" s="5"/>
      <c r="E426" s="5"/>
      <c r="Y426" s="5"/>
    </row>
    <row r="427">
      <c r="D427" s="5"/>
      <c r="E427" s="5"/>
      <c r="Y427" s="5"/>
    </row>
    <row r="428">
      <c r="D428" s="5"/>
      <c r="E428" s="5"/>
      <c r="Y428" s="5"/>
    </row>
    <row r="429">
      <c r="D429" s="5"/>
      <c r="E429" s="5"/>
      <c r="Y429" s="5"/>
    </row>
    <row r="430">
      <c r="D430" s="5"/>
      <c r="E430" s="5"/>
      <c r="Y430" s="5"/>
    </row>
    <row r="431">
      <c r="D431" s="5"/>
      <c r="E431" s="5"/>
      <c r="Y431" s="5"/>
    </row>
    <row r="432">
      <c r="D432" s="5"/>
      <c r="E432" s="5"/>
      <c r="Y432" s="5"/>
    </row>
    <row r="433">
      <c r="D433" s="5"/>
      <c r="E433" s="5"/>
      <c r="Y433" s="5"/>
    </row>
    <row r="434">
      <c r="D434" s="5"/>
      <c r="E434" s="5"/>
      <c r="Y434" s="5"/>
    </row>
    <row r="435">
      <c r="D435" s="5"/>
      <c r="E435" s="5"/>
      <c r="Y435" s="5"/>
    </row>
    <row r="436">
      <c r="D436" s="5"/>
      <c r="E436" s="5"/>
      <c r="Y436" s="5"/>
    </row>
    <row r="437">
      <c r="D437" s="5"/>
      <c r="E437" s="5"/>
      <c r="Y437" s="5"/>
    </row>
    <row r="438">
      <c r="D438" s="5"/>
      <c r="E438" s="5"/>
      <c r="Y438" s="5"/>
    </row>
    <row r="439">
      <c r="D439" s="5"/>
      <c r="E439" s="5"/>
      <c r="Y439" s="5"/>
    </row>
    <row r="440">
      <c r="D440" s="5"/>
      <c r="E440" s="5"/>
      <c r="Y440" s="5"/>
    </row>
    <row r="441">
      <c r="D441" s="5"/>
      <c r="E441" s="5"/>
      <c r="Y441" s="5"/>
    </row>
    <row r="442">
      <c r="D442" s="5"/>
      <c r="E442" s="5"/>
      <c r="Y442" s="5"/>
    </row>
    <row r="443">
      <c r="D443" s="5"/>
      <c r="E443" s="5"/>
      <c r="Y443" s="5"/>
    </row>
    <row r="444">
      <c r="D444" s="5"/>
      <c r="E444" s="5"/>
      <c r="Y444" s="5"/>
    </row>
    <row r="445">
      <c r="D445" s="5"/>
      <c r="E445" s="5"/>
      <c r="Y445" s="5"/>
    </row>
    <row r="446">
      <c r="D446" s="5"/>
      <c r="E446" s="5"/>
      <c r="Y446" s="5"/>
    </row>
    <row r="447">
      <c r="D447" s="5"/>
      <c r="E447" s="5"/>
      <c r="Y447" s="5"/>
    </row>
    <row r="448">
      <c r="D448" s="5"/>
      <c r="E448" s="5"/>
      <c r="Y448" s="5"/>
    </row>
    <row r="449">
      <c r="D449" s="5"/>
      <c r="E449" s="5"/>
      <c r="Y449" s="5"/>
    </row>
    <row r="450">
      <c r="D450" s="5"/>
      <c r="E450" s="5"/>
      <c r="Y450" s="5"/>
    </row>
    <row r="451">
      <c r="D451" s="5"/>
      <c r="E451" s="5"/>
      <c r="Y451" s="5"/>
    </row>
    <row r="452">
      <c r="D452" s="5"/>
      <c r="E452" s="5"/>
      <c r="Y452" s="5"/>
    </row>
    <row r="453">
      <c r="D453" s="5"/>
      <c r="E453" s="5"/>
      <c r="Y453" s="5"/>
    </row>
    <row r="454">
      <c r="D454" s="5"/>
      <c r="E454" s="5"/>
      <c r="Y454" s="5"/>
    </row>
    <row r="455">
      <c r="D455" s="5"/>
      <c r="E455" s="5"/>
      <c r="Y455" s="5"/>
    </row>
    <row r="456">
      <c r="D456" s="5"/>
      <c r="E456" s="5"/>
      <c r="Y456" s="5"/>
    </row>
    <row r="457">
      <c r="D457" s="5"/>
      <c r="E457" s="5"/>
      <c r="Y457" s="5"/>
    </row>
    <row r="458">
      <c r="D458" s="5"/>
      <c r="E458" s="5"/>
      <c r="Y458" s="5"/>
    </row>
    <row r="459">
      <c r="D459" s="5"/>
      <c r="E459" s="5"/>
      <c r="Y459" s="5"/>
    </row>
    <row r="460">
      <c r="D460" s="5"/>
      <c r="E460" s="5"/>
      <c r="Y460" s="5"/>
    </row>
    <row r="461">
      <c r="D461" s="5"/>
      <c r="E461" s="5"/>
      <c r="Y461" s="5"/>
    </row>
    <row r="462">
      <c r="D462" s="5"/>
      <c r="E462" s="5"/>
      <c r="Y462" s="5"/>
    </row>
    <row r="463">
      <c r="D463" s="5"/>
      <c r="E463" s="5"/>
      <c r="Y463" s="5"/>
    </row>
    <row r="464">
      <c r="D464" s="5"/>
      <c r="E464" s="5"/>
      <c r="Y464" s="5"/>
    </row>
    <row r="465">
      <c r="D465" s="5"/>
      <c r="E465" s="5"/>
      <c r="Y465" s="5"/>
    </row>
    <row r="466">
      <c r="D466" s="5"/>
      <c r="E466" s="5"/>
      <c r="Y466" s="5"/>
    </row>
    <row r="467">
      <c r="D467" s="5"/>
      <c r="E467" s="5"/>
      <c r="Y467" s="5"/>
    </row>
    <row r="468">
      <c r="D468" s="5"/>
      <c r="E468" s="5"/>
      <c r="Y468" s="5"/>
    </row>
    <row r="469">
      <c r="D469" s="5"/>
      <c r="E469" s="5"/>
      <c r="Y469" s="5"/>
    </row>
    <row r="470">
      <c r="D470" s="5"/>
      <c r="E470" s="5"/>
      <c r="Y470" s="5"/>
    </row>
    <row r="471">
      <c r="D471" s="5"/>
      <c r="E471" s="5"/>
      <c r="Y471" s="5"/>
    </row>
    <row r="472">
      <c r="D472" s="5"/>
      <c r="E472" s="5"/>
      <c r="Y472" s="5"/>
    </row>
    <row r="473">
      <c r="D473" s="5"/>
      <c r="E473" s="5"/>
      <c r="Y473" s="5"/>
    </row>
    <row r="474">
      <c r="D474" s="5"/>
      <c r="E474" s="5"/>
      <c r="Y474" s="5"/>
    </row>
    <row r="475">
      <c r="D475" s="5"/>
      <c r="E475" s="5"/>
      <c r="Y475" s="5"/>
    </row>
    <row r="476">
      <c r="D476" s="5"/>
      <c r="E476" s="5"/>
      <c r="Y476" s="5"/>
    </row>
    <row r="477">
      <c r="D477" s="5"/>
      <c r="E477" s="5"/>
      <c r="Y477" s="5"/>
    </row>
    <row r="478">
      <c r="D478" s="5"/>
      <c r="E478" s="5"/>
      <c r="Y478" s="5"/>
    </row>
    <row r="479">
      <c r="D479" s="5"/>
      <c r="E479" s="5"/>
      <c r="Y479" s="5"/>
    </row>
    <row r="480">
      <c r="D480" s="5"/>
      <c r="E480" s="5"/>
      <c r="Y480" s="5"/>
    </row>
    <row r="481">
      <c r="D481" s="5"/>
      <c r="E481" s="5"/>
      <c r="Y481" s="5"/>
    </row>
    <row r="482">
      <c r="D482" s="5"/>
      <c r="E482" s="5"/>
      <c r="Y482" s="5"/>
    </row>
    <row r="483">
      <c r="D483" s="5"/>
      <c r="E483" s="5"/>
      <c r="Y483" s="5"/>
    </row>
    <row r="484">
      <c r="D484" s="5"/>
      <c r="E484" s="5"/>
      <c r="Y484" s="5"/>
    </row>
    <row r="485">
      <c r="D485" s="5"/>
      <c r="E485" s="5"/>
      <c r="Y485" s="5"/>
    </row>
    <row r="486">
      <c r="D486" s="5"/>
      <c r="E486" s="5"/>
      <c r="Y486" s="5"/>
    </row>
    <row r="487">
      <c r="D487" s="5"/>
      <c r="E487" s="5"/>
      <c r="Y487" s="5"/>
    </row>
    <row r="488">
      <c r="D488" s="5"/>
      <c r="E488" s="5"/>
      <c r="Y488" s="5"/>
    </row>
    <row r="489">
      <c r="D489" s="5"/>
      <c r="E489" s="5"/>
      <c r="Y489" s="5"/>
    </row>
    <row r="490">
      <c r="D490" s="5"/>
      <c r="E490" s="5"/>
      <c r="Y490" s="5"/>
    </row>
    <row r="491">
      <c r="D491" s="5"/>
      <c r="E491" s="5"/>
      <c r="Y491" s="5"/>
    </row>
    <row r="492">
      <c r="D492" s="5"/>
      <c r="E492" s="5"/>
      <c r="Y492" s="5"/>
    </row>
    <row r="493">
      <c r="D493" s="5"/>
      <c r="E493" s="5"/>
      <c r="Y493" s="5"/>
    </row>
    <row r="494">
      <c r="D494" s="5"/>
      <c r="E494" s="5"/>
      <c r="Y494" s="5"/>
    </row>
    <row r="495">
      <c r="D495" s="5"/>
      <c r="E495" s="5"/>
      <c r="Y495" s="5"/>
    </row>
    <row r="496">
      <c r="D496" s="5"/>
      <c r="E496" s="5"/>
      <c r="Y496" s="5"/>
    </row>
    <row r="497">
      <c r="D497" s="5"/>
      <c r="E497" s="5"/>
      <c r="Y497" s="5"/>
    </row>
    <row r="498">
      <c r="D498" s="5"/>
      <c r="E498" s="5"/>
      <c r="Y498" s="5"/>
    </row>
    <row r="499">
      <c r="D499" s="5"/>
      <c r="E499" s="5"/>
      <c r="Y499" s="5"/>
    </row>
    <row r="500">
      <c r="D500" s="5"/>
      <c r="E500" s="5"/>
      <c r="Y500" s="5"/>
    </row>
    <row r="501">
      <c r="D501" s="5"/>
      <c r="E501" s="5"/>
      <c r="Y501" s="5"/>
    </row>
    <row r="502">
      <c r="D502" s="5"/>
      <c r="E502" s="5"/>
      <c r="Y502" s="5"/>
    </row>
    <row r="503">
      <c r="D503" s="5"/>
      <c r="E503" s="5"/>
      <c r="Y503" s="5"/>
    </row>
    <row r="504">
      <c r="D504" s="5"/>
      <c r="E504" s="5"/>
      <c r="Y504" s="5"/>
    </row>
    <row r="505">
      <c r="D505" s="5"/>
      <c r="E505" s="5"/>
      <c r="Y505" s="5"/>
    </row>
    <row r="506">
      <c r="D506" s="5"/>
      <c r="E506" s="5"/>
      <c r="Y506" s="5"/>
    </row>
    <row r="507">
      <c r="D507" s="5"/>
      <c r="E507" s="5"/>
      <c r="Y507" s="5"/>
    </row>
    <row r="508">
      <c r="D508" s="5"/>
      <c r="E508" s="5"/>
      <c r="Y508" s="5"/>
    </row>
    <row r="509">
      <c r="D509" s="5"/>
      <c r="E509" s="5"/>
      <c r="Y509" s="5"/>
    </row>
    <row r="510">
      <c r="D510" s="5"/>
      <c r="E510" s="5"/>
      <c r="Y510" s="5"/>
    </row>
    <row r="511">
      <c r="D511" s="5"/>
      <c r="E511" s="5"/>
      <c r="Y511" s="5"/>
    </row>
    <row r="512">
      <c r="D512" s="5"/>
      <c r="E512" s="5"/>
      <c r="Y512" s="5"/>
    </row>
    <row r="513">
      <c r="D513" s="5"/>
      <c r="E513" s="5"/>
      <c r="Y513" s="5"/>
    </row>
    <row r="514">
      <c r="D514" s="5"/>
      <c r="E514" s="5"/>
      <c r="Y514" s="5"/>
    </row>
    <row r="515">
      <c r="D515" s="5"/>
      <c r="E515" s="5"/>
      <c r="Y515" s="5"/>
    </row>
    <row r="516">
      <c r="D516" s="5"/>
      <c r="E516" s="5"/>
      <c r="Y516" s="5"/>
    </row>
    <row r="517">
      <c r="D517" s="5"/>
      <c r="E517" s="5"/>
      <c r="Y517" s="5"/>
    </row>
    <row r="518">
      <c r="D518" s="5"/>
      <c r="E518" s="5"/>
      <c r="Y518" s="5"/>
    </row>
    <row r="519">
      <c r="D519" s="5"/>
      <c r="E519" s="5"/>
      <c r="Y519" s="5"/>
    </row>
    <row r="520">
      <c r="D520" s="5"/>
      <c r="E520" s="5"/>
      <c r="Y520" s="5"/>
    </row>
    <row r="521">
      <c r="D521" s="5"/>
      <c r="E521" s="5"/>
      <c r="Y521" s="5"/>
    </row>
    <row r="522">
      <c r="D522" s="5"/>
      <c r="E522" s="5"/>
      <c r="Y522" s="5"/>
    </row>
    <row r="523">
      <c r="D523" s="5"/>
      <c r="E523" s="5"/>
      <c r="Y523" s="5"/>
    </row>
    <row r="524">
      <c r="D524" s="5"/>
      <c r="E524" s="5"/>
      <c r="Y524" s="5"/>
    </row>
    <row r="525">
      <c r="D525" s="5"/>
      <c r="E525" s="5"/>
      <c r="Y525" s="5"/>
    </row>
    <row r="526">
      <c r="D526" s="5"/>
      <c r="E526" s="5"/>
      <c r="Y526" s="5"/>
    </row>
    <row r="527">
      <c r="D527" s="5"/>
      <c r="E527" s="5"/>
      <c r="Y527" s="5"/>
    </row>
    <row r="528">
      <c r="D528" s="5"/>
      <c r="E528" s="5"/>
      <c r="Y528" s="5"/>
    </row>
    <row r="529">
      <c r="D529" s="5"/>
      <c r="E529" s="5"/>
      <c r="Y529" s="5"/>
    </row>
    <row r="530">
      <c r="D530" s="5"/>
      <c r="E530" s="5"/>
      <c r="Y530" s="5"/>
    </row>
    <row r="531">
      <c r="D531" s="5"/>
      <c r="E531" s="5"/>
      <c r="Y531" s="5"/>
    </row>
    <row r="532">
      <c r="D532" s="5"/>
      <c r="E532" s="5"/>
      <c r="Y532" s="5"/>
    </row>
    <row r="533">
      <c r="D533" s="5"/>
      <c r="E533" s="5"/>
      <c r="Y533" s="5"/>
    </row>
    <row r="534">
      <c r="D534" s="5"/>
      <c r="E534" s="5"/>
      <c r="Y534" s="5"/>
    </row>
    <row r="535">
      <c r="D535" s="5"/>
      <c r="E535" s="5"/>
      <c r="Y535" s="5"/>
    </row>
    <row r="536">
      <c r="D536" s="5"/>
      <c r="E536" s="5"/>
      <c r="Y536" s="5"/>
    </row>
    <row r="537">
      <c r="D537" s="5"/>
      <c r="E537" s="5"/>
      <c r="Y537" s="5"/>
    </row>
    <row r="538">
      <c r="D538" s="5"/>
      <c r="E538" s="5"/>
      <c r="Y538" s="5"/>
    </row>
    <row r="539">
      <c r="D539" s="5"/>
      <c r="E539" s="5"/>
      <c r="Y539" s="5"/>
    </row>
    <row r="540">
      <c r="D540" s="5"/>
      <c r="E540" s="5"/>
      <c r="Y540" s="5"/>
    </row>
    <row r="541">
      <c r="D541" s="5"/>
      <c r="E541" s="5"/>
      <c r="Y541" s="5"/>
    </row>
    <row r="542">
      <c r="D542" s="5"/>
      <c r="E542" s="5"/>
      <c r="Y542" s="5"/>
    </row>
    <row r="543">
      <c r="D543" s="5"/>
      <c r="E543" s="5"/>
      <c r="Y543" s="5"/>
    </row>
    <row r="544">
      <c r="D544" s="5"/>
      <c r="E544" s="5"/>
      <c r="Y544" s="5"/>
    </row>
    <row r="545">
      <c r="D545" s="5"/>
      <c r="E545" s="5"/>
      <c r="Y545" s="5"/>
    </row>
    <row r="546">
      <c r="D546" s="5"/>
      <c r="E546" s="5"/>
      <c r="Y546" s="5"/>
    </row>
    <row r="547">
      <c r="D547" s="5"/>
      <c r="E547" s="5"/>
      <c r="Y547" s="5"/>
    </row>
    <row r="548">
      <c r="D548" s="5"/>
      <c r="E548" s="5"/>
      <c r="Y548" s="5"/>
    </row>
    <row r="549">
      <c r="D549" s="5"/>
      <c r="E549" s="5"/>
      <c r="Y549" s="5"/>
    </row>
    <row r="550">
      <c r="D550" s="5"/>
      <c r="E550" s="5"/>
      <c r="Y550" s="5"/>
    </row>
    <row r="551">
      <c r="D551" s="5"/>
      <c r="E551" s="5"/>
      <c r="Y551" s="5"/>
    </row>
    <row r="552">
      <c r="D552" s="5"/>
      <c r="E552" s="5"/>
      <c r="Y552" s="5"/>
    </row>
    <row r="553">
      <c r="D553" s="5"/>
      <c r="E553" s="5"/>
      <c r="Y553" s="5"/>
    </row>
    <row r="554">
      <c r="D554" s="5"/>
      <c r="E554" s="5"/>
      <c r="Y554" s="5"/>
    </row>
    <row r="555">
      <c r="D555" s="5"/>
      <c r="E555" s="5"/>
      <c r="Y555" s="5"/>
    </row>
    <row r="556">
      <c r="D556" s="5"/>
      <c r="E556" s="5"/>
      <c r="Y556" s="5"/>
    </row>
    <row r="557">
      <c r="D557" s="5"/>
      <c r="E557" s="5"/>
      <c r="Y557" s="5"/>
    </row>
    <row r="558">
      <c r="D558" s="5"/>
      <c r="E558" s="5"/>
      <c r="Y558" s="5"/>
    </row>
    <row r="559">
      <c r="D559" s="5"/>
      <c r="E559" s="5"/>
      <c r="Y559" s="5"/>
    </row>
    <row r="560">
      <c r="D560" s="5"/>
      <c r="E560" s="5"/>
      <c r="Y560" s="5"/>
    </row>
    <row r="561">
      <c r="D561" s="5"/>
      <c r="E561" s="5"/>
      <c r="Y561" s="5"/>
    </row>
    <row r="562">
      <c r="D562" s="5"/>
      <c r="E562" s="5"/>
      <c r="Y562" s="5"/>
    </row>
    <row r="563">
      <c r="D563" s="5"/>
      <c r="E563" s="5"/>
      <c r="Y563" s="5"/>
    </row>
    <row r="564">
      <c r="D564" s="5"/>
      <c r="E564" s="5"/>
      <c r="Y564" s="5"/>
    </row>
    <row r="565">
      <c r="D565" s="5"/>
      <c r="E565" s="5"/>
      <c r="Y565" s="5"/>
    </row>
    <row r="566">
      <c r="D566" s="5"/>
      <c r="E566" s="5"/>
      <c r="Y566" s="5"/>
    </row>
    <row r="567">
      <c r="D567" s="5"/>
      <c r="E567" s="5"/>
      <c r="Y567" s="5"/>
    </row>
    <row r="568">
      <c r="D568" s="5"/>
      <c r="E568" s="5"/>
      <c r="Y568" s="5"/>
    </row>
    <row r="569">
      <c r="D569" s="5"/>
      <c r="E569" s="5"/>
      <c r="Y569" s="5"/>
    </row>
    <row r="570">
      <c r="D570" s="5"/>
      <c r="E570" s="5"/>
      <c r="Y570" s="5"/>
    </row>
    <row r="571">
      <c r="D571" s="5"/>
      <c r="E571" s="5"/>
      <c r="Y571" s="5"/>
    </row>
    <row r="572">
      <c r="D572" s="5"/>
      <c r="E572" s="5"/>
      <c r="Y572" s="5"/>
    </row>
    <row r="573">
      <c r="D573" s="5"/>
      <c r="E573" s="5"/>
      <c r="Y573" s="5"/>
    </row>
    <row r="574">
      <c r="D574" s="5"/>
      <c r="E574" s="5"/>
      <c r="Y574" s="5"/>
    </row>
    <row r="575">
      <c r="D575" s="5"/>
      <c r="E575" s="5"/>
      <c r="Y575" s="5"/>
    </row>
    <row r="576">
      <c r="D576" s="5"/>
      <c r="E576" s="5"/>
      <c r="Y576" s="5"/>
    </row>
    <row r="577">
      <c r="D577" s="5"/>
      <c r="E577" s="5"/>
      <c r="Y577" s="5"/>
    </row>
    <row r="578">
      <c r="D578" s="5"/>
      <c r="E578" s="5"/>
      <c r="Y578" s="5"/>
    </row>
    <row r="579">
      <c r="D579" s="5"/>
      <c r="E579" s="5"/>
      <c r="Y579" s="5"/>
    </row>
    <row r="580">
      <c r="D580" s="5"/>
      <c r="E580" s="5"/>
      <c r="Y580" s="5"/>
    </row>
    <row r="581">
      <c r="D581" s="5"/>
      <c r="E581" s="5"/>
      <c r="Y581" s="5"/>
    </row>
    <row r="582">
      <c r="D582" s="5"/>
      <c r="E582" s="5"/>
      <c r="Y582" s="5"/>
    </row>
    <row r="583">
      <c r="D583" s="5"/>
      <c r="E583" s="5"/>
      <c r="Y583" s="5"/>
    </row>
    <row r="584">
      <c r="D584" s="5"/>
      <c r="E584" s="5"/>
      <c r="Y584" s="5"/>
    </row>
    <row r="585">
      <c r="D585" s="5"/>
      <c r="E585" s="5"/>
      <c r="Y585" s="5"/>
    </row>
    <row r="586">
      <c r="D586" s="5"/>
      <c r="E586" s="5"/>
      <c r="Y586" s="5"/>
    </row>
    <row r="587">
      <c r="D587" s="5"/>
      <c r="E587" s="5"/>
      <c r="Y587" s="5"/>
    </row>
    <row r="588">
      <c r="D588" s="5"/>
      <c r="E588" s="5"/>
      <c r="Y588" s="5"/>
    </row>
    <row r="589">
      <c r="D589" s="5"/>
      <c r="E589" s="5"/>
      <c r="Y589" s="5"/>
    </row>
    <row r="590">
      <c r="D590" s="5"/>
      <c r="E590" s="5"/>
      <c r="Y590" s="5"/>
    </row>
    <row r="591">
      <c r="D591" s="5"/>
      <c r="E591" s="5"/>
      <c r="Y591" s="5"/>
    </row>
    <row r="592">
      <c r="D592" s="5"/>
      <c r="E592" s="5"/>
      <c r="Y592" s="5"/>
    </row>
    <row r="593">
      <c r="D593" s="5"/>
      <c r="E593" s="5"/>
      <c r="Y593" s="5"/>
    </row>
    <row r="594">
      <c r="D594" s="5"/>
      <c r="E594" s="5"/>
      <c r="Y594" s="5"/>
    </row>
    <row r="595">
      <c r="D595" s="5"/>
      <c r="E595" s="5"/>
      <c r="Y595" s="5"/>
    </row>
    <row r="596">
      <c r="D596" s="5"/>
      <c r="E596" s="5"/>
      <c r="Y596" s="5"/>
    </row>
    <row r="597">
      <c r="D597" s="5"/>
      <c r="E597" s="5"/>
      <c r="Y597" s="5"/>
    </row>
    <row r="598">
      <c r="D598" s="5"/>
      <c r="E598" s="5"/>
      <c r="Y598" s="5"/>
    </row>
    <row r="599">
      <c r="D599" s="5"/>
      <c r="E599" s="5"/>
      <c r="Y599" s="5"/>
    </row>
    <row r="600">
      <c r="D600" s="5"/>
      <c r="E600" s="5"/>
      <c r="Y600" s="5"/>
    </row>
    <row r="601">
      <c r="D601" s="5"/>
      <c r="E601" s="5"/>
      <c r="Y601" s="5"/>
    </row>
    <row r="602">
      <c r="D602" s="5"/>
      <c r="E602" s="5"/>
      <c r="Y602" s="5"/>
    </row>
    <row r="603">
      <c r="D603" s="5"/>
      <c r="E603" s="5"/>
      <c r="Y603" s="5"/>
    </row>
    <row r="604">
      <c r="D604" s="5"/>
      <c r="E604" s="5"/>
      <c r="Y604" s="5"/>
    </row>
    <row r="605">
      <c r="D605" s="5"/>
      <c r="E605" s="5"/>
      <c r="Y605" s="5"/>
    </row>
    <row r="606">
      <c r="D606" s="5"/>
      <c r="E606" s="5"/>
      <c r="Y606" s="5"/>
    </row>
    <row r="607">
      <c r="D607" s="5"/>
      <c r="E607" s="5"/>
      <c r="Y607" s="5"/>
    </row>
    <row r="608">
      <c r="D608" s="5"/>
      <c r="E608" s="5"/>
      <c r="Y608" s="5"/>
    </row>
    <row r="609">
      <c r="D609" s="5"/>
      <c r="E609" s="5"/>
      <c r="Y609" s="5"/>
    </row>
    <row r="610">
      <c r="D610" s="5"/>
      <c r="E610" s="5"/>
      <c r="Y610" s="5"/>
    </row>
    <row r="611">
      <c r="D611" s="5"/>
      <c r="E611" s="5"/>
      <c r="Y611" s="5"/>
    </row>
    <row r="612">
      <c r="D612" s="5"/>
      <c r="E612" s="5"/>
      <c r="Y612" s="5"/>
    </row>
    <row r="613">
      <c r="D613" s="5"/>
      <c r="E613" s="5"/>
      <c r="Y613" s="5"/>
    </row>
    <row r="614">
      <c r="D614" s="5"/>
      <c r="E614" s="5"/>
      <c r="Y614" s="5"/>
    </row>
    <row r="615">
      <c r="D615" s="5"/>
      <c r="E615" s="5"/>
      <c r="Y615" s="5"/>
    </row>
    <row r="616">
      <c r="D616" s="5"/>
      <c r="E616" s="5"/>
      <c r="Y616" s="5"/>
    </row>
    <row r="617">
      <c r="D617" s="5"/>
      <c r="E617" s="5"/>
      <c r="Y617" s="5"/>
    </row>
    <row r="618">
      <c r="D618" s="5"/>
      <c r="E618" s="5"/>
      <c r="Y618" s="5"/>
    </row>
    <row r="619">
      <c r="D619" s="5"/>
      <c r="E619" s="5"/>
      <c r="Y619" s="5"/>
    </row>
    <row r="620">
      <c r="D620" s="5"/>
      <c r="E620" s="5"/>
      <c r="Y620" s="5"/>
    </row>
    <row r="621">
      <c r="D621" s="5"/>
      <c r="E621" s="5"/>
      <c r="Y621" s="5"/>
    </row>
    <row r="622">
      <c r="D622" s="5"/>
      <c r="E622" s="5"/>
      <c r="Y622" s="5"/>
    </row>
    <row r="623">
      <c r="D623" s="5"/>
      <c r="E623" s="5"/>
      <c r="Y623" s="5"/>
    </row>
    <row r="624">
      <c r="D624" s="5"/>
      <c r="E624" s="5"/>
      <c r="Y624" s="5"/>
    </row>
    <row r="625">
      <c r="D625" s="5"/>
      <c r="E625" s="5"/>
      <c r="Y625" s="5"/>
    </row>
    <row r="626">
      <c r="D626" s="5"/>
      <c r="E626" s="5"/>
      <c r="Y626" s="5"/>
    </row>
    <row r="627">
      <c r="D627" s="5"/>
      <c r="E627" s="5"/>
      <c r="Y627" s="5"/>
    </row>
    <row r="628">
      <c r="D628" s="5"/>
      <c r="E628" s="5"/>
      <c r="Y628" s="5"/>
    </row>
    <row r="629">
      <c r="D629" s="5"/>
      <c r="E629" s="5"/>
      <c r="Y629" s="5"/>
    </row>
    <row r="630">
      <c r="D630" s="5"/>
      <c r="E630" s="5"/>
      <c r="Y630" s="5"/>
    </row>
    <row r="631">
      <c r="D631" s="5"/>
      <c r="E631" s="5"/>
      <c r="Y631" s="5"/>
    </row>
    <row r="632">
      <c r="D632" s="5"/>
      <c r="E632" s="5"/>
      <c r="Y632" s="5"/>
    </row>
    <row r="633">
      <c r="D633" s="5"/>
      <c r="E633" s="5"/>
      <c r="Y633" s="5"/>
    </row>
    <row r="634">
      <c r="D634" s="5"/>
      <c r="E634" s="5"/>
      <c r="Y634" s="5"/>
    </row>
    <row r="635">
      <c r="D635" s="5"/>
      <c r="E635" s="5"/>
      <c r="Y635" s="5"/>
    </row>
    <row r="636">
      <c r="D636" s="5"/>
      <c r="E636" s="5"/>
      <c r="Y636" s="5"/>
    </row>
    <row r="637">
      <c r="D637" s="5"/>
      <c r="E637" s="5"/>
      <c r="Y637" s="5"/>
    </row>
    <row r="638">
      <c r="D638" s="5"/>
      <c r="E638" s="5"/>
      <c r="Y638" s="5"/>
    </row>
    <row r="639">
      <c r="D639" s="5"/>
      <c r="E639" s="5"/>
      <c r="Y639" s="5"/>
    </row>
    <row r="640">
      <c r="D640" s="5"/>
      <c r="E640" s="5"/>
      <c r="Y640" s="5"/>
    </row>
    <row r="641">
      <c r="D641" s="5"/>
      <c r="E641" s="5"/>
      <c r="Y641" s="5"/>
    </row>
    <row r="642">
      <c r="D642" s="5"/>
      <c r="E642" s="5"/>
      <c r="Y642" s="5"/>
    </row>
    <row r="643">
      <c r="D643" s="5"/>
      <c r="E643" s="5"/>
      <c r="Y643" s="5"/>
    </row>
    <row r="644">
      <c r="D644" s="5"/>
      <c r="E644" s="5"/>
      <c r="Y644" s="5"/>
    </row>
    <row r="645">
      <c r="D645" s="5"/>
      <c r="E645" s="5"/>
      <c r="Y645" s="5"/>
    </row>
    <row r="646">
      <c r="D646" s="5"/>
      <c r="E646" s="5"/>
      <c r="Y646" s="5"/>
    </row>
    <row r="647">
      <c r="D647" s="5"/>
      <c r="E647" s="5"/>
      <c r="Y647" s="5"/>
    </row>
    <row r="648">
      <c r="D648" s="5"/>
      <c r="E648" s="5"/>
      <c r="Y648" s="5"/>
    </row>
    <row r="649">
      <c r="D649" s="5"/>
      <c r="E649" s="5"/>
      <c r="Y649" s="5"/>
    </row>
    <row r="650">
      <c r="D650" s="5"/>
      <c r="E650" s="5"/>
      <c r="Y650" s="5"/>
    </row>
    <row r="651">
      <c r="D651" s="5"/>
      <c r="E651" s="5"/>
      <c r="Y651" s="5"/>
    </row>
    <row r="652">
      <c r="D652" s="5"/>
      <c r="E652" s="5"/>
      <c r="Y652" s="5"/>
    </row>
    <row r="653">
      <c r="D653" s="5"/>
      <c r="E653" s="5"/>
      <c r="Y653" s="5"/>
    </row>
    <row r="654">
      <c r="D654" s="5"/>
      <c r="E654" s="5"/>
      <c r="Y654" s="5"/>
    </row>
    <row r="655">
      <c r="D655" s="5"/>
      <c r="E655" s="5"/>
      <c r="Y655" s="5"/>
    </row>
    <row r="656">
      <c r="D656" s="5"/>
      <c r="E656" s="5"/>
      <c r="Y656" s="5"/>
    </row>
    <row r="657">
      <c r="D657" s="5"/>
      <c r="E657" s="5"/>
      <c r="Y657" s="5"/>
    </row>
    <row r="658">
      <c r="D658" s="5"/>
      <c r="E658" s="5"/>
      <c r="Y658" s="5"/>
    </row>
    <row r="659">
      <c r="D659" s="5"/>
      <c r="E659" s="5"/>
      <c r="Y659" s="5"/>
    </row>
    <row r="660">
      <c r="D660" s="5"/>
      <c r="E660" s="5"/>
      <c r="Y660" s="5"/>
    </row>
    <row r="661">
      <c r="D661" s="5"/>
      <c r="E661" s="5"/>
      <c r="Y661" s="5"/>
    </row>
    <row r="662">
      <c r="D662" s="5"/>
      <c r="E662" s="5"/>
      <c r="Y662" s="5"/>
    </row>
    <row r="663">
      <c r="D663" s="5"/>
      <c r="E663" s="5"/>
      <c r="Y663" s="5"/>
    </row>
    <row r="664">
      <c r="D664" s="5"/>
      <c r="E664" s="5"/>
      <c r="Y664" s="5"/>
    </row>
    <row r="665">
      <c r="D665" s="5"/>
      <c r="E665" s="5"/>
      <c r="Y665" s="5"/>
    </row>
    <row r="666">
      <c r="D666" s="5"/>
      <c r="E666" s="5"/>
      <c r="Y666" s="5"/>
    </row>
    <row r="667">
      <c r="D667" s="5"/>
      <c r="E667" s="5"/>
      <c r="Y667" s="5"/>
    </row>
    <row r="668">
      <c r="D668" s="5"/>
      <c r="E668" s="5"/>
      <c r="Y668" s="5"/>
    </row>
    <row r="669">
      <c r="D669" s="5"/>
      <c r="E669" s="5"/>
      <c r="Y669" s="5"/>
    </row>
    <row r="670">
      <c r="D670" s="5"/>
      <c r="E670" s="5"/>
      <c r="Y670" s="5"/>
    </row>
    <row r="671">
      <c r="D671" s="5"/>
      <c r="E671" s="5"/>
      <c r="Y671" s="5"/>
    </row>
    <row r="672">
      <c r="D672" s="5"/>
      <c r="E672" s="5"/>
      <c r="Y672" s="5"/>
    </row>
    <row r="673">
      <c r="D673" s="5"/>
      <c r="E673" s="5"/>
      <c r="Y673" s="5"/>
    </row>
    <row r="674">
      <c r="D674" s="5"/>
      <c r="E674" s="5"/>
      <c r="Y674" s="5"/>
    </row>
    <row r="675">
      <c r="D675" s="5"/>
      <c r="E675" s="5"/>
      <c r="Y675" s="5"/>
    </row>
    <row r="676">
      <c r="D676" s="5"/>
      <c r="E676" s="5"/>
      <c r="Y676" s="5"/>
    </row>
    <row r="677">
      <c r="D677" s="5"/>
      <c r="E677" s="5"/>
      <c r="Y677" s="5"/>
    </row>
    <row r="678">
      <c r="D678" s="5"/>
      <c r="E678" s="5"/>
      <c r="Y678" s="5"/>
    </row>
    <row r="679">
      <c r="D679" s="5"/>
      <c r="E679" s="5"/>
      <c r="Y679" s="5"/>
    </row>
    <row r="680">
      <c r="D680" s="5"/>
      <c r="E680" s="5"/>
      <c r="Y680" s="5"/>
    </row>
    <row r="681">
      <c r="D681" s="5"/>
      <c r="E681" s="5"/>
      <c r="Y681" s="5"/>
    </row>
    <row r="682">
      <c r="D682" s="5"/>
      <c r="E682" s="5"/>
      <c r="Y682" s="5"/>
    </row>
    <row r="683">
      <c r="D683" s="5"/>
      <c r="E683" s="5"/>
      <c r="Y683" s="5"/>
    </row>
    <row r="684">
      <c r="D684" s="5"/>
      <c r="E684" s="5"/>
      <c r="Y684" s="5"/>
    </row>
    <row r="685">
      <c r="D685" s="5"/>
      <c r="E685" s="5"/>
      <c r="Y685" s="5"/>
    </row>
    <row r="686">
      <c r="D686" s="5"/>
      <c r="E686" s="5"/>
      <c r="Y686" s="5"/>
    </row>
    <row r="687">
      <c r="D687" s="5"/>
      <c r="E687" s="5"/>
      <c r="Y687" s="5"/>
    </row>
    <row r="688">
      <c r="D688" s="5"/>
      <c r="E688" s="5"/>
      <c r="Y688" s="5"/>
    </row>
    <row r="689">
      <c r="D689" s="5"/>
      <c r="E689" s="5"/>
      <c r="Y689" s="5"/>
    </row>
    <row r="690">
      <c r="D690" s="5"/>
      <c r="E690" s="5"/>
      <c r="Y690" s="5"/>
    </row>
    <row r="691">
      <c r="D691" s="5"/>
      <c r="E691" s="5"/>
      <c r="Y691" s="5"/>
    </row>
    <row r="692">
      <c r="D692" s="5"/>
      <c r="E692" s="5"/>
      <c r="Y692" s="5"/>
    </row>
    <row r="693">
      <c r="D693" s="5"/>
      <c r="E693" s="5"/>
      <c r="Y693" s="5"/>
    </row>
    <row r="694">
      <c r="D694" s="5"/>
      <c r="E694" s="5"/>
      <c r="Y694" s="5"/>
    </row>
    <row r="695">
      <c r="D695" s="5"/>
      <c r="E695" s="5"/>
      <c r="Y695" s="5"/>
    </row>
    <row r="696">
      <c r="D696" s="5"/>
      <c r="E696" s="5"/>
      <c r="Y696" s="5"/>
    </row>
    <row r="697">
      <c r="D697" s="5"/>
      <c r="E697" s="5"/>
      <c r="Y697" s="5"/>
    </row>
    <row r="698">
      <c r="D698" s="5"/>
      <c r="E698" s="5"/>
      <c r="Y698" s="5"/>
    </row>
    <row r="699">
      <c r="D699" s="5"/>
      <c r="E699" s="5"/>
      <c r="Y699" s="5"/>
    </row>
    <row r="700">
      <c r="D700" s="5"/>
      <c r="E700" s="5"/>
      <c r="Y700" s="5"/>
    </row>
    <row r="701">
      <c r="D701" s="5"/>
      <c r="E701" s="5"/>
      <c r="Y701" s="5"/>
    </row>
    <row r="702">
      <c r="D702" s="5"/>
      <c r="E702" s="5"/>
      <c r="Y702" s="5"/>
    </row>
    <row r="703">
      <c r="D703" s="5"/>
      <c r="E703" s="5"/>
      <c r="Y703" s="5"/>
    </row>
    <row r="704">
      <c r="D704" s="5"/>
      <c r="E704" s="5"/>
      <c r="Y704" s="5"/>
    </row>
    <row r="705">
      <c r="D705" s="5"/>
      <c r="E705" s="5"/>
      <c r="Y705" s="5"/>
    </row>
    <row r="706">
      <c r="D706" s="5"/>
      <c r="E706" s="5"/>
      <c r="Y706" s="5"/>
    </row>
    <row r="707">
      <c r="D707" s="5"/>
      <c r="E707" s="5"/>
      <c r="Y707" s="5"/>
    </row>
    <row r="708">
      <c r="D708" s="5"/>
      <c r="E708" s="5"/>
      <c r="Y708" s="5"/>
    </row>
    <row r="709">
      <c r="D709" s="5"/>
      <c r="E709" s="5"/>
      <c r="Y709" s="5"/>
    </row>
    <row r="710">
      <c r="D710" s="5"/>
      <c r="E710" s="5"/>
      <c r="Y710" s="5"/>
    </row>
    <row r="711">
      <c r="D711" s="5"/>
      <c r="E711" s="5"/>
      <c r="Y711" s="5"/>
    </row>
    <row r="712">
      <c r="D712" s="5"/>
      <c r="E712" s="5"/>
      <c r="Y712" s="5"/>
    </row>
    <row r="713">
      <c r="D713" s="5"/>
      <c r="E713" s="5"/>
      <c r="Y713" s="5"/>
    </row>
    <row r="714">
      <c r="D714" s="5"/>
      <c r="E714" s="5"/>
      <c r="Y714" s="5"/>
    </row>
    <row r="715">
      <c r="D715" s="5"/>
      <c r="E715" s="5"/>
      <c r="Y715" s="5"/>
    </row>
    <row r="716">
      <c r="D716" s="5"/>
      <c r="E716" s="5"/>
      <c r="Y716" s="5"/>
    </row>
    <row r="717">
      <c r="D717" s="5"/>
      <c r="E717" s="5"/>
      <c r="Y717" s="5"/>
    </row>
    <row r="718">
      <c r="D718" s="5"/>
      <c r="E718" s="5"/>
      <c r="Y718" s="5"/>
    </row>
    <row r="719">
      <c r="D719" s="5"/>
      <c r="E719" s="5"/>
      <c r="Y719" s="5"/>
    </row>
    <row r="720">
      <c r="D720" s="5"/>
      <c r="E720" s="5"/>
      <c r="Y720" s="5"/>
    </row>
    <row r="721">
      <c r="D721" s="5"/>
      <c r="E721" s="5"/>
      <c r="Y721" s="5"/>
    </row>
    <row r="722">
      <c r="D722" s="5"/>
      <c r="E722" s="5"/>
      <c r="Y722" s="5"/>
    </row>
    <row r="723">
      <c r="D723" s="5"/>
      <c r="E723" s="5"/>
      <c r="Y723" s="5"/>
    </row>
    <row r="724">
      <c r="D724" s="5"/>
      <c r="E724" s="5"/>
      <c r="Y724" s="5"/>
    </row>
    <row r="725">
      <c r="D725" s="5"/>
      <c r="E725" s="5"/>
      <c r="Y725" s="5"/>
    </row>
    <row r="726">
      <c r="D726" s="5"/>
      <c r="E726" s="5"/>
      <c r="Y726" s="5"/>
    </row>
    <row r="727">
      <c r="D727" s="5"/>
      <c r="E727" s="5"/>
      <c r="Y727" s="5"/>
    </row>
    <row r="728">
      <c r="D728" s="5"/>
      <c r="E728" s="5"/>
      <c r="Y728" s="5"/>
    </row>
    <row r="729">
      <c r="D729" s="5"/>
      <c r="E729" s="5"/>
      <c r="Y729" s="5"/>
    </row>
    <row r="730">
      <c r="D730" s="5"/>
      <c r="E730" s="5"/>
      <c r="Y730" s="5"/>
    </row>
    <row r="731">
      <c r="D731" s="5"/>
      <c r="E731" s="5"/>
      <c r="Y731" s="5"/>
    </row>
    <row r="732">
      <c r="D732" s="5"/>
      <c r="E732" s="5"/>
      <c r="Y732" s="5"/>
    </row>
    <row r="733">
      <c r="D733" s="5"/>
      <c r="E733" s="5"/>
      <c r="Y733" s="5"/>
    </row>
    <row r="734">
      <c r="D734" s="5"/>
      <c r="E734" s="5"/>
      <c r="Y734" s="5"/>
    </row>
    <row r="735">
      <c r="D735" s="5"/>
      <c r="E735" s="5"/>
      <c r="Y735" s="5"/>
    </row>
    <row r="736">
      <c r="D736" s="5"/>
      <c r="E736" s="5"/>
      <c r="Y736" s="5"/>
    </row>
    <row r="737">
      <c r="D737" s="5"/>
      <c r="E737" s="5"/>
      <c r="Y737" s="5"/>
    </row>
    <row r="738">
      <c r="D738" s="5"/>
      <c r="E738" s="5"/>
      <c r="Y738" s="5"/>
    </row>
    <row r="739">
      <c r="D739" s="5"/>
      <c r="E739" s="5"/>
      <c r="Y739" s="5"/>
    </row>
    <row r="740">
      <c r="D740" s="5"/>
      <c r="E740" s="5"/>
      <c r="Y740" s="5"/>
    </row>
    <row r="741">
      <c r="D741" s="5"/>
      <c r="E741" s="5"/>
      <c r="Y741" s="5"/>
    </row>
    <row r="742">
      <c r="D742" s="5"/>
      <c r="E742" s="5"/>
      <c r="Y742" s="5"/>
    </row>
    <row r="743">
      <c r="D743" s="5"/>
      <c r="E743" s="5"/>
      <c r="Y743" s="5"/>
    </row>
    <row r="744">
      <c r="D744" s="5"/>
      <c r="E744" s="5"/>
      <c r="Y744" s="5"/>
    </row>
    <row r="745">
      <c r="D745" s="5"/>
      <c r="E745" s="5"/>
      <c r="Y745" s="5"/>
    </row>
    <row r="746">
      <c r="D746" s="5"/>
      <c r="E746" s="5"/>
      <c r="Y746" s="5"/>
    </row>
    <row r="747">
      <c r="D747" s="5"/>
      <c r="E747" s="5"/>
      <c r="Y747" s="5"/>
    </row>
    <row r="748">
      <c r="D748" s="5"/>
      <c r="E748" s="5"/>
      <c r="Y748" s="5"/>
    </row>
    <row r="749">
      <c r="D749" s="5"/>
      <c r="E749" s="5"/>
      <c r="Y749" s="5"/>
    </row>
    <row r="750">
      <c r="D750" s="5"/>
      <c r="E750" s="5"/>
      <c r="Y750" s="5"/>
    </row>
    <row r="751">
      <c r="D751" s="5"/>
      <c r="E751" s="5"/>
      <c r="Y751" s="5"/>
    </row>
    <row r="752">
      <c r="D752" s="5"/>
      <c r="E752" s="5"/>
      <c r="Y752" s="5"/>
    </row>
    <row r="753">
      <c r="D753" s="5"/>
      <c r="E753" s="5"/>
      <c r="Y753" s="5"/>
    </row>
    <row r="754">
      <c r="D754" s="5"/>
      <c r="E754" s="5"/>
      <c r="Y754" s="5"/>
    </row>
    <row r="755">
      <c r="D755" s="5"/>
      <c r="E755" s="5"/>
      <c r="Y755" s="5"/>
    </row>
    <row r="756">
      <c r="D756" s="5"/>
      <c r="E756" s="5"/>
      <c r="Y756" s="5"/>
    </row>
    <row r="757">
      <c r="D757" s="5"/>
      <c r="E757" s="5"/>
      <c r="Y757" s="5"/>
    </row>
    <row r="758">
      <c r="D758" s="5"/>
      <c r="E758" s="5"/>
      <c r="Y758" s="5"/>
    </row>
    <row r="759">
      <c r="D759" s="5"/>
      <c r="E759" s="5"/>
      <c r="Y759" s="5"/>
    </row>
    <row r="760">
      <c r="D760" s="5"/>
      <c r="E760" s="5"/>
      <c r="Y760" s="5"/>
    </row>
    <row r="761">
      <c r="D761" s="5"/>
      <c r="E761" s="5"/>
      <c r="Y761" s="5"/>
    </row>
    <row r="762">
      <c r="D762" s="5"/>
      <c r="E762" s="5"/>
      <c r="Y762" s="5"/>
    </row>
    <row r="763">
      <c r="D763" s="5"/>
      <c r="E763" s="5"/>
      <c r="Y763" s="5"/>
    </row>
    <row r="764">
      <c r="D764" s="5"/>
      <c r="E764" s="5"/>
      <c r="Y764" s="5"/>
    </row>
    <row r="765">
      <c r="D765" s="5"/>
      <c r="E765" s="5"/>
      <c r="Y765" s="5"/>
    </row>
    <row r="766">
      <c r="D766" s="5"/>
      <c r="E766" s="5"/>
      <c r="Y766" s="5"/>
    </row>
    <row r="767">
      <c r="D767" s="5"/>
      <c r="E767" s="5"/>
      <c r="Y767" s="5"/>
    </row>
    <row r="768">
      <c r="D768" s="5"/>
      <c r="E768" s="5"/>
      <c r="Y768" s="5"/>
    </row>
    <row r="769">
      <c r="D769" s="5"/>
      <c r="E769" s="5"/>
      <c r="Y769" s="5"/>
    </row>
    <row r="770">
      <c r="D770" s="5"/>
      <c r="E770" s="5"/>
      <c r="Y770" s="5"/>
    </row>
    <row r="771">
      <c r="D771" s="5"/>
      <c r="E771" s="5"/>
      <c r="Y771" s="5"/>
    </row>
    <row r="772">
      <c r="D772" s="5"/>
      <c r="E772" s="5"/>
      <c r="Y772" s="5"/>
    </row>
    <row r="773">
      <c r="D773" s="5"/>
      <c r="E773" s="5"/>
      <c r="Y773" s="5"/>
    </row>
    <row r="774">
      <c r="D774" s="5"/>
      <c r="E774" s="5"/>
      <c r="Y774" s="5"/>
    </row>
    <row r="775">
      <c r="D775" s="5"/>
      <c r="E775" s="5"/>
      <c r="Y775" s="5"/>
    </row>
    <row r="776">
      <c r="D776" s="5"/>
      <c r="E776" s="5"/>
      <c r="Y776" s="5"/>
    </row>
    <row r="777">
      <c r="D777" s="5"/>
      <c r="E777" s="5"/>
      <c r="Y777" s="5"/>
    </row>
    <row r="778">
      <c r="D778" s="5"/>
      <c r="E778" s="5"/>
      <c r="Y778" s="5"/>
    </row>
    <row r="779">
      <c r="D779" s="5"/>
      <c r="E779" s="5"/>
      <c r="Y779" s="5"/>
    </row>
    <row r="780">
      <c r="D780" s="5"/>
      <c r="E780" s="5"/>
      <c r="Y780" s="5"/>
    </row>
    <row r="781">
      <c r="D781" s="5"/>
      <c r="E781" s="5"/>
      <c r="Y781" s="5"/>
    </row>
    <row r="782">
      <c r="D782" s="5"/>
      <c r="E782" s="5"/>
      <c r="Y782" s="5"/>
    </row>
    <row r="783">
      <c r="D783" s="5"/>
      <c r="E783" s="5"/>
      <c r="Y783" s="5"/>
    </row>
    <row r="784">
      <c r="D784" s="5"/>
      <c r="E784" s="5"/>
      <c r="Y784" s="5"/>
    </row>
    <row r="785">
      <c r="D785" s="5"/>
      <c r="E785" s="5"/>
      <c r="Y785" s="5"/>
    </row>
    <row r="786">
      <c r="D786" s="5"/>
      <c r="E786" s="5"/>
      <c r="Y786" s="5"/>
    </row>
    <row r="787">
      <c r="D787" s="5"/>
      <c r="E787" s="5"/>
      <c r="Y787" s="5"/>
    </row>
    <row r="788">
      <c r="D788" s="5"/>
      <c r="E788" s="5"/>
      <c r="Y788" s="5"/>
    </row>
    <row r="789">
      <c r="D789" s="5"/>
      <c r="E789" s="5"/>
      <c r="Y789" s="5"/>
    </row>
    <row r="790">
      <c r="D790" s="5"/>
      <c r="E790" s="5"/>
      <c r="Y790" s="5"/>
    </row>
    <row r="791">
      <c r="D791" s="5"/>
      <c r="E791" s="5"/>
      <c r="Y791" s="5"/>
    </row>
    <row r="792">
      <c r="D792" s="5"/>
      <c r="E792" s="5"/>
      <c r="Y792" s="5"/>
    </row>
    <row r="793">
      <c r="D793" s="5"/>
      <c r="E793" s="5"/>
      <c r="Y793" s="5"/>
    </row>
    <row r="794">
      <c r="D794" s="5"/>
      <c r="E794" s="5"/>
      <c r="Y794" s="5"/>
    </row>
    <row r="795">
      <c r="D795" s="5"/>
      <c r="E795" s="5"/>
      <c r="Y795" s="5"/>
    </row>
    <row r="796">
      <c r="D796" s="5"/>
      <c r="E796" s="5"/>
      <c r="Y796" s="5"/>
    </row>
    <row r="797">
      <c r="D797" s="5"/>
      <c r="E797" s="5"/>
      <c r="Y797" s="5"/>
    </row>
    <row r="798">
      <c r="D798" s="5"/>
      <c r="E798" s="5"/>
      <c r="Y798" s="5"/>
    </row>
    <row r="799">
      <c r="D799" s="5"/>
      <c r="E799" s="5"/>
      <c r="Y799" s="5"/>
    </row>
    <row r="800">
      <c r="D800" s="5"/>
      <c r="E800" s="5"/>
      <c r="Y800" s="5"/>
    </row>
    <row r="801">
      <c r="D801" s="5"/>
      <c r="E801" s="5"/>
      <c r="Y801" s="5"/>
    </row>
    <row r="802">
      <c r="D802" s="5"/>
      <c r="E802" s="5"/>
      <c r="Y802" s="5"/>
    </row>
    <row r="803">
      <c r="D803" s="5"/>
      <c r="E803" s="5"/>
      <c r="Y803" s="5"/>
    </row>
    <row r="804">
      <c r="D804" s="5"/>
      <c r="E804" s="5"/>
      <c r="Y804" s="5"/>
    </row>
    <row r="805">
      <c r="D805" s="5"/>
      <c r="E805" s="5"/>
      <c r="Y805" s="5"/>
    </row>
    <row r="806">
      <c r="D806" s="5"/>
      <c r="E806" s="5"/>
      <c r="Y806" s="5"/>
    </row>
    <row r="807">
      <c r="D807" s="5"/>
      <c r="E807" s="5"/>
      <c r="Y807" s="5"/>
    </row>
    <row r="808">
      <c r="D808" s="5"/>
      <c r="E808" s="5"/>
      <c r="Y808" s="5"/>
    </row>
    <row r="809">
      <c r="D809" s="5"/>
      <c r="E809" s="5"/>
      <c r="Y809" s="5"/>
    </row>
    <row r="810">
      <c r="D810" s="5"/>
      <c r="E810" s="5"/>
      <c r="Y810" s="5"/>
    </row>
    <row r="811">
      <c r="D811" s="5"/>
      <c r="E811" s="5"/>
      <c r="Y811" s="5"/>
    </row>
    <row r="812">
      <c r="D812" s="5"/>
      <c r="E812" s="5"/>
      <c r="Y812" s="5"/>
    </row>
    <row r="813">
      <c r="D813" s="5"/>
      <c r="E813" s="5"/>
      <c r="Y813" s="5"/>
    </row>
    <row r="814">
      <c r="D814" s="5"/>
      <c r="E814" s="5"/>
      <c r="Y814" s="5"/>
    </row>
    <row r="815">
      <c r="D815" s="5"/>
      <c r="E815" s="5"/>
      <c r="Y815" s="5"/>
    </row>
    <row r="816">
      <c r="D816" s="5"/>
      <c r="E816" s="5"/>
      <c r="Y816" s="5"/>
    </row>
    <row r="817">
      <c r="D817" s="5"/>
      <c r="E817" s="5"/>
      <c r="Y817" s="5"/>
    </row>
    <row r="818">
      <c r="D818" s="5"/>
      <c r="E818" s="5"/>
      <c r="Y818" s="5"/>
    </row>
    <row r="819">
      <c r="D819" s="5"/>
      <c r="E819" s="5"/>
      <c r="Y819" s="5"/>
    </row>
    <row r="820">
      <c r="D820" s="5"/>
      <c r="E820" s="5"/>
      <c r="Y820" s="5"/>
    </row>
    <row r="821">
      <c r="D821" s="5"/>
      <c r="E821" s="5"/>
      <c r="Y821" s="5"/>
    </row>
    <row r="822">
      <c r="D822" s="5"/>
      <c r="E822" s="5"/>
      <c r="Y822" s="5"/>
    </row>
    <row r="823">
      <c r="D823" s="5"/>
      <c r="E823" s="5"/>
      <c r="Y823" s="5"/>
    </row>
    <row r="824">
      <c r="D824" s="5"/>
      <c r="E824" s="5"/>
      <c r="Y824" s="5"/>
    </row>
    <row r="825">
      <c r="D825" s="5"/>
      <c r="E825" s="5"/>
      <c r="Y825" s="5"/>
    </row>
    <row r="826">
      <c r="D826" s="5"/>
      <c r="E826" s="5"/>
      <c r="Y826" s="5"/>
    </row>
    <row r="827">
      <c r="D827" s="5"/>
      <c r="E827" s="5"/>
      <c r="Y827" s="5"/>
    </row>
    <row r="828">
      <c r="D828" s="5"/>
      <c r="E828" s="5"/>
      <c r="Y828" s="5"/>
    </row>
    <row r="829">
      <c r="D829" s="5"/>
      <c r="E829" s="5"/>
      <c r="Y829" s="5"/>
    </row>
    <row r="830">
      <c r="D830" s="5"/>
      <c r="E830" s="5"/>
      <c r="Y830" s="5"/>
    </row>
    <row r="831">
      <c r="D831" s="5"/>
      <c r="E831" s="5"/>
      <c r="Y831" s="5"/>
    </row>
    <row r="832">
      <c r="D832" s="5"/>
      <c r="E832" s="5"/>
      <c r="Y832" s="5"/>
    </row>
    <row r="833">
      <c r="D833" s="5"/>
      <c r="E833" s="5"/>
      <c r="Y833" s="5"/>
    </row>
    <row r="834">
      <c r="D834" s="5"/>
      <c r="E834" s="5"/>
      <c r="Y834" s="5"/>
    </row>
    <row r="835">
      <c r="D835" s="5"/>
      <c r="E835" s="5"/>
      <c r="Y835" s="5"/>
    </row>
    <row r="836">
      <c r="D836" s="5"/>
      <c r="E836" s="5"/>
      <c r="Y836" s="5"/>
    </row>
    <row r="837">
      <c r="D837" s="5"/>
      <c r="E837" s="5"/>
      <c r="Y837" s="5"/>
    </row>
    <row r="838">
      <c r="D838" s="5"/>
      <c r="E838" s="5"/>
      <c r="Y838" s="5"/>
    </row>
    <row r="839">
      <c r="D839" s="5"/>
      <c r="E839" s="5"/>
      <c r="Y839" s="5"/>
    </row>
    <row r="840">
      <c r="D840" s="5"/>
      <c r="E840" s="5"/>
      <c r="Y840" s="5"/>
    </row>
    <row r="841">
      <c r="D841" s="5"/>
      <c r="E841" s="5"/>
      <c r="Y841" s="5"/>
    </row>
    <row r="842">
      <c r="D842" s="5"/>
      <c r="E842" s="5"/>
      <c r="Y842" s="5"/>
    </row>
    <row r="843">
      <c r="D843" s="5"/>
      <c r="E843" s="5"/>
      <c r="Y843" s="5"/>
    </row>
    <row r="844">
      <c r="D844" s="5"/>
      <c r="E844" s="5"/>
      <c r="Y844" s="5"/>
    </row>
    <row r="845">
      <c r="D845" s="5"/>
      <c r="E845" s="5"/>
      <c r="Y845" s="5"/>
    </row>
    <row r="846">
      <c r="D846" s="5"/>
      <c r="E846" s="5"/>
      <c r="Y846" s="5"/>
    </row>
    <row r="847">
      <c r="D847" s="5"/>
      <c r="E847" s="5"/>
      <c r="Y847" s="5"/>
    </row>
    <row r="848">
      <c r="D848" s="5"/>
      <c r="E848" s="5"/>
      <c r="Y848" s="5"/>
    </row>
    <row r="849">
      <c r="D849" s="5"/>
      <c r="E849" s="5"/>
      <c r="Y849" s="5"/>
    </row>
    <row r="850">
      <c r="D850" s="5"/>
      <c r="E850" s="5"/>
      <c r="Y850" s="5"/>
    </row>
    <row r="851">
      <c r="D851" s="5"/>
      <c r="E851" s="5"/>
      <c r="Y851" s="5"/>
    </row>
    <row r="852">
      <c r="D852" s="5"/>
      <c r="E852" s="5"/>
      <c r="Y852" s="5"/>
    </row>
    <row r="853">
      <c r="D853" s="5"/>
      <c r="E853" s="5"/>
      <c r="Y853" s="5"/>
    </row>
    <row r="854">
      <c r="D854" s="5"/>
      <c r="E854" s="5"/>
      <c r="Y854" s="5"/>
    </row>
    <row r="855">
      <c r="D855" s="5"/>
      <c r="E855" s="5"/>
      <c r="Y855" s="5"/>
    </row>
    <row r="856">
      <c r="D856" s="5"/>
      <c r="E856" s="5"/>
      <c r="Y856" s="5"/>
    </row>
    <row r="857">
      <c r="D857" s="5"/>
      <c r="E857" s="5"/>
      <c r="Y857" s="5"/>
    </row>
    <row r="858">
      <c r="D858" s="5"/>
      <c r="E858" s="5"/>
      <c r="Y858" s="5"/>
    </row>
    <row r="859">
      <c r="D859" s="5"/>
      <c r="E859" s="5"/>
      <c r="Y859" s="5"/>
    </row>
    <row r="860">
      <c r="D860" s="5"/>
      <c r="E860" s="5"/>
      <c r="Y860" s="5"/>
    </row>
    <row r="861">
      <c r="D861" s="5"/>
      <c r="E861" s="5"/>
      <c r="Y861" s="5"/>
    </row>
    <row r="862">
      <c r="D862" s="5"/>
      <c r="E862" s="5"/>
      <c r="Y862" s="5"/>
    </row>
    <row r="863">
      <c r="D863" s="5"/>
      <c r="E863" s="5"/>
      <c r="Y863" s="5"/>
    </row>
    <row r="864">
      <c r="D864" s="5"/>
      <c r="E864" s="5"/>
      <c r="Y864" s="5"/>
    </row>
    <row r="865">
      <c r="D865" s="5"/>
      <c r="E865" s="5"/>
      <c r="Y865" s="5"/>
    </row>
    <row r="866">
      <c r="D866" s="5"/>
      <c r="E866" s="5"/>
      <c r="Y866" s="5"/>
    </row>
    <row r="867">
      <c r="D867" s="5"/>
      <c r="E867" s="5"/>
      <c r="Y867" s="5"/>
    </row>
    <row r="868">
      <c r="D868" s="5"/>
      <c r="E868" s="5"/>
      <c r="Y868" s="5"/>
    </row>
    <row r="869">
      <c r="D869" s="5"/>
      <c r="E869" s="5"/>
      <c r="Y869" s="5"/>
    </row>
    <row r="870">
      <c r="D870" s="5"/>
      <c r="E870" s="5"/>
      <c r="Y870" s="5"/>
    </row>
    <row r="871">
      <c r="D871" s="5"/>
      <c r="E871" s="5"/>
      <c r="Y871" s="5"/>
    </row>
    <row r="872">
      <c r="D872" s="5"/>
      <c r="E872" s="5"/>
      <c r="Y872" s="5"/>
    </row>
    <row r="873">
      <c r="D873" s="5"/>
      <c r="E873" s="5"/>
      <c r="Y873" s="5"/>
    </row>
    <row r="874">
      <c r="D874" s="5"/>
      <c r="E874" s="5"/>
      <c r="Y874" s="5"/>
    </row>
    <row r="875">
      <c r="D875" s="5"/>
      <c r="E875" s="5"/>
      <c r="Y875" s="5"/>
    </row>
    <row r="876">
      <c r="D876" s="5"/>
      <c r="E876" s="5"/>
      <c r="Y876" s="5"/>
    </row>
    <row r="877">
      <c r="D877" s="5"/>
      <c r="E877" s="5"/>
      <c r="Y877" s="5"/>
    </row>
    <row r="878">
      <c r="D878" s="5"/>
      <c r="E878" s="5"/>
      <c r="Y878" s="5"/>
    </row>
    <row r="879">
      <c r="D879" s="5"/>
      <c r="E879" s="5"/>
      <c r="Y879" s="5"/>
    </row>
    <row r="880">
      <c r="D880" s="5"/>
      <c r="E880" s="5"/>
      <c r="Y880" s="5"/>
    </row>
    <row r="881">
      <c r="D881" s="5"/>
      <c r="E881" s="5"/>
      <c r="Y881" s="5"/>
    </row>
    <row r="882">
      <c r="D882" s="5"/>
      <c r="E882" s="5"/>
      <c r="Y882" s="5"/>
    </row>
    <row r="883">
      <c r="D883" s="5"/>
      <c r="E883" s="5"/>
      <c r="Y883" s="5"/>
    </row>
    <row r="884">
      <c r="D884" s="5"/>
      <c r="E884" s="5"/>
      <c r="Y884" s="5"/>
    </row>
    <row r="885">
      <c r="D885" s="5"/>
      <c r="E885" s="5"/>
      <c r="Y885" s="5"/>
    </row>
    <row r="886">
      <c r="D886" s="5"/>
      <c r="E886" s="5"/>
      <c r="Y886" s="5"/>
    </row>
    <row r="887">
      <c r="D887" s="5"/>
      <c r="E887" s="5"/>
      <c r="Y887" s="5"/>
    </row>
    <row r="888">
      <c r="D888" s="5"/>
      <c r="E888" s="5"/>
      <c r="Y888" s="5"/>
    </row>
    <row r="889">
      <c r="D889" s="5"/>
      <c r="E889" s="5"/>
      <c r="Y889" s="5"/>
    </row>
    <row r="890">
      <c r="D890" s="5"/>
      <c r="E890" s="5"/>
      <c r="Y890" s="5"/>
    </row>
    <row r="891">
      <c r="D891" s="5"/>
      <c r="E891" s="5"/>
      <c r="Y891" s="5"/>
    </row>
    <row r="892">
      <c r="D892" s="5"/>
      <c r="E892" s="5"/>
      <c r="Y892" s="5"/>
    </row>
    <row r="893">
      <c r="D893" s="5"/>
      <c r="E893" s="5"/>
      <c r="Y893" s="5"/>
    </row>
    <row r="894">
      <c r="D894" s="5"/>
      <c r="E894" s="5"/>
      <c r="Y894" s="5"/>
    </row>
    <row r="895">
      <c r="D895" s="5"/>
      <c r="E895" s="5"/>
      <c r="Y895" s="5"/>
    </row>
    <row r="896">
      <c r="D896" s="5"/>
      <c r="E896" s="5"/>
      <c r="Y896" s="5"/>
    </row>
    <row r="897">
      <c r="D897" s="5"/>
      <c r="E897" s="5"/>
      <c r="Y897" s="5"/>
    </row>
    <row r="898">
      <c r="D898" s="5"/>
      <c r="E898" s="5"/>
      <c r="Y898" s="5"/>
    </row>
    <row r="899">
      <c r="D899" s="5"/>
      <c r="E899" s="5"/>
      <c r="Y899" s="5"/>
    </row>
    <row r="900">
      <c r="D900" s="5"/>
      <c r="E900" s="5"/>
      <c r="Y900" s="5"/>
    </row>
    <row r="901">
      <c r="D901" s="5"/>
      <c r="E901" s="5"/>
      <c r="Y901" s="5"/>
    </row>
    <row r="902">
      <c r="D902" s="5"/>
      <c r="E902" s="5"/>
      <c r="Y902" s="5"/>
    </row>
    <row r="903">
      <c r="D903" s="5"/>
      <c r="E903" s="5"/>
      <c r="Y903" s="5"/>
    </row>
    <row r="904">
      <c r="D904" s="5"/>
      <c r="E904" s="5"/>
      <c r="Y904" s="5"/>
    </row>
    <row r="905">
      <c r="D905" s="5"/>
      <c r="E905" s="5"/>
      <c r="Y905" s="5"/>
    </row>
    <row r="906">
      <c r="D906" s="5"/>
      <c r="E906" s="5"/>
      <c r="Y906" s="5"/>
    </row>
    <row r="907">
      <c r="D907" s="5"/>
      <c r="E907" s="5"/>
      <c r="Y907" s="5"/>
    </row>
    <row r="908">
      <c r="D908" s="5"/>
      <c r="E908" s="5"/>
      <c r="Y908" s="5"/>
    </row>
    <row r="909">
      <c r="D909" s="5"/>
      <c r="E909" s="5"/>
      <c r="Y909" s="5"/>
    </row>
    <row r="910">
      <c r="D910" s="5"/>
      <c r="E910" s="5"/>
      <c r="Y910" s="5"/>
    </row>
    <row r="911">
      <c r="D911" s="5"/>
      <c r="E911" s="5"/>
      <c r="Y911" s="5"/>
    </row>
    <row r="912">
      <c r="D912" s="5"/>
      <c r="E912" s="5"/>
      <c r="Y912" s="5"/>
    </row>
    <row r="913">
      <c r="D913" s="5"/>
      <c r="E913" s="5"/>
      <c r="Y913" s="5"/>
    </row>
    <row r="914">
      <c r="D914" s="5"/>
      <c r="E914" s="5"/>
      <c r="Y914" s="5"/>
    </row>
    <row r="915">
      <c r="D915" s="5"/>
      <c r="E915" s="5"/>
      <c r="Y915" s="5"/>
    </row>
    <row r="916">
      <c r="D916" s="5"/>
      <c r="E916" s="5"/>
      <c r="Y916" s="5"/>
    </row>
    <row r="917">
      <c r="D917" s="5"/>
      <c r="E917" s="5"/>
      <c r="Y917" s="5"/>
    </row>
    <row r="918">
      <c r="D918" s="5"/>
      <c r="E918" s="5"/>
      <c r="Y918" s="5"/>
    </row>
    <row r="919">
      <c r="D919" s="5"/>
      <c r="E919" s="5"/>
      <c r="Y919" s="5"/>
    </row>
    <row r="920">
      <c r="D920" s="5"/>
      <c r="E920" s="5"/>
      <c r="Y920" s="5"/>
    </row>
    <row r="921">
      <c r="D921" s="5"/>
      <c r="E921" s="5"/>
      <c r="Y921" s="5"/>
    </row>
    <row r="922">
      <c r="D922" s="5"/>
      <c r="E922" s="5"/>
      <c r="Y922" s="5"/>
    </row>
    <row r="923">
      <c r="D923" s="5"/>
      <c r="E923" s="5"/>
      <c r="Y923" s="5"/>
    </row>
    <row r="924">
      <c r="D924" s="5"/>
      <c r="E924" s="5"/>
      <c r="Y924" s="5"/>
    </row>
    <row r="925">
      <c r="D925" s="5"/>
      <c r="E925" s="5"/>
      <c r="Y925" s="5"/>
    </row>
    <row r="926">
      <c r="D926" s="5"/>
      <c r="E926" s="5"/>
      <c r="Y926" s="5"/>
    </row>
    <row r="927">
      <c r="D927" s="5"/>
      <c r="E927" s="5"/>
      <c r="Y927" s="5"/>
    </row>
    <row r="928">
      <c r="D928" s="5"/>
      <c r="E928" s="5"/>
      <c r="Y928" s="5"/>
    </row>
    <row r="929">
      <c r="D929" s="5"/>
      <c r="E929" s="5"/>
      <c r="Y929" s="5"/>
    </row>
    <row r="930">
      <c r="D930" s="5"/>
      <c r="E930" s="5"/>
      <c r="Y930" s="5"/>
    </row>
    <row r="931">
      <c r="D931" s="5"/>
      <c r="E931" s="5"/>
      <c r="Y931" s="5"/>
    </row>
    <row r="932">
      <c r="D932" s="5"/>
      <c r="E932" s="5"/>
      <c r="Y932" s="5"/>
    </row>
    <row r="933">
      <c r="D933" s="5"/>
      <c r="E933" s="5"/>
      <c r="Y933" s="5"/>
    </row>
    <row r="934">
      <c r="D934" s="5"/>
      <c r="E934" s="5"/>
      <c r="Y934" s="5"/>
    </row>
    <row r="935">
      <c r="D935" s="5"/>
      <c r="E935" s="5"/>
      <c r="Y935" s="5"/>
    </row>
    <row r="936">
      <c r="D936" s="5"/>
      <c r="E936" s="5"/>
      <c r="Y936" s="5"/>
    </row>
    <row r="937">
      <c r="D937" s="5"/>
      <c r="E937" s="5"/>
      <c r="Y937" s="5"/>
    </row>
    <row r="938">
      <c r="D938" s="5"/>
      <c r="E938" s="5"/>
      <c r="Y938" s="5"/>
    </row>
    <row r="939">
      <c r="D939" s="5"/>
      <c r="E939" s="5"/>
      <c r="Y939" s="5"/>
    </row>
    <row r="940">
      <c r="D940" s="5"/>
      <c r="E940" s="5"/>
      <c r="Y940" s="5"/>
    </row>
    <row r="941">
      <c r="D941" s="5"/>
      <c r="E941" s="5"/>
      <c r="Y941" s="5"/>
    </row>
    <row r="942">
      <c r="D942" s="5"/>
      <c r="E942" s="5"/>
      <c r="Y942" s="5"/>
    </row>
    <row r="943">
      <c r="D943" s="5"/>
      <c r="E943" s="5"/>
      <c r="Y943" s="5"/>
    </row>
    <row r="944">
      <c r="D944" s="5"/>
      <c r="E944" s="5"/>
      <c r="Y944" s="5"/>
    </row>
    <row r="945">
      <c r="D945" s="5"/>
      <c r="E945" s="5"/>
      <c r="Y945" s="5"/>
    </row>
    <row r="946">
      <c r="D946" s="5"/>
      <c r="E946" s="5"/>
      <c r="Y946" s="5"/>
    </row>
    <row r="947">
      <c r="D947" s="5"/>
      <c r="E947" s="5"/>
      <c r="Y947" s="5"/>
    </row>
    <row r="948">
      <c r="D948" s="5"/>
      <c r="E948" s="5"/>
      <c r="Y948" s="5"/>
    </row>
    <row r="949">
      <c r="D949" s="5"/>
      <c r="E949" s="5"/>
      <c r="Y949" s="5"/>
    </row>
    <row r="950">
      <c r="D950" s="5"/>
      <c r="E950" s="5"/>
      <c r="Y950" s="5"/>
    </row>
    <row r="951">
      <c r="D951" s="5"/>
      <c r="E951" s="5"/>
      <c r="Y951" s="5"/>
    </row>
    <row r="952">
      <c r="D952" s="5"/>
      <c r="E952" s="5"/>
      <c r="Y952" s="5"/>
    </row>
    <row r="953">
      <c r="D953" s="5"/>
      <c r="E953" s="5"/>
      <c r="Y953" s="5"/>
    </row>
    <row r="954">
      <c r="D954" s="5"/>
      <c r="E954" s="5"/>
      <c r="Y954" s="5"/>
    </row>
    <row r="955">
      <c r="D955" s="5"/>
      <c r="E955" s="5"/>
      <c r="Y955" s="5"/>
    </row>
    <row r="956">
      <c r="D956" s="5"/>
      <c r="E956" s="5"/>
      <c r="Y956" s="5"/>
    </row>
    <row r="957">
      <c r="D957" s="5"/>
      <c r="E957" s="5"/>
      <c r="Y957" s="5"/>
    </row>
    <row r="958">
      <c r="D958" s="5"/>
      <c r="E958" s="5"/>
      <c r="Y958" s="5"/>
    </row>
    <row r="959">
      <c r="D959" s="5"/>
      <c r="E959" s="5"/>
      <c r="Y959" s="5"/>
    </row>
    <row r="960">
      <c r="D960" s="5"/>
      <c r="E960" s="5"/>
      <c r="Y960" s="5"/>
    </row>
    <row r="961">
      <c r="D961" s="5"/>
      <c r="E961" s="5"/>
      <c r="Y961" s="5"/>
    </row>
    <row r="962">
      <c r="D962" s="5"/>
      <c r="E962" s="5"/>
      <c r="Y962" s="5"/>
    </row>
    <row r="963">
      <c r="D963" s="5"/>
      <c r="E963" s="5"/>
      <c r="Y963" s="5"/>
    </row>
    <row r="964">
      <c r="D964" s="5"/>
      <c r="E964" s="5"/>
      <c r="Y964" s="5"/>
    </row>
    <row r="965">
      <c r="D965" s="5"/>
      <c r="E965" s="5"/>
      <c r="Y965" s="5"/>
    </row>
    <row r="966">
      <c r="D966" s="5"/>
      <c r="E966" s="5"/>
      <c r="Y966" s="5"/>
    </row>
    <row r="967">
      <c r="D967" s="5"/>
      <c r="E967" s="5"/>
      <c r="Y967" s="5"/>
    </row>
    <row r="968">
      <c r="D968" s="5"/>
      <c r="E968" s="5"/>
      <c r="Y968" s="5"/>
    </row>
    <row r="969">
      <c r="D969" s="5"/>
      <c r="E969" s="5"/>
      <c r="Y969" s="5"/>
    </row>
    <row r="970">
      <c r="D970" s="5"/>
      <c r="E970" s="5"/>
      <c r="Y970" s="5"/>
    </row>
    <row r="971">
      <c r="D971" s="5"/>
      <c r="E971" s="5"/>
      <c r="Y971" s="5"/>
    </row>
    <row r="972">
      <c r="D972" s="5"/>
      <c r="E972" s="5"/>
      <c r="Y972" s="5"/>
    </row>
    <row r="973">
      <c r="D973" s="5"/>
      <c r="E973" s="5"/>
      <c r="Y973" s="5"/>
    </row>
    <row r="974">
      <c r="D974" s="5"/>
      <c r="E974" s="5"/>
      <c r="Y974" s="5"/>
    </row>
    <row r="975">
      <c r="D975" s="5"/>
      <c r="E975" s="5"/>
      <c r="Y975" s="5"/>
    </row>
    <row r="976">
      <c r="D976" s="5"/>
      <c r="E976" s="5"/>
      <c r="Y976" s="5"/>
    </row>
    <row r="977">
      <c r="D977" s="5"/>
      <c r="E977" s="5"/>
      <c r="Y977" s="5"/>
    </row>
    <row r="978">
      <c r="D978" s="5"/>
      <c r="E978" s="5"/>
      <c r="Y978" s="5"/>
    </row>
    <row r="979">
      <c r="D979" s="5"/>
      <c r="E979" s="5"/>
      <c r="Y979" s="5"/>
    </row>
    <row r="980">
      <c r="D980" s="5"/>
      <c r="E980" s="5"/>
      <c r="Y980" s="5"/>
    </row>
    <row r="981">
      <c r="D981" s="5"/>
      <c r="E981" s="5"/>
      <c r="Y981" s="5"/>
    </row>
    <row r="982">
      <c r="D982" s="5"/>
      <c r="E982" s="5"/>
      <c r="Y982" s="5"/>
    </row>
    <row r="983">
      <c r="D983" s="5"/>
      <c r="E983" s="5"/>
      <c r="Y983" s="5"/>
    </row>
    <row r="984">
      <c r="D984" s="5"/>
      <c r="E984" s="5"/>
      <c r="Y984" s="5"/>
    </row>
    <row r="985">
      <c r="D985" s="5"/>
      <c r="E985" s="5"/>
      <c r="Y985" s="5"/>
    </row>
    <row r="986">
      <c r="D986" s="5"/>
      <c r="E986" s="5"/>
      <c r="Y986" s="5"/>
    </row>
    <row r="987">
      <c r="D987" s="5"/>
      <c r="E987" s="5"/>
      <c r="Y987" s="5"/>
    </row>
    <row r="988">
      <c r="D988" s="5"/>
      <c r="E988" s="5"/>
      <c r="Y988" s="5"/>
    </row>
    <row r="989">
      <c r="D989" s="5"/>
      <c r="E989" s="5"/>
      <c r="Y989" s="5"/>
    </row>
    <row r="990">
      <c r="D990" s="5"/>
      <c r="E990" s="5"/>
      <c r="Y990" s="5"/>
    </row>
    <row r="991">
      <c r="D991" s="5"/>
      <c r="E991" s="5"/>
      <c r="Y991" s="5"/>
    </row>
    <row r="992">
      <c r="D992" s="5"/>
      <c r="E992" s="5"/>
      <c r="Y992" s="5"/>
    </row>
    <row r="993">
      <c r="D993" s="5"/>
      <c r="E993" s="5"/>
      <c r="Y993" s="5"/>
    </row>
    <row r="994">
      <c r="D994" s="5"/>
      <c r="E994" s="5"/>
      <c r="Y994" s="5"/>
    </row>
    <row r="995">
      <c r="D995" s="5"/>
      <c r="E995" s="5"/>
      <c r="Y995" s="5"/>
    </row>
    <row r="996">
      <c r="D996" s="5"/>
      <c r="E996" s="5"/>
      <c r="Y996" s="5"/>
    </row>
    <row r="997">
      <c r="D997" s="5"/>
      <c r="E997" s="5"/>
      <c r="Y997" s="5"/>
    </row>
    <row r="998">
      <c r="D998" s="5"/>
      <c r="E998" s="5"/>
      <c r="Y998" s="5"/>
    </row>
    <row r="999">
      <c r="D999" s="5"/>
      <c r="E999" s="5"/>
      <c r="Y999" s="5"/>
    </row>
    <row r="1000">
      <c r="D1000" s="5"/>
      <c r="E1000" s="5"/>
      <c r="Y1000" s="5"/>
    </row>
  </sheetData>
  <autoFilter ref="$A$1:$E$10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hidden="1" min="1" max="1" width="14.43"/>
    <col customWidth="1" min="3" max="3" width="20.71"/>
    <col customWidth="1" min="5" max="5" width="12.86"/>
    <col customWidth="1" min="6" max="6" width="16.0"/>
    <col customWidth="1" min="7" max="7" width="11.71"/>
  </cols>
  <sheetData>
    <row r="1">
      <c r="A1" s="4"/>
    </row>
    <row r="2">
      <c r="A2" s="5"/>
    </row>
    <row r="3">
      <c r="A3" s="5"/>
      <c r="C3" s="7" t="s">
        <v>0</v>
      </c>
      <c r="D3" s="7" t="s">
        <v>1</v>
      </c>
      <c r="E3" s="7" t="s">
        <v>3</v>
      </c>
      <c r="F3" s="8" t="s">
        <v>630</v>
      </c>
      <c r="G3" s="8" t="s">
        <v>631</v>
      </c>
      <c r="H3" s="9" t="s">
        <v>632</v>
      </c>
    </row>
    <row r="4">
      <c r="A4" s="5"/>
      <c r="C4" s="10" t="s">
        <v>421</v>
      </c>
      <c r="D4" s="10" t="s">
        <v>116</v>
      </c>
      <c r="E4" s="10" t="s">
        <v>422</v>
      </c>
      <c r="F4" s="11" t="b">
        <f t="shared" ref="F4:F13" si="1">if(AND(MONTH(E4)=4,YEAR(E4)=2023),TRUE,FALSE)</f>
        <v>1</v>
      </c>
      <c r="G4" s="12">
        <v>1.0</v>
      </c>
      <c r="H4" s="10">
        <v>10754.0</v>
      </c>
    </row>
    <row r="5">
      <c r="A5" s="5"/>
      <c r="C5" s="10" t="s">
        <v>400</v>
      </c>
      <c r="D5" s="10" t="s">
        <v>116</v>
      </c>
      <c r="E5" s="10" t="s">
        <v>401</v>
      </c>
      <c r="F5" s="11" t="b">
        <f t="shared" si="1"/>
        <v>1</v>
      </c>
      <c r="G5" s="12">
        <v>2.0</v>
      </c>
      <c r="H5" s="10">
        <v>2374.0</v>
      </c>
    </row>
    <row r="6">
      <c r="A6" s="5"/>
      <c r="C6" s="10" t="s">
        <v>409</v>
      </c>
      <c r="D6" s="10" t="s">
        <v>116</v>
      </c>
      <c r="E6" s="10" t="s">
        <v>410</v>
      </c>
      <c r="F6" s="11" t="b">
        <f t="shared" si="1"/>
        <v>1</v>
      </c>
      <c r="G6" s="12">
        <v>3.0</v>
      </c>
      <c r="H6" s="10">
        <v>8870.0</v>
      </c>
    </row>
    <row r="7">
      <c r="A7" s="5"/>
      <c r="C7" s="10" t="s">
        <v>398</v>
      </c>
      <c r="D7" s="10" t="s">
        <v>116</v>
      </c>
      <c r="E7" s="10" t="s">
        <v>399</v>
      </c>
      <c r="F7" s="11" t="b">
        <f t="shared" si="1"/>
        <v>1</v>
      </c>
      <c r="G7" s="12">
        <v>4.0</v>
      </c>
      <c r="H7" s="10">
        <v>6900.0</v>
      </c>
    </row>
    <row r="8">
      <c r="A8" s="5"/>
      <c r="C8" s="10" t="s">
        <v>431</v>
      </c>
      <c r="D8" s="10" t="s">
        <v>116</v>
      </c>
      <c r="E8" s="10" t="s">
        <v>432</v>
      </c>
      <c r="F8" s="11" t="b">
        <f t="shared" si="1"/>
        <v>1</v>
      </c>
      <c r="G8" s="12">
        <v>5.0</v>
      </c>
      <c r="H8" s="10">
        <v>10490.0</v>
      </c>
    </row>
    <row r="9">
      <c r="A9" s="5"/>
      <c r="C9" s="10" t="s">
        <v>411</v>
      </c>
      <c r="D9" s="10" t="s">
        <v>116</v>
      </c>
      <c r="E9" s="10" t="s">
        <v>410</v>
      </c>
      <c r="F9" s="11" t="b">
        <f t="shared" si="1"/>
        <v>1</v>
      </c>
      <c r="G9" s="12">
        <v>6.0</v>
      </c>
      <c r="H9" s="10">
        <v>8972.0</v>
      </c>
    </row>
    <row r="10">
      <c r="A10" s="5"/>
      <c r="C10" s="10" t="s">
        <v>406</v>
      </c>
      <c r="D10" s="10" t="s">
        <v>116</v>
      </c>
      <c r="E10" s="10" t="s">
        <v>405</v>
      </c>
      <c r="F10" s="11" t="b">
        <f t="shared" si="1"/>
        <v>1</v>
      </c>
      <c r="G10" s="12">
        <v>7.0</v>
      </c>
      <c r="H10" s="10">
        <v>6410.0</v>
      </c>
    </row>
    <row r="11">
      <c r="A11" s="5"/>
      <c r="C11" s="10" t="s">
        <v>389</v>
      </c>
      <c r="D11" s="10" t="s">
        <v>116</v>
      </c>
      <c r="E11" s="10" t="s">
        <v>385</v>
      </c>
      <c r="F11" s="11" t="b">
        <f t="shared" si="1"/>
        <v>1</v>
      </c>
      <c r="G11" s="12">
        <v>8.0</v>
      </c>
      <c r="H11" s="10">
        <v>8732.0</v>
      </c>
    </row>
    <row r="12">
      <c r="A12" s="5"/>
      <c r="C12" s="10" t="s">
        <v>392</v>
      </c>
      <c r="D12" s="10" t="s">
        <v>116</v>
      </c>
      <c r="E12" s="10" t="s">
        <v>393</v>
      </c>
      <c r="F12" s="11" t="b">
        <f t="shared" si="1"/>
        <v>1</v>
      </c>
      <c r="G12" s="12">
        <v>9.0</v>
      </c>
      <c r="H12" s="10">
        <v>20784.0</v>
      </c>
    </row>
    <row r="13">
      <c r="A13" s="5"/>
      <c r="C13" s="10" t="s">
        <v>379</v>
      </c>
      <c r="D13" s="10" t="s">
        <v>116</v>
      </c>
      <c r="E13" s="10" t="s">
        <v>378</v>
      </c>
      <c r="F13" s="11" t="b">
        <f t="shared" si="1"/>
        <v>1</v>
      </c>
      <c r="G13" s="12">
        <v>10.0</v>
      </c>
      <c r="H13" s="10">
        <v>19736.0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43"/>
    <col customWidth="1" min="3" max="4" width="19.0"/>
    <col customWidth="1" min="5" max="5" width="16.29"/>
    <col customWidth="1" min="22" max="22" width="12.86"/>
    <col customWidth="1" min="23" max="23" width="6.86"/>
    <col customWidth="1" min="24" max="24" width="12.0"/>
  </cols>
  <sheetData>
    <row r="1">
      <c r="A1" s="1" t="s">
        <v>0</v>
      </c>
      <c r="B1" s="1" t="s">
        <v>1</v>
      </c>
      <c r="C1" s="13" t="s">
        <v>631</v>
      </c>
      <c r="D1" s="13" t="s">
        <v>633</v>
      </c>
      <c r="E1" s="1" t="s">
        <v>3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101</v>
      </c>
      <c r="O1" s="1" t="s">
        <v>102</v>
      </c>
      <c r="P1" s="1" t="s">
        <v>103</v>
      </c>
      <c r="Q1" s="1" t="s">
        <v>104</v>
      </c>
      <c r="R1" s="1" t="s">
        <v>105</v>
      </c>
      <c r="S1" s="1" t="s">
        <v>106</v>
      </c>
      <c r="T1" s="1" t="s">
        <v>107</v>
      </c>
      <c r="U1" s="1" t="s">
        <v>108</v>
      </c>
      <c r="V1" s="1" t="s">
        <v>109</v>
      </c>
      <c r="W1" s="1" t="s">
        <v>110</v>
      </c>
      <c r="X1" s="14" t="s">
        <v>634</v>
      </c>
    </row>
    <row r="2" hidden="1">
      <c r="A2" s="3" t="s">
        <v>435</v>
      </c>
      <c r="B2" s="3" t="s">
        <v>112</v>
      </c>
      <c r="C2" s="15"/>
      <c r="D2" s="15" t="b">
        <f t="shared" ref="D2:D184" si="1">if(AND(MONTH(E2)=4,YEAR(E2)=2023),TRUE,FALSE)</f>
        <v>0</v>
      </c>
      <c r="E2" s="3" t="s">
        <v>434</v>
      </c>
      <c r="F2" s="3">
        <v>850.0</v>
      </c>
      <c r="G2" s="3">
        <v>873.0</v>
      </c>
      <c r="H2" s="3">
        <v>873.0</v>
      </c>
      <c r="I2" s="3">
        <v>876.0</v>
      </c>
      <c r="J2" s="3">
        <v>876.0</v>
      </c>
      <c r="K2" s="3">
        <v>876.0</v>
      </c>
      <c r="L2" s="3">
        <v>856.0</v>
      </c>
      <c r="M2" s="3">
        <v>831.0</v>
      </c>
      <c r="N2" s="3">
        <v>767.0</v>
      </c>
      <c r="O2" s="3">
        <v>703.0</v>
      </c>
      <c r="P2" s="3">
        <v>642.0</v>
      </c>
      <c r="Q2" s="3">
        <v>541.0</v>
      </c>
      <c r="R2" s="3">
        <v>527.0</v>
      </c>
      <c r="S2" s="3">
        <v>528.0</v>
      </c>
      <c r="T2" s="3">
        <v>442.0</v>
      </c>
      <c r="U2" s="3">
        <v>443.0</v>
      </c>
      <c r="V2" s="3">
        <v>434.0</v>
      </c>
      <c r="W2" s="3">
        <v>348.0</v>
      </c>
      <c r="X2" s="16">
        <f t="shared" ref="X2:X191" si="2">SUM(F2:W2)</f>
        <v>12286</v>
      </c>
    </row>
    <row r="3">
      <c r="A3" s="3" t="s">
        <v>414</v>
      </c>
      <c r="B3" s="3" t="s">
        <v>112</v>
      </c>
      <c r="C3" s="15">
        <v>1.0</v>
      </c>
      <c r="D3" s="15" t="b">
        <f t="shared" si="1"/>
        <v>1</v>
      </c>
      <c r="E3" s="3" t="s">
        <v>415</v>
      </c>
      <c r="N3" s="3">
        <v>418.0</v>
      </c>
      <c r="O3" s="3">
        <v>648.0</v>
      </c>
      <c r="P3" s="3">
        <v>772.0</v>
      </c>
      <c r="Q3" s="3">
        <v>803.0</v>
      </c>
      <c r="R3" s="3">
        <v>812.0</v>
      </c>
      <c r="S3" s="3">
        <v>811.0</v>
      </c>
      <c r="T3" s="3">
        <v>716.0</v>
      </c>
      <c r="U3" s="3">
        <v>644.0</v>
      </c>
      <c r="V3" s="3">
        <v>611.0</v>
      </c>
      <c r="W3" s="3">
        <v>600.0</v>
      </c>
      <c r="X3" s="16">
        <f t="shared" si="2"/>
        <v>6835</v>
      </c>
    </row>
    <row r="4">
      <c r="A4" s="3" t="s">
        <v>416</v>
      </c>
      <c r="B4" s="3" t="s">
        <v>112</v>
      </c>
      <c r="C4" s="15">
        <v>2.0</v>
      </c>
      <c r="D4" s="15" t="b">
        <f t="shared" si="1"/>
        <v>1</v>
      </c>
      <c r="E4" s="3" t="s">
        <v>417</v>
      </c>
      <c r="M4" s="3">
        <v>658.0</v>
      </c>
      <c r="N4" s="3">
        <v>783.0</v>
      </c>
      <c r="O4" s="3">
        <v>776.0</v>
      </c>
      <c r="P4" s="3">
        <v>765.0</v>
      </c>
      <c r="Q4" s="3">
        <v>744.0</v>
      </c>
      <c r="R4" s="3">
        <v>708.0</v>
      </c>
      <c r="S4" s="3">
        <v>659.0</v>
      </c>
      <c r="T4" s="3">
        <v>541.0</v>
      </c>
      <c r="U4" s="3">
        <v>434.0</v>
      </c>
      <c r="V4" s="3">
        <v>318.0</v>
      </c>
      <c r="W4" s="3">
        <v>218.0</v>
      </c>
      <c r="X4" s="16">
        <f t="shared" si="2"/>
        <v>6604</v>
      </c>
    </row>
    <row r="5" hidden="1">
      <c r="A5" s="3" t="s">
        <v>331</v>
      </c>
      <c r="B5" s="3" t="s">
        <v>112</v>
      </c>
      <c r="C5" s="15"/>
      <c r="D5" s="15" t="b">
        <f t="shared" si="1"/>
        <v>0</v>
      </c>
      <c r="E5" s="3" t="s">
        <v>332</v>
      </c>
      <c r="F5" s="3">
        <v>599.0</v>
      </c>
      <c r="G5" s="3">
        <v>646.0</v>
      </c>
      <c r="H5" s="3">
        <v>672.0</v>
      </c>
      <c r="I5" s="3">
        <v>670.0</v>
      </c>
      <c r="J5" s="3">
        <v>646.0</v>
      </c>
      <c r="K5" s="3">
        <v>648.0</v>
      </c>
      <c r="L5" s="3">
        <v>593.0</v>
      </c>
      <c r="M5" s="3">
        <v>517.0</v>
      </c>
      <c r="N5" s="3">
        <v>413.0</v>
      </c>
      <c r="O5" s="3">
        <v>319.0</v>
      </c>
      <c r="P5" s="3">
        <v>190.0</v>
      </c>
      <c r="Q5" s="3">
        <v>111.0</v>
      </c>
      <c r="X5" s="16">
        <f t="shared" si="2"/>
        <v>6024</v>
      </c>
    </row>
    <row r="6" hidden="1">
      <c r="A6" s="3" t="s">
        <v>521</v>
      </c>
      <c r="B6" s="3" t="s">
        <v>112</v>
      </c>
      <c r="C6" s="15"/>
      <c r="D6" s="15" t="b">
        <f t="shared" si="1"/>
        <v>0</v>
      </c>
      <c r="E6" s="3" t="s">
        <v>520</v>
      </c>
      <c r="F6" s="3">
        <v>498.0</v>
      </c>
      <c r="G6" s="3">
        <v>618.0</v>
      </c>
      <c r="H6" s="3">
        <v>645.0</v>
      </c>
      <c r="I6" s="3">
        <v>611.0</v>
      </c>
      <c r="J6" s="3">
        <v>571.0</v>
      </c>
      <c r="K6" s="3">
        <v>570.0</v>
      </c>
      <c r="L6" s="3">
        <v>491.0</v>
      </c>
      <c r="M6" s="3">
        <v>389.0</v>
      </c>
      <c r="N6" s="3">
        <v>296.0</v>
      </c>
      <c r="O6" s="3">
        <v>258.0</v>
      </c>
      <c r="P6" s="3">
        <v>210.0</v>
      </c>
      <c r="Q6" s="3">
        <v>177.0</v>
      </c>
      <c r="R6" s="3">
        <v>163.0</v>
      </c>
      <c r="S6" s="3">
        <v>164.0</v>
      </c>
      <c r="T6" s="3">
        <v>113.0</v>
      </c>
      <c r="X6" s="16">
        <f t="shared" si="2"/>
        <v>5774</v>
      </c>
    </row>
    <row r="7" hidden="1">
      <c r="A7" s="3" t="s">
        <v>448</v>
      </c>
      <c r="B7" s="3" t="s">
        <v>112</v>
      </c>
      <c r="C7" s="15"/>
      <c r="D7" s="15" t="b">
        <f t="shared" si="1"/>
        <v>0</v>
      </c>
      <c r="E7" s="3" t="s">
        <v>449</v>
      </c>
      <c r="I7" s="3">
        <v>129.0</v>
      </c>
      <c r="J7" s="3">
        <v>229.0</v>
      </c>
      <c r="K7" s="3">
        <v>230.0</v>
      </c>
      <c r="L7" s="3">
        <v>305.0</v>
      </c>
      <c r="M7" s="3">
        <v>283.0</v>
      </c>
      <c r="N7" s="3">
        <v>243.0</v>
      </c>
      <c r="O7" s="3">
        <v>303.0</v>
      </c>
      <c r="P7" s="3">
        <v>313.0</v>
      </c>
      <c r="Q7" s="3">
        <v>338.0</v>
      </c>
      <c r="R7" s="3">
        <v>362.0</v>
      </c>
      <c r="S7" s="3">
        <v>336.0</v>
      </c>
      <c r="T7" s="3">
        <v>221.0</v>
      </c>
      <c r="U7" s="3">
        <v>152.0</v>
      </c>
      <c r="V7" s="3">
        <v>110.0</v>
      </c>
      <c r="X7" s="16">
        <f t="shared" si="2"/>
        <v>3554</v>
      </c>
    </row>
    <row r="8">
      <c r="A8" s="3" t="s">
        <v>408</v>
      </c>
      <c r="B8" s="3" t="s">
        <v>112</v>
      </c>
      <c r="C8" s="15">
        <v>3.0</v>
      </c>
      <c r="D8" s="15" t="b">
        <f t="shared" si="1"/>
        <v>1</v>
      </c>
      <c r="E8" s="3" t="s">
        <v>405</v>
      </c>
      <c r="T8" s="3">
        <v>826.0</v>
      </c>
      <c r="U8" s="3">
        <v>831.0</v>
      </c>
      <c r="V8" s="3">
        <v>826.0</v>
      </c>
      <c r="W8" s="3">
        <v>808.0</v>
      </c>
      <c r="X8" s="16">
        <f t="shared" si="2"/>
        <v>3291</v>
      </c>
    </row>
    <row r="9" hidden="1">
      <c r="A9" s="3" t="s">
        <v>507</v>
      </c>
      <c r="B9" s="3" t="s">
        <v>112</v>
      </c>
      <c r="C9" s="15"/>
      <c r="D9" s="15" t="b">
        <f t="shared" si="1"/>
        <v>0</v>
      </c>
      <c r="E9" s="3" t="s">
        <v>508</v>
      </c>
      <c r="F9" s="3">
        <v>422.0</v>
      </c>
      <c r="G9" s="3">
        <v>330.0</v>
      </c>
      <c r="H9" s="3">
        <v>294.0</v>
      </c>
      <c r="I9" s="3">
        <v>155.0</v>
      </c>
      <c r="J9" s="3">
        <v>117.0</v>
      </c>
      <c r="K9" s="3">
        <v>120.0</v>
      </c>
      <c r="L9" s="3">
        <v>119.0</v>
      </c>
      <c r="M9" s="3">
        <v>120.0</v>
      </c>
      <c r="N9" s="3">
        <v>121.0</v>
      </c>
      <c r="O9" s="3">
        <v>121.0</v>
      </c>
      <c r="X9" s="16">
        <f t="shared" si="2"/>
        <v>1919</v>
      </c>
    </row>
    <row r="10" hidden="1">
      <c r="A10" s="3" t="s">
        <v>446</v>
      </c>
      <c r="B10" s="3" t="s">
        <v>112</v>
      </c>
      <c r="C10" s="15"/>
      <c r="D10" s="15" t="b">
        <f t="shared" si="1"/>
        <v>0</v>
      </c>
      <c r="E10" s="3" t="s">
        <v>447</v>
      </c>
      <c r="I10" s="3">
        <v>120.0</v>
      </c>
      <c r="J10" s="3">
        <v>139.0</v>
      </c>
      <c r="K10" s="3">
        <v>143.0</v>
      </c>
      <c r="L10" s="3">
        <v>174.0</v>
      </c>
      <c r="M10" s="3">
        <v>112.0</v>
      </c>
      <c r="N10" s="3">
        <v>122.0</v>
      </c>
      <c r="O10" s="3">
        <v>115.0</v>
      </c>
      <c r="P10" s="3">
        <v>160.0</v>
      </c>
      <c r="Q10" s="3">
        <v>183.0</v>
      </c>
      <c r="R10" s="3">
        <v>213.0</v>
      </c>
      <c r="S10" s="3">
        <v>219.0</v>
      </c>
      <c r="T10" s="3">
        <v>149.0</v>
      </c>
      <c r="X10" s="16">
        <f t="shared" si="2"/>
        <v>1849</v>
      </c>
    </row>
    <row r="11" hidden="1">
      <c r="A11" s="3" t="s">
        <v>465</v>
      </c>
      <c r="B11" s="3" t="s">
        <v>112</v>
      </c>
      <c r="C11" s="15"/>
      <c r="D11" s="15" t="b">
        <f t="shared" si="1"/>
        <v>0</v>
      </c>
      <c r="E11" s="3" t="s">
        <v>466</v>
      </c>
      <c r="P11" s="3">
        <v>169.0</v>
      </c>
      <c r="Q11" s="3">
        <v>166.0</v>
      </c>
      <c r="R11" s="3">
        <v>176.0</v>
      </c>
      <c r="S11" s="3">
        <v>182.0</v>
      </c>
      <c r="T11" s="3">
        <v>149.0</v>
      </c>
      <c r="U11" s="3">
        <v>141.0</v>
      </c>
      <c r="V11" s="3">
        <v>122.0</v>
      </c>
      <c r="W11" s="3">
        <v>136.0</v>
      </c>
      <c r="X11" s="16">
        <f t="shared" si="2"/>
        <v>1241</v>
      </c>
    </row>
    <row r="12" hidden="1">
      <c r="A12" s="3" t="s">
        <v>273</v>
      </c>
      <c r="B12" s="3" t="s">
        <v>112</v>
      </c>
      <c r="C12" s="15"/>
      <c r="D12" s="15" t="b">
        <f t="shared" si="1"/>
        <v>0</v>
      </c>
      <c r="E12" s="3" t="s">
        <v>274</v>
      </c>
      <c r="F12" s="3">
        <v>154.0</v>
      </c>
      <c r="G12" s="3">
        <v>150.0</v>
      </c>
      <c r="H12" s="3">
        <v>151.0</v>
      </c>
      <c r="I12" s="3">
        <v>149.0</v>
      </c>
      <c r="J12" s="3">
        <v>136.0</v>
      </c>
      <c r="K12" s="3">
        <v>136.0</v>
      </c>
      <c r="L12" s="3">
        <v>131.0</v>
      </c>
      <c r="M12" s="3">
        <v>107.0</v>
      </c>
      <c r="X12" s="16">
        <f t="shared" si="2"/>
        <v>1114</v>
      </c>
    </row>
    <row r="13">
      <c r="A13" s="3" t="s">
        <v>407</v>
      </c>
      <c r="B13" s="3" t="s">
        <v>112</v>
      </c>
      <c r="C13" s="15">
        <v>4.0</v>
      </c>
      <c r="D13" s="15" t="b">
        <f t="shared" si="1"/>
        <v>1</v>
      </c>
      <c r="E13" s="3" t="s">
        <v>405</v>
      </c>
      <c r="T13" s="3">
        <v>142.0</v>
      </c>
      <c r="U13" s="3">
        <v>249.0</v>
      </c>
      <c r="V13" s="3">
        <v>334.0</v>
      </c>
      <c r="W13" s="3">
        <v>350.0</v>
      </c>
      <c r="X13" s="16">
        <f t="shared" si="2"/>
        <v>1075</v>
      </c>
    </row>
    <row r="14" hidden="1">
      <c r="A14" s="3" t="s">
        <v>452</v>
      </c>
      <c r="B14" s="3" t="s">
        <v>112</v>
      </c>
      <c r="C14" s="15"/>
      <c r="D14" s="15" t="b">
        <f t="shared" si="1"/>
        <v>0</v>
      </c>
      <c r="E14" s="3" t="s">
        <v>451</v>
      </c>
      <c r="F14" s="3">
        <v>352.0</v>
      </c>
      <c r="G14" s="3">
        <v>238.0</v>
      </c>
      <c r="H14" s="3">
        <v>184.0</v>
      </c>
      <c r="I14" s="3">
        <v>90.0</v>
      </c>
      <c r="X14" s="16">
        <f t="shared" si="2"/>
        <v>864</v>
      </c>
    </row>
    <row r="15" hidden="1">
      <c r="A15" s="3" t="s">
        <v>269</v>
      </c>
      <c r="B15" s="3" t="s">
        <v>112</v>
      </c>
      <c r="C15" s="15"/>
      <c r="D15" s="15" t="b">
        <f t="shared" si="1"/>
        <v>0</v>
      </c>
      <c r="E15" s="3" t="s">
        <v>270</v>
      </c>
      <c r="F15" s="3">
        <v>77.0</v>
      </c>
      <c r="G15" s="3">
        <v>82.0</v>
      </c>
      <c r="H15" s="3">
        <v>78.0</v>
      </c>
      <c r="I15" s="3">
        <v>90.0</v>
      </c>
      <c r="L15" s="3">
        <v>90.0</v>
      </c>
      <c r="R15" s="3">
        <v>106.0</v>
      </c>
      <c r="S15" s="3">
        <v>127.0</v>
      </c>
      <c r="T15" s="3">
        <v>106.0</v>
      </c>
      <c r="W15" s="3">
        <v>89.0</v>
      </c>
      <c r="X15" s="16">
        <f t="shared" si="2"/>
        <v>845</v>
      </c>
    </row>
    <row r="16" hidden="1">
      <c r="A16" s="3" t="s">
        <v>522</v>
      </c>
      <c r="B16" s="3" t="s">
        <v>112</v>
      </c>
      <c r="C16" s="15"/>
      <c r="D16" s="15" t="b">
        <f t="shared" si="1"/>
        <v>0</v>
      </c>
      <c r="E16" s="3" t="s">
        <v>520</v>
      </c>
      <c r="U16" s="3">
        <v>187.0</v>
      </c>
      <c r="V16" s="3">
        <v>254.0</v>
      </c>
      <c r="W16" s="3">
        <v>323.0</v>
      </c>
      <c r="X16" s="16">
        <f t="shared" si="2"/>
        <v>764</v>
      </c>
    </row>
    <row r="17" hidden="1">
      <c r="A17" s="3" t="s">
        <v>555</v>
      </c>
      <c r="B17" s="3" t="s">
        <v>112</v>
      </c>
      <c r="C17" s="15"/>
      <c r="D17" s="15" t="b">
        <f t="shared" si="1"/>
        <v>0</v>
      </c>
      <c r="E17" s="3" t="s">
        <v>556</v>
      </c>
      <c r="G17" s="3">
        <v>109.0</v>
      </c>
      <c r="H17" s="3">
        <v>161.0</v>
      </c>
      <c r="I17" s="3">
        <v>113.0</v>
      </c>
      <c r="J17" s="3">
        <v>83.0</v>
      </c>
      <c r="K17" s="3">
        <v>83.0</v>
      </c>
      <c r="X17" s="16">
        <f t="shared" si="2"/>
        <v>549</v>
      </c>
    </row>
    <row r="18">
      <c r="A18" s="3" t="s">
        <v>404</v>
      </c>
      <c r="B18" s="3" t="s">
        <v>112</v>
      </c>
      <c r="C18" s="15">
        <v>5.0</v>
      </c>
      <c r="D18" s="15" t="b">
        <f t="shared" si="1"/>
        <v>1</v>
      </c>
      <c r="E18" s="3" t="s">
        <v>405</v>
      </c>
      <c r="U18" s="3">
        <v>125.0</v>
      </c>
      <c r="V18" s="3">
        <v>208.0</v>
      </c>
      <c r="W18" s="3">
        <v>203.0</v>
      </c>
      <c r="X18" s="16">
        <f t="shared" si="2"/>
        <v>536</v>
      </c>
    </row>
    <row r="19">
      <c r="A19" s="3" t="s">
        <v>418</v>
      </c>
      <c r="B19" s="3" t="s">
        <v>112</v>
      </c>
      <c r="C19" s="15">
        <v>6.0</v>
      </c>
      <c r="D19" s="15" t="b">
        <f t="shared" si="1"/>
        <v>1</v>
      </c>
      <c r="E19" s="3" t="s">
        <v>417</v>
      </c>
      <c r="N19" s="3">
        <v>89.0</v>
      </c>
      <c r="P19" s="3">
        <v>102.0</v>
      </c>
      <c r="Q19" s="3">
        <v>122.0</v>
      </c>
      <c r="R19" s="3">
        <v>99.0</v>
      </c>
      <c r="S19" s="3">
        <v>95.0</v>
      </c>
      <c r="X19" s="16">
        <f t="shared" si="2"/>
        <v>507</v>
      </c>
    </row>
    <row r="20" hidden="1">
      <c r="A20" s="3" t="s">
        <v>265</v>
      </c>
      <c r="B20" s="3" t="s">
        <v>112</v>
      </c>
      <c r="C20" s="15"/>
      <c r="D20" s="15" t="b">
        <f t="shared" si="1"/>
        <v>0</v>
      </c>
      <c r="E20" s="3" t="s">
        <v>266</v>
      </c>
      <c r="J20" s="3">
        <v>102.0</v>
      </c>
      <c r="K20" s="3">
        <v>108.0</v>
      </c>
      <c r="L20" s="3">
        <v>172.0</v>
      </c>
      <c r="M20" s="3">
        <v>120.0</v>
      </c>
      <c r="X20" s="16">
        <f t="shared" si="2"/>
        <v>502</v>
      </c>
    </row>
    <row r="21" hidden="1">
      <c r="A21" s="3" t="s">
        <v>279</v>
      </c>
      <c r="B21" s="3" t="s">
        <v>112</v>
      </c>
      <c r="C21" s="15"/>
      <c r="D21" s="15" t="b">
        <f t="shared" si="1"/>
        <v>0</v>
      </c>
      <c r="E21" s="3" t="s">
        <v>280</v>
      </c>
      <c r="M21" s="3">
        <v>120.0</v>
      </c>
      <c r="N21" s="3">
        <v>116.0</v>
      </c>
      <c r="O21" s="3">
        <v>104.0</v>
      </c>
      <c r="P21" s="3">
        <v>97.0</v>
      </c>
      <c r="X21" s="16">
        <f t="shared" si="2"/>
        <v>437</v>
      </c>
    </row>
    <row r="22" hidden="1">
      <c r="A22" s="3" t="s">
        <v>322</v>
      </c>
      <c r="B22" s="3" t="s">
        <v>112</v>
      </c>
      <c r="C22" s="15"/>
      <c r="D22" s="15" t="b">
        <f t="shared" si="1"/>
        <v>0</v>
      </c>
      <c r="E22" s="3" t="s">
        <v>323</v>
      </c>
      <c r="U22" s="3">
        <v>116.0</v>
      </c>
      <c r="V22" s="3">
        <v>119.0</v>
      </c>
      <c r="W22" s="3">
        <v>129.0</v>
      </c>
      <c r="X22" s="16">
        <f t="shared" si="2"/>
        <v>364</v>
      </c>
    </row>
    <row r="23" hidden="1">
      <c r="A23" s="3" t="s">
        <v>588</v>
      </c>
      <c r="B23" s="3" t="s">
        <v>112</v>
      </c>
      <c r="C23" s="15"/>
      <c r="D23" s="15" t="b">
        <f t="shared" si="1"/>
        <v>0</v>
      </c>
      <c r="E23" s="3" t="s">
        <v>589</v>
      </c>
      <c r="O23" s="3">
        <v>128.0</v>
      </c>
      <c r="Q23" s="3">
        <v>145.0</v>
      </c>
      <c r="X23" s="16">
        <f t="shared" si="2"/>
        <v>273</v>
      </c>
    </row>
    <row r="24" hidden="1">
      <c r="A24" s="3" t="s">
        <v>486</v>
      </c>
      <c r="B24" s="3" t="s">
        <v>112</v>
      </c>
      <c r="C24" s="15"/>
      <c r="D24" s="15" t="b">
        <f t="shared" si="1"/>
        <v>0</v>
      </c>
      <c r="E24" s="3" t="s">
        <v>485</v>
      </c>
      <c r="F24" s="3">
        <v>160.0</v>
      </c>
      <c r="G24" s="3">
        <v>79.0</v>
      </c>
      <c r="X24" s="16">
        <f t="shared" si="2"/>
        <v>239</v>
      </c>
    </row>
    <row r="25" hidden="1">
      <c r="A25" s="3" t="s">
        <v>598</v>
      </c>
      <c r="B25" s="3" t="s">
        <v>112</v>
      </c>
      <c r="C25" s="15"/>
      <c r="D25" s="15" t="b">
        <f t="shared" si="1"/>
        <v>0</v>
      </c>
      <c r="E25" s="3" t="s">
        <v>599</v>
      </c>
      <c r="R25" s="3">
        <v>99.0</v>
      </c>
      <c r="S25" s="3">
        <v>107.0</v>
      </c>
      <c r="X25" s="16">
        <f t="shared" si="2"/>
        <v>206</v>
      </c>
    </row>
    <row r="26" hidden="1">
      <c r="A26" s="3" t="s">
        <v>529</v>
      </c>
      <c r="B26" s="3" t="s">
        <v>112</v>
      </c>
      <c r="C26" s="15"/>
      <c r="D26" s="15" t="b">
        <f t="shared" si="1"/>
        <v>0</v>
      </c>
      <c r="E26" s="3" t="s">
        <v>530</v>
      </c>
      <c r="J26" s="3">
        <v>90.0</v>
      </c>
      <c r="K26" s="3">
        <v>90.0</v>
      </c>
      <c r="X26" s="16">
        <f t="shared" si="2"/>
        <v>180</v>
      </c>
    </row>
    <row r="27">
      <c r="A27" s="3" t="s">
        <v>425</v>
      </c>
      <c r="B27" s="3" t="s">
        <v>112</v>
      </c>
      <c r="C27" s="15">
        <v>7.0</v>
      </c>
      <c r="D27" s="15" t="b">
        <f t="shared" si="1"/>
        <v>1</v>
      </c>
      <c r="E27" s="3" t="s">
        <v>426</v>
      </c>
      <c r="L27" s="3">
        <v>139.0</v>
      </c>
      <c r="X27" s="16">
        <f t="shared" si="2"/>
        <v>139</v>
      </c>
    </row>
    <row r="28" hidden="1">
      <c r="A28" s="3" t="s">
        <v>283</v>
      </c>
      <c r="B28" s="3" t="s">
        <v>112</v>
      </c>
      <c r="C28" s="15"/>
      <c r="D28" s="15" t="b">
        <f t="shared" si="1"/>
        <v>0</v>
      </c>
      <c r="E28" s="3" t="s">
        <v>284</v>
      </c>
      <c r="F28" s="3">
        <v>69.0</v>
      </c>
      <c r="X28" s="16">
        <f t="shared" si="2"/>
        <v>69</v>
      </c>
    </row>
    <row r="29" hidden="1">
      <c r="A29" s="3" t="s">
        <v>216</v>
      </c>
      <c r="B29" s="3" t="s">
        <v>112</v>
      </c>
      <c r="C29" s="15"/>
      <c r="D29" s="15" t="b">
        <f t="shared" si="1"/>
        <v>0</v>
      </c>
      <c r="E29" s="3" t="s">
        <v>217</v>
      </c>
      <c r="F29" s="3">
        <v>69.0</v>
      </c>
      <c r="X29" s="16">
        <f t="shared" si="2"/>
        <v>69</v>
      </c>
    </row>
    <row r="30" hidden="1">
      <c r="A30" s="3" t="s">
        <v>255</v>
      </c>
      <c r="B30" s="3" t="s">
        <v>112</v>
      </c>
      <c r="C30" s="15"/>
      <c r="D30" s="15" t="b">
        <f t="shared" si="1"/>
        <v>0</v>
      </c>
      <c r="E30" s="3" t="s">
        <v>256</v>
      </c>
      <c r="H30" s="3">
        <v>67.0</v>
      </c>
      <c r="X30" s="16">
        <f t="shared" si="2"/>
        <v>67</v>
      </c>
    </row>
    <row r="31" hidden="1">
      <c r="A31" s="3" t="s">
        <v>455</v>
      </c>
      <c r="B31" s="3" t="s">
        <v>112</v>
      </c>
      <c r="C31" s="15"/>
      <c r="D31" s="15" t="b">
        <f t="shared" si="1"/>
        <v>0</v>
      </c>
      <c r="E31" s="3" t="s">
        <v>456</v>
      </c>
      <c r="H31" s="3">
        <v>62.0</v>
      </c>
      <c r="X31" s="16">
        <f t="shared" si="2"/>
        <v>62</v>
      </c>
    </row>
    <row r="32" hidden="1">
      <c r="A32" s="3" t="s">
        <v>543</v>
      </c>
      <c r="B32" s="3" t="s">
        <v>112</v>
      </c>
      <c r="C32" s="15"/>
      <c r="D32" s="15" t="b">
        <f t="shared" si="1"/>
        <v>0</v>
      </c>
      <c r="E32" s="3" t="s">
        <v>544</v>
      </c>
      <c r="X32" s="16">
        <f t="shared" si="2"/>
        <v>0</v>
      </c>
    </row>
    <row r="33" hidden="1">
      <c r="A33" s="3" t="s">
        <v>222</v>
      </c>
      <c r="B33" s="3" t="s">
        <v>112</v>
      </c>
      <c r="C33" s="15"/>
      <c r="D33" s="15" t="b">
        <f t="shared" si="1"/>
        <v>0</v>
      </c>
      <c r="E33" s="3" t="s">
        <v>223</v>
      </c>
      <c r="X33" s="16">
        <f t="shared" si="2"/>
        <v>0</v>
      </c>
    </row>
    <row r="34" hidden="1">
      <c r="A34" s="3" t="s">
        <v>124</v>
      </c>
      <c r="B34" s="3" t="s">
        <v>112</v>
      </c>
      <c r="C34" s="15"/>
      <c r="D34" s="15" t="b">
        <f t="shared" si="1"/>
        <v>0</v>
      </c>
      <c r="E34" s="3" t="s">
        <v>125</v>
      </c>
      <c r="X34" s="16">
        <f t="shared" si="2"/>
        <v>0</v>
      </c>
    </row>
    <row r="35" hidden="1">
      <c r="A35" s="3" t="s">
        <v>382</v>
      </c>
      <c r="B35" s="3" t="s">
        <v>112</v>
      </c>
      <c r="C35" s="15"/>
      <c r="D35" s="15" t="b">
        <f t="shared" si="1"/>
        <v>0</v>
      </c>
      <c r="E35" s="3" t="s">
        <v>383</v>
      </c>
      <c r="X35" s="16">
        <f t="shared" si="2"/>
        <v>0</v>
      </c>
    </row>
    <row r="36">
      <c r="A36" s="3" t="s">
        <v>384</v>
      </c>
      <c r="B36" s="3" t="s">
        <v>112</v>
      </c>
      <c r="C36" s="15">
        <v>8.0</v>
      </c>
      <c r="D36" s="15" t="b">
        <f t="shared" si="1"/>
        <v>1</v>
      </c>
      <c r="E36" s="3" t="s">
        <v>385</v>
      </c>
      <c r="X36" s="16">
        <f t="shared" si="2"/>
        <v>0</v>
      </c>
    </row>
    <row r="37">
      <c r="A37" s="3" t="s">
        <v>371</v>
      </c>
      <c r="B37" s="3" t="s">
        <v>112</v>
      </c>
      <c r="C37" s="15">
        <v>9.0</v>
      </c>
      <c r="D37" s="15" t="b">
        <f t="shared" si="1"/>
        <v>1</v>
      </c>
      <c r="E37" s="3" t="s">
        <v>372</v>
      </c>
      <c r="X37" s="16">
        <f t="shared" si="2"/>
        <v>0</v>
      </c>
    </row>
    <row r="38" hidden="1">
      <c r="A38" s="3" t="s">
        <v>578</v>
      </c>
      <c r="B38" s="3" t="s">
        <v>112</v>
      </c>
      <c r="C38" s="15"/>
      <c r="D38" s="15" t="b">
        <f t="shared" si="1"/>
        <v>0</v>
      </c>
      <c r="E38" s="3" t="s">
        <v>579</v>
      </c>
      <c r="X38" s="16">
        <f t="shared" si="2"/>
        <v>0</v>
      </c>
    </row>
    <row r="39" hidden="1">
      <c r="A39" s="3" t="s">
        <v>206</v>
      </c>
      <c r="B39" s="3" t="s">
        <v>112</v>
      </c>
      <c r="C39" s="15"/>
      <c r="D39" s="15" t="b">
        <f t="shared" si="1"/>
        <v>0</v>
      </c>
      <c r="E39" s="3" t="s">
        <v>207</v>
      </c>
      <c r="X39" s="16">
        <f t="shared" si="2"/>
        <v>0</v>
      </c>
    </row>
    <row r="40" hidden="1">
      <c r="A40" s="3" t="s">
        <v>535</v>
      </c>
      <c r="B40" s="3" t="s">
        <v>112</v>
      </c>
      <c r="C40" s="15"/>
      <c r="D40" s="15" t="b">
        <f t="shared" si="1"/>
        <v>0</v>
      </c>
      <c r="E40" s="3" t="s">
        <v>536</v>
      </c>
      <c r="X40" s="16">
        <f t="shared" si="2"/>
        <v>0</v>
      </c>
    </row>
    <row r="41" hidden="1">
      <c r="A41" s="3" t="s">
        <v>171</v>
      </c>
      <c r="B41" s="3" t="s">
        <v>112</v>
      </c>
      <c r="C41" s="15"/>
      <c r="D41" s="15" t="b">
        <f t="shared" si="1"/>
        <v>0</v>
      </c>
      <c r="E41" s="3" t="s">
        <v>172</v>
      </c>
      <c r="X41" s="16">
        <f t="shared" si="2"/>
        <v>0</v>
      </c>
    </row>
    <row r="42" hidden="1">
      <c r="A42" s="3" t="s">
        <v>346</v>
      </c>
      <c r="B42" s="3" t="s">
        <v>112</v>
      </c>
      <c r="C42" s="15"/>
      <c r="D42" s="15" t="b">
        <f t="shared" si="1"/>
        <v>0</v>
      </c>
      <c r="E42" s="3" t="s">
        <v>347</v>
      </c>
      <c r="X42" s="16">
        <f t="shared" si="2"/>
        <v>0</v>
      </c>
    </row>
    <row r="43" hidden="1">
      <c r="A43" s="3" t="s">
        <v>300</v>
      </c>
      <c r="B43" s="3" t="s">
        <v>112</v>
      </c>
      <c r="C43" s="15"/>
      <c r="D43" s="15" t="b">
        <f t="shared" si="1"/>
        <v>0</v>
      </c>
      <c r="E43" s="3" t="s">
        <v>301</v>
      </c>
      <c r="X43" s="16">
        <f t="shared" si="2"/>
        <v>0</v>
      </c>
    </row>
    <row r="44" hidden="1">
      <c r="A44" s="3" t="s">
        <v>154</v>
      </c>
      <c r="B44" s="3" t="s">
        <v>112</v>
      </c>
      <c r="C44" s="15"/>
      <c r="D44" s="15" t="b">
        <f t="shared" si="1"/>
        <v>0</v>
      </c>
      <c r="E44" s="3" t="s">
        <v>155</v>
      </c>
      <c r="X44" s="16">
        <f t="shared" si="2"/>
        <v>0</v>
      </c>
    </row>
    <row r="45" hidden="1">
      <c r="A45" s="3" t="s">
        <v>561</v>
      </c>
      <c r="B45" s="3" t="s">
        <v>112</v>
      </c>
      <c r="C45" s="15"/>
      <c r="D45" s="15" t="b">
        <f t="shared" si="1"/>
        <v>0</v>
      </c>
      <c r="E45" s="3" t="s">
        <v>562</v>
      </c>
      <c r="X45" s="16">
        <f t="shared" si="2"/>
        <v>0</v>
      </c>
    </row>
    <row r="46" hidden="1">
      <c r="A46" s="3" t="s">
        <v>600</v>
      </c>
      <c r="B46" s="3" t="s">
        <v>112</v>
      </c>
      <c r="C46" s="15"/>
      <c r="D46" s="15" t="b">
        <f t="shared" si="1"/>
        <v>0</v>
      </c>
      <c r="E46" s="3" t="s">
        <v>601</v>
      </c>
      <c r="X46" s="16">
        <f t="shared" si="2"/>
        <v>0</v>
      </c>
    </row>
    <row r="47">
      <c r="A47" s="3" t="s">
        <v>386</v>
      </c>
      <c r="B47" s="3" t="s">
        <v>112</v>
      </c>
      <c r="C47" s="15">
        <v>10.0</v>
      </c>
      <c r="D47" s="15" t="b">
        <f t="shared" si="1"/>
        <v>1</v>
      </c>
      <c r="E47" s="3" t="s">
        <v>385</v>
      </c>
      <c r="X47" s="16">
        <f t="shared" si="2"/>
        <v>0</v>
      </c>
    </row>
    <row r="48" hidden="1">
      <c r="A48" s="3" t="s">
        <v>517</v>
      </c>
      <c r="B48" s="3" t="s">
        <v>112</v>
      </c>
      <c r="C48" s="15"/>
      <c r="D48" s="15" t="b">
        <f t="shared" si="1"/>
        <v>0</v>
      </c>
      <c r="E48" s="3" t="s">
        <v>518</v>
      </c>
      <c r="X48" s="16">
        <f t="shared" si="2"/>
        <v>0</v>
      </c>
    </row>
    <row r="49" hidden="1">
      <c r="A49" s="3" t="s">
        <v>241</v>
      </c>
      <c r="B49" s="3" t="s">
        <v>112</v>
      </c>
      <c r="C49" s="15"/>
      <c r="D49" s="15" t="b">
        <f t="shared" si="1"/>
        <v>0</v>
      </c>
      <c r="E49" s="3" t="s">
        <v>242</v>
      </c>
      <c r="X49" s="16">
        <f t="shared" si="2"/>
        <v>0</v>
      </c>
    </row>
    <row r="50" hidden="1">
      <c r="A50" s="3" t="s">
        <v>512</v>
      </c>
      <c r="B50" s="3" t="s">
        <v>112</v>
      </c>
      <c r="C50" s="15"/>
      <c r="D50" s="15" t="b">
        <f t="shared" si="1"/>
        <v>0</v>
      </c>
      <c r="E50" s="3" t="s">
        <v>513</v>
      </c>
      <c r="X50" s="16">
        <f t="shared" si="2"/>
        <v>0</v>
      </c>
    </row>
    <row r="51" hidden="1">
      <c r="A51" s="3" t="s">
        <v>318</v>
      </c>
      <c r="B51" s="3" t="s">
        <v>112</v>
      </c>
      <c r="C51" s="15"/>
      <c r="D51" s="15" t="b">
        <f t="shared" si="1"/>
        <v>0</v>
      </c>
      <c r="E51" s="3" t="s">
        <v>319</v>
      </c>
      <c r="X51" s="16">
        <f t="shared" si="2"/>
        <v>0</v>
      </c>
    </row>
    <row r="52">
      <c r="A52" s="3" t="s">
        <v>387</v>
      </c>
      <c r="B52" s="3" t="s">
        <v>112</v>
      </c>
      <c r="C52" s="15">
        <v>11.0</v>
      </c>
      <c r="D52" s="15" t="b">
        <f t="shared" si="1"/>
        <v>1</v>
      </c>
      <c r="E52" s="3" t="s">
        <v>385</v>
      </c>
      <c r="X52" s="16">
        <f t="shared" si="2"/>
        <v>0</v>
      </c>
    </row>
    <row r="53" hidden="1">
      <c r="A53" s="3" t="s">
        <v>495</v>
      </c>
      <c r="B53" s="3" t="s">
        <v>112</v>
      </c>
      <c r="C53" s="15"/>
      <c r="D53" s="15" t="b">
        <f t="shared" si="1"/>
        <v>0</v>
      </c>
      <c r="E53" s="3" t="s">
        <v>496</v>
      </c>
      <c r="X53" s="16">
        <f t="shared" si="2"/>
        <v>0</v>
      </c>
    </row>
    <row r="54" hidden="1">
      <c r="A54" s="3" t="s">
        <v>130</v>
      </c>
      <c r="B54" s="3" t="s">
        <v>112</v>
      </c>
      <c r="C54" s="15"/>
      <c r="D54" s="15" t="b">
        <f t="shared" si="1"/>
        <v>0</v>
      </c>
      <c r="E54" s="3" t="s">
        <v>131</v>
      </c>
      <c r="X54" s="16">
        <f t="shared" si="2"/>
        <v>0</v>
      </c>
    </row>
    <row r="55" hidden="1">
      <c r="A55" s="3" t="s">
        <v>261</v>
      </c>
      <c r="B55" s="3" t="s">
        <v>112</v>
      </c>
      <c r="C55" s="15"/>
      <c r="D55" s="15" t="b">
        <f t="shared" si="1"/>
        <v>0</v>
      </c>
      <c r="E55" s="3" t="s">
        <v>262</v>
      </c>
      <c r="X55" s="16">
        <f t="shared" si="2"/>
        <v>0</v>
      </c>
    </row>
    <row r="56" hidden="1">
      <c r="A56" s="3" t="s">
        <v>553</v>
      </c>
      <c r="B56" s="3" t="s">
        <v>112</v>
      </c>
      <c r="C56" s="15"/>
      <c r="D56" s="15" t="b">
        <f t="shared" si="1"/>
        <v>0</v>
      </c>
      <c r="E56" s="3" t="s">
        <v>554</v>
      </c>
      <c r="X56" s="16">
        <f t="shared" si="2"/>
        <v>0</v>
      </c>
    </row>
    <row r="57" hidden="1">
      <c r="A57" s="3" t="s">
        <v>257</v>
      </c>
      <c r="B57" s="3" t="s">
        <v>112</v>
      </c>
      <c r="C57" s="15"/>
      <c r="D57" s="15" t="b">
        <f t="shared" si="1"/>
        <v>0</v>
      </c>
      <c r="E57" s="3" t="s">
        <v>258</v>
      </c>
      <c r="X57" s="16">
        <f t="shared" si="2"/>
        <v>0</v>
      </c>
    </row>
    <row r="58" hidden="1">
      <c r="A58" s="3" t="s">
        <v>439</v>
      </c>
      <c r="B58" s="3" t="s">
        <v>112</v>
      </c>
      <c r="C58" s="15"/>
      <c r="D58" s="15" t="b">
        <f t="shared" si="1"/>
        <v>0</v>
      </c>
      <c r="E58" s="3" t="s">
        <v>440</v>
      </c>
      <c r="X58" s="16">
        <f t="shared" si="2"/>
        <v>0</v>
      </c>
    </row>
    <row r="59" hidden="1">
      <c r="A59" s="3" t="s">
        <v>180</v>
      </c>
      <c r="B59" s="3" t="s">
        <v>112</v>
      </c>
      <c r="C59" s="15"/>
      <c r="D59" s="15" t="b">
        <f t="shared" si="1"/>
        <v>0</v>
      </c>
      <c r="E59" s="3" t="s">
        <v>181</v>
      </c>
      <c r="X59" s="16">
        <f t="shared" si="2"/>
        <v>0</v>
      </c>
    </row>
    <row r="60" hidden="1">
      <c r="A60" s="3" t="s">
        <v>606</v>
      </c>
      <c r="B60" s="3" t="s">
        <v>112</v>
      </c>
      <c r="C60" s="15"/>
      <c r="D60" s="15" t="b">
        <f t="shared" si="1"/>
        <v>0</v>
      </c>
      <c r="E60" s="3" t="s">
        <v>607</v>
      </c>
      <c r="X60" s="16">
        <f t="shared" si="2"/>
        <v>0</v>
      </c>
    </row>
    <row r="61" hidden="1">
      <c r="A61" s="3" t="s">
        <v>608</v>
      </c>
      <c r="B61" s="3" t="s">
        <v>112</v>
      </c>
      <c r="C61" s="15"/>
      <c r="D61" s="15" t="b">
        <f t="shared" si="1"/>
        <v>0</v>
      </c>
      <c r="E61" s="3" t="s">
        <v>607</v>
      </c>
      <c r="X61" s="16">
        <f t="shared" si="2"/>
        <v>0</v>
      </c>
    </row>
    <row r="62" hidden="1">
      <c r="A62" s="3" t="s">
        <v>134</v>
      </c>
      <c r="B62" s="3" t="s">
        <v>112</v>
      </c>
      <c r="C62" s="15"/>
      <c r="D62" s="15" t="b">
        <f t="shared" si="1"/>
        <v>0</v>
      </c>
      <c r="E62" s="3" t="s">
        <v>135</v>
      </c>
      <c r="X62" s="16">
        <f t="shared" si="2"/>
        <v>0</v>
      </c>
    </row>
    <row r="63" hidden="1">
      <c r="A63" s="3" t="s">
        <v>604</v>
      </c>
      <c r="B63" s="3" t="s">
        <v>112</v>
      </c>
      <c r="C63" s="15"/>
      <c r="D63" s="15" t="b">
        <f t="shared" si="1"/>
        <v>0</v>
      </c>
      <c r="E63" s="3" t="s">
        <v>605</v>
      </c>
      <c r="X63" s="16">
        <f t="shared" si="2"/>
        <v>0</v>
      </c>
    </row>
    <row r="64" hidden="1">
      <c r="A64" s="3" t="s">
        <v>369</v>
      </c>
      <c r="B64" s="3" t="s">
        <v>112</v>
      </c>
      <c r="C64" s="15"/>
      <c r="D64" s="15" t="b">
        <f t="shared" si="1"/>
        <v>0</v>
      </c>
      <c r="E64" s="3" t="s">
        <v>370</v>
      </c>
      <c r="X64" s="16">
        <f t="shared" si="2"/>
        <v>0</v>
      </c>
    </row>
    <row r="65" hidden="1">
      <c r="A65" s="3" t="s">
        <v>136</v>
      </c>
      <c r="B65" s="3" t="s">
        <v>112</v>
      </c>
      <c r="C65" s="15"/>
      <c r="D65" s="15" t="b">
        <f t="shared" si="1"/>
        <v>0</v>
      </c>
      <c r="E65" s="3" t="s">
        <v>135</v>
      </c>
      <c r="X65" s="16">
        <f t="shared" si="2"/>
        <v>0</v>
      </c>
    </row>
    <row r="66" hidden="1">
      <c r="A66" s="3" t="s">
        <v>487</v>
      </c>
      <c r="B66" s="3" t="s">
        <v>112</v>
      </c>
      <c r="C66" s="15"/>
      <c r="D66" s="15" t="b">
        <f t="shared" si="1"/>
        <v>0</v>
      </c>
      <c r="E66" s="3" t="s">
        <v>488</v>
      </c>
      <c r="X66" s="16">
        <f t="shared" si="2"/>
        <v>0</v>
      </c>
    </row>
    <row r="67" hidden="1">
      <c r="A67" s="3" t="s">
        <v>551</v>
      </c>
      <c r="B67" s="3" t="s">
        <v>112</v>
      </c>
      <c r="C67" s="15"/>
      <c r="D67" s="15" t="b">
        <f t="shared" si="1"/>
        <v>0</v>
      </c>
      <c r="E67" s="3" t="s">
        <v>552</v>
      </c>
      <c r="X67" s="16">
        <f t="shared" si="2"/>
        <v>0</v>
      </c>
    </row>
    <row r="68" hidden="1">
      <c r="A68" s="3" t="s">
        <v>111</v>
      </c>
      <c r="B68" s="3" t="s">
        <v>112</v>
      </c>
      <c r="C68" s="15"/>
      <c r="D68" s="15" t="b">
        <f t="shared" si="1"/>
        <v>0</v>
      </c>
      <c r="E68" s="3" t="s">
        <v>114</v>
      </c>
      <c r="X68" s="16">
        <f t="shared" si="2"/>
        <v>0</v>
      </c>
    </row>
    <row r="69" hidden="1">
      <c r="A69" s="3" t="s">
        <v>173</v>
      </c>
      <c r="B69" s="3" t="s">
        <v>112</v>
      </c>
      <c r="C69" s="15"/>
      <c r="D69" s="15" t="b">
        <f t="shared" si="1"/>
        <v>0</v>
      </c>
      <c r="E69" s="3" t="s">
        <v>172</v>
      </c>
      <c r="X69" s="16">
        <f t="shared" si="2"/>
        <v>0</v>
      </c>
    </row>
    <row r="70" hidden="1">
      <c r="A70" s="3" t="s">
        <v>182</v>
      </c>
      <c r="B70" s="3" t="s">
        <v>112</v>
      </c>
      <c r="C70" s="15"/>
      <c r="D70" s="15" t="b">
        <f t="shared" si="1"/>
        <v>0</v>
      </c>
      <c r="E70" s="3" t="s">
        <v>181</v>
      </c>
      <c r="X70" s="16">
        <f t="shared" si="2"/>
        <v>0</v>
      </c>
    </row>
    <row r="71" hidden="1">
      <c r="A71" s="3" t="s">
        <v>194</v>
      </c>
      <c r="B71" s="3" t="s">
        <v>112</v>
      </c>
      <c r="C71" s="15"/>
      <c r="D71" s="15" t="b">
        <f t="shared" si="1"/>
        <v>0</v>
      </c>
      <c r="E71" s="3" t="s">
        <v>195</v>
      </c>
      <c r="X71" s="16">
        <f t="shared" si="2"/>
        <v>0</v>
      </c>
    </row>
    <row r="72" hidden="1">
      <c r="A72" s="3" t="s">
        <v>166</v>
      </c>
      <c r="B72" s="3" t="s">
        <v>112</v>
      </c>
      <c r="C72" s="15"/>
      <c r="D72" s="15" t="b">
        <f t="shared" si="1"/>
        <v>0</v>
      </c>
      <c r="E72" s="3" t="s">
        <v>167</v>
      </c>
      <c r="X72" s="16">
        <f t="shared" si="2"/>
        <v>0</v>
      </c>
    </row>
    <row r="73" hidden="1">
      <c r="A73" s="3" t="s">
        <v>333</v>
      </c>
      <c r="B73" s="3" t="s">
        <v>112</v>
      </c>
      <c r="C73" s="15"/>
      <c r="D73" s="15" t="b">
        <f t="shared" si="1"/>
        <v>0</v>
      </c>
      <c r="E73" s="3" t="s">
        <v>334</v>
      </c>
      <c r="X73" s="16">
        <f t="shared" si="2"/>
        <v>0</v>
      </c>
    </row>
    <row r="74" hidden="1">
      <c r="A74" s="3" t="s">
        <v>290</v>
      </c>
      <c r="B74" s="3" t="s">
        <v>112</v>
      </c>
      <c r="C74" s="15"/>
      <c r="D74" s="15" t="b">
        <f t="shared" si="1"/>
        <v>0</v>
      </c>
      <c r="E74" s="3" t="s">
        <v>291</v>
      </c>
      <c r="X74" s="16">
        <f t="shared" si="2"/>
        <v>0</v>
      </c>
    </row>
    <row r="75" hidden="1">
      <c r="A75" s="3" t="s">
        <v>429</v>
      </c>
      <c r="B75" s="3" t="s">
        <v>112</v>
      </c>
      <c r="C75" s="15"/>
      <c r="D75" s="15" t="b">
        <f t="shared" si="1"/>
        <v>0</v>
      </c>
      <c r="E75" s="3" t="s">
        <v>430</v>
      </c>
      <c r="X75" s="16">
        <f t="shared" si="2"/>
        <v>0</v>
      </c>
    </row>
    <row r="76" hidden="1">
      <c r="A76" s="3" t="s">
        <v>253</v>
      </c>
      <c r="B76" s="3" t="s">
        <v>112</v>
      </c>
      <c r="C76" s="15"/>
      <c r="D76" s="15" t="b">
        <f t="shared" si="1"/>
        <v>0</v>
      </c>
      <c r="E76" s="3" t="s">
        <v>254</v>
      </c>
      <c r="X76" s="16">
        <f t="shared" si="2"/>
        <v>0</v>
      </c>
    </row>
    <row r="77" hidden="1">
      <c r="A77" s="3" t="s">
        <v>186</v>
      </c>
      <c r="B77" s="3" t="s">
        <v>112</v>
      </c>
      <c r="C77" s="15"/>
      <c r="D77" s="15" t="b">
        <f t="shared" si="1"/>
        <v>0</v>
      </c>
      <c r="E77" s="3" t="s">
        <v>187</v>
      </c>
      <c r="X77" s="16">
        <f t="shared" si="2"/>
        <v>0</v>
      </c>
    </row>
    <row r="78" hidden="1">
      <c r="A78" s="3" t="s">
        <v>480</v>
      </c>
      <c r="B78" s="3" t="s">
        <v>112</v>
      </c>
      <c r="C78" s="15"/>
      <c r="D78" s="15" t="b">
        <f t="shared" si="1"/>
        <v>0</v>
      </c>
      <c r="E78" s="3" t="s">
        <v>481</v>
      </c>
      <c r="X78" s="16">
        <f t="shared" si="2"/>
        <v>0</v>
      </c>
    </row>
    <row r="79" hidden="1">
      <c r="A79" s="3" t="s">
        <v>164</v>
      </c>
      <c r="B79" s="3" t="s">
        <v>112</v>
      </c>
      <c r="C79" s="15"/>
      <c r="D79" s="15" t="b">
        <f t="shared" si="1"/>
        <v>0</v>
      </c>
      <c r="E79" s="3" t="s">
        <v>165</v>
      </c>
      <c r="X79" s="16">
        <f t="shared" si="2"/>
        <v>0</v>
      </c>
    </row>
    <row r="80" hidden="1">
      <c r="A80" s="3" t="s">
        <v>471</v>
      </c>
      <c r="B80" s="3" t="s">
        <v>112</v>
      </c>
      <c r="C80" s="15"/>
      <c r="D80" s="15" t="b">
        <f t="shared" si="1"/>
        <v>0</v>
      </c>
      <c r="E80" s="3" t="s">
        <v>470</v>
      </c>
      <c r="X80" s="16">
        <f t="shared" si="2"/>
        <v>0</v>
      </c>
    </row>
    <row r="81" hidden="1">
      <c r="A81" s="3" t="s">
        <v>557</v>
      </c>
      <c r="B81" s="3" t="s">
        <v>112</v>
      </c>
      <c r="C81" s="15"/>
      <c r="D81" s="15" t="b">
        <f t="shared" si="1"/>
        <v>0</v>
      </c>
      <c r="E81" s="3" t="s">
        <v>556</v>
      </c>
      <c r="X81" s="16">
        <f t="shared" si="2"/>
        <v>0</v>
      </c>
    </row>
    <row r="82" hidden="1">
      <c r="A82" s="3" t="s">
        <v>336</v>
      </c>
      <c r="B82" s="3" t="s">
        <v>112</v>
      </c>
      <c r="C82" s="15"/>
      <c r="D82" s="15" t="b">
        <f t="shared" si="1"/>
        <v>0</v>
      </c>
      <c r="E82" s="3" t="s">
        <v>337</v>
      </c>
      <c r="X82" s="16">
        <f t="shared" si="2"/>
        <v>0</v>
      </c>
    </row>
    <row r="83" hidden="1">
      <c r="A83" s="3" t="s">
        <v>592</v>
      </c>
      <c r="B83" s="3" t="s">
        <v>112</v>
      </c>
      <c r="C83" s="15"/>
      <c r="D83" s="15" t="b">
        <f t="shared" si="1"/>
        <v>0</v>
      </c>
      <c r="E83" s="3" t="s">
        <v>591</v>
      </c>
      <c r="X83" s="16">
        <f t="shared" si="2"/>
        <v>0</v>
      </c>
    </row>
    <row r="84" hidden="1">
      <c r="A84" s="3" t="s">
        <v>621</v>
      </c>
      <c r="B84" s="3" t="s">
        <v>112</v>
      </c>
      <c r="C84" s="15"/>
      <c r="D84" s="15" t="b">
        <f t="shared" si="1"/>
        <v>0</v>
      </c>
      <c r="E84" s="3" t="s">
        <v>622</v>
      </c>
      <c r="X84" s="16">
        <f t="shared" si="2"/>
        <v>0</v>
      </c>
    </row>
    <row r="85" hidden="1">
      <c r="A85" s="3" t="s">
        <v>239</v>
      </c>
      <c r="B85" s="3" t="s">
        <v>112</v>
      </c>
      <c r="C85" s="15"/>
      <c r="D85" s="15" t="b">
        <f t="shared" si="1"/>
        <v>0</v>
      </c>
      <c r="E85" s="3" t="s">
        <v>240</v>
      </c>
      <c r="X85" s="16">
        <f t="shared" si="2"/>
        <v>0</v>
      </c>
    </row>
    <row r="86" hidden="1">
      <c r="A86" s="3" t="s">
        <v>169</v>
      </c>
      <c r="B86" s="3" t="s">
        <v>112</v>
      </c>
      <c r="C86" s="15"/>
      <c r="D86" s="15" t="b">
        <f t="shared" si="1"/>
        <v>0</v>
      </c>
      <c r="E86" s="3" t="s">
        <v>170</v>
      </c>
      <c r="X86" s="16">
        <f t="shared" si="2"/>
        <v>0</v>
      </c>
    </row>
    <row r="87" hidden="1">
      <c r="A87" s="3" t="s">
        <v>314</v>
      </c>
      <c r="B87" s="3" t="s">
        <v>112</v>
      </c>
      <c r="C87" s="15"/>
      <c r="D87" s="15" t="b">
        <f t="shared" si="1"/>
        <v>0</v>
      </c>
      <c r="E87" s="3" t="s">
        <v>315</v>
      </c>
      <c r="X87" s="16">
        <f t="shared" si="2"/>
        <v>0</v>
      </c>
    </row>
    <row r="88" hidden="1">
      <c r="A88" s="3" t="s">
        <v>137</v>
      </c>
      <c r="B88" s="3" t="s">
        <v>112</v>
      </c>
      <c r="C88" s="15"/>
      <c r="D88" s="15" t="b">
        <f t="shared" si="1"/>
        <v>0</v>
      </c>
      <c r="E88" s="3" t="s">
        <v>135</v>
      </c>
      <c r="X88" s="16">
        <f t="shared" si="2"/>
        <v>0</v>
      </c>
    </row>
    <row r="89" hidden="1">
      <c r="A89" s="3" t="s">
        <v>628</v>
      </c>
      <c r="B89" s="3" t="s">
        <v>112</v>
      </c>
      <c r="C89" s="15"/>
      <c r="D89" s="15" t="b">
        <f t="shared" si="1"/>
        <v>0</v>
      </c>
      <c r="X89" s="16">
        <f t="shared" si="2"/>
        <v>0</v>
      </c>
    </row>
    <row r="90">
      <c r="A90" s="3" t="s">
        <v>377</v>
      </c>
      <c r="B90" s="3" t="s">
        <v>112</v>
      </c>
      <c r="C90" s="15">
        <v>12.0</v>
      </c>
      <c r="D90" s="15" t="b">
        <f t="shared" si="1"/>
        <v>1</v>
      </c>
      <c r="E90" s="3" t="s">
        <v>378</v>
      </c>
      <c r="X90" s="16">
        <f t="shared" si="2"/>
        <v>0</v>
      </c>
    </row>
    <row r="91" hidden="1">
      <c r="A91" s="3" t="s">
        <v>306</v>
      </c>
      <c r="B91" s="3" t="s">
        <v>112</v>
      </c>
      <c r="C91" s="15"/>
      <c r="D91" s="15" t="b">
        <f t="shared" si="1"/>
        <v>0</v>
      </c>
      <c r="E91" s="3" t="s">
        <v>307</v>
      </c>
      <c r="X91" s="16">
        <f t="shared" si="2"/>
        <v>0</v>
      </c>
    </row>
    <row r="92" hidden="1">
      <c r="A92" s="3" t="s">
        <v>174</v>
      </c>
      <c r="B92" s="3" t="s">
        <v>112</v>
      </c>
      <c r="C92" s="15"/>
      <c r="D92" s="15" t="b">
        <f t="shared" si="1"/>
        <v>0</v>
      </c>
      <c r="E92" s="3" t="s">
        <v>175</v>
      </c>
      <c r="X92" s="16">
        <f t="shared" si="2"/>
        <v>0</v>
      </c>
    </row>
    <row r="93" hidden="1">
      <c r="A93" s="3" t="s">
        <v>461</v>
      </c>
      <c r="B93" s="3" t="s">
        <v>112</v>
      </c>
      <c r="C93" s="15"/>
      <c r="D93" s="15" t="b">
        <f t="shared" si="1"/>
        <v>0</v>
      </c>
      <c r="E93" s="3" t="s">
        <v>462</v>
      </c>
      <c r="X93" s="16">
        <f t="shared" si="2"/>
        <v>0</v>
      </c>
    </row>
    <row r="94" hidden="1">
      <c r="A94" s="3" t="s">
        <v>586</v>
      </c>
      <c r="B94" s="3" t="s">
        <v>112</v>
      </c>
      <c r="C94" s="15"/>
      <c r="D94" s="15" t="b">
        <f t="shared" si="1"/>
        <v>0</v>
      </c>
      <c r="E94" s="3" t="s">
        <v>587</v>
      </c>
      <c r="X94" s="16">
        <f t="shared" si="2"/>
        <v>0</v>
      </c>
    </row>
    <row r="95" hidden="1">
      <c r="A95" s="3" t="s">
        <v>609</v>
      </c>
      <c r="B95" s="3" t="s">
        <v>112</v>
      </c>
      <c r="C95" s="15"/>
      <c r="D95" s="15" t="b">
        <f t="shared" si="1"/>
        <v>0</v>
      </c>
      <c r="E95" s="3" t="s">
        <v>607</v>
      </c>
      <c r="X95" s="16">
        <f t="shared" si="2"/>
        <v>0</v>
      </c>
    </row>
    <row r="96" hidden="1">
      <c r="A96" s="3" t="s">
        <v>120</v>
      </c>
      <c r="B96" s="3" t="s">
        <v>112</v>
      </c>
      <c r="C96" s="15"/>
      <c r="D96" s="15" t="b">
        <f t="shared" si="1"/>
        <v>0</v>
      </c>
      <c r="E96" s="3" t="s">
        <v>121</v>
      </c>
      <c r="X96" s="16">
        <f t="shared" si="2"/>
        <v>0</v>
      </c>
    </row>
    <row r="97" hidden="1">
      <c r="A97" s="3" t="s">
        <v>198</v>
      </c>
      <c r="B97" s="3" t="s">
        <v>112</v>
      </c>
      <c r="C97" s="15"/>
      <c r="D97" s="15" t="b">
        <f t="shared" si="1"/>
        <v>0</v>
      </c>
      <c r="E97" s="3" t="s">
        <v>199</v>
      </c>
      <c r="X97" s="16">
        <f t="shared" si="2"/>
        <v>0</v>
      </c>
    </row>
    <row r="98" hidden="1">
      <c r="A98" s="3" t="s">
        <v>128</v>
      </c>
      <c r="B98" s="3" t="s">
        <v>112</v>
      </c>
      <c r="C98" s="15"/>
      <c r="D98" s="15" t="b">
        <f t="shared" si="1"/>
        <v>0</v>
      </c>
      <c r="E98" s="3" t="s">
        <v>129</v>
      </c>
      <c r="X98" s="16">
        <f t="shared" si="2"/>
        <v>0</v>
      </c>
    </row>
    <row r="99" hidden="1">
      <c r="A99" s="3" t="s">
        <v>497</v>
      </c>
      <c r="B99" s="3" t="s">
        <v>112</v>
      </c>
      <c r="C99" s="15"/>
      <c r="D99" s="15" t="b">
        <f t="shared" si="1"/>
        <v>0</v>
      </c>
      <c r="E99" s="3" t="s">
        <v>498</v>
      </c>
      <c r="X99" s="16">
        <f t="shared" si="2"/>
        <v>0</v>
      </c>
    </row>
    <row r="100" hidden="1">
      <c r="A100" s="3" t="s">
        <v>298</v>
      </c>
      <c r="B100" s="3" t="s">
        <v>112</v>
      </c>
      <c r="C100" s="15"/>
      <c r="D100" s="15" t="b">
        <f t="shared" si="1"/>
        <v>0</v>
      </c>
      <c r="E100" s="3" t="s">
        <v>299</v>
      </c>
      <c r="X100" s="16">
        <f t="shared" si="2"/>
        <v>0</v>
      </c>
    </row>
    <row r="101" hidden="1">
      <c r="A101" s="3" t="s">
        <v>190</v>
      </c>
      <c r="B101" s="3" t="s">
        <v>112</v>
      </c>
      <c r="C101" s="15"/>
      <c r="D101" s="15" t="b">
        <f t="shared" si="1"/>
        <v>0</v>
      </c>
      <c r="E101" s="3" t="s">
        <v>191</v>
      </c>
      <c r="X101" s="16">
        <f t="shared" si="2"/>
        <v>0</v>
      </c>
    </row>
    <row r="102">
      <c r="A102" s="3" t="s">
        <v>396</v>
      </c>
      <c r="B102" s="3" t="s">
        <v>112</v>
      </c>
      <c r="C102" s="15">
        <v>13.0</v>
      </c>
      <c r="D102" s="15" t="b">
        <f t="shared" si="1"/>
        <v>1</v>
      </c>
      <c r="E102" s="3" t="s">
        <v>397</v>
      </c>
      <c r="X102" s="16">
        <f t="shared" si="2"/>
        <v>0</v>
      </c>
    </row>
    <row r="103" hidden="1">
      <c r="A103" s="3" t="s">
        <v>200</v>
      </c>
      <c r="B103" s="3" t="s">
        <v>112</v>
      </c>
      <c r="C103" s="15"/>
      <c r="D103" s="15" t="b">
        <f t="shared" si="1"/>
        <v>0</v>
      </c>
      <c r="E103" s="3" t="s">
        <v>201</v>
      </c>
      <c r="X103" s="16">
        <f t="shared" si="2"/>
        <v>0</v>
      </c>
    </row>
    <row r="104" hidden="1">
      <c r="A104" s="3" t="s">
        <v>593</v>
      </c>
      <c r="B104" s="3" t="s">
        <v>112</v>
      </c>
      <c r="C104" s="15"/>
      <c r="D104" s="15" t="b">
        <f t="shared" si="1"/>
        <v>0</v>
      </c>
      <c r="E104" s="3" t="s">
        <v>591</v>
      </c>
      <c r="X104" s="16">
        <f t="shared" si="2"/>
        <v>0</v>
      </c>
    </row>
    <row r="105" hidden="1">
      <c r="A105" s="3" t="s">
        <v>292</v>
      </c>
      <c r="B105" s="3" t="s">
        <v>112</v>
      </c>
      <c r="C105" s="15"/>
      <c r="D105" s="15" t="b">
        <f t="shared" si="1"/>
        <v>0</v>
      </c>
      <c r="E105" s="3" t="s">
        <v>293</v>
      </c>
      <c r="X105" s="16">
        <f t="shared" si="2"/>
        <v>0</v>
      </c>
    </row>
    <row r="106" hidden="1">
      <c r="A106" s="3" t="s">
        <v>478</v>
      </c>
      <c r="B106" s="3" t="s">
        <v>112</v>
      </c>
      <c r="C106" s="15"/>
      <c r="D106" s="15" t="b">
        <f t="shared" si="1"/>
        <v>0</v>
      </c>
      <c r="E106" s="3" t="s">
        <v>479</v>
      </c>
      <c r="X106" s="16">
        <f t="shared" si="2"/>
        <v>0</v>
      </c>
    </row>
    <row r="107" hidden="1">
      <c r="A107" s="3" t="s">
        <v>335</v>
      </c>
      <c r="B107" s="3" t="s">
        <v>112</v>
      </c>
      <c r="C107" s="15"/>
      <c r="D107" s="15" t="b">
        <f t="shared" si="1"/>
        <v>0</v>
      </c>
      <c r="E107" s="3" t="s">
        <v>334</v>
      </c>
      <c r="X107" s="16">
        <f t="shared" si="2"/>
        <v>0</v>
      </c>
    </row>
    <row r="108" hidden="1">
      <c r="A108" s="3" t="s">
        <v>474</v>
      </c>
      <c r="B108" s="3" t="s">
        <v>112</v>
      </c>
      <c r="C108" s="15"/>
      <c r="D108" s="15" t="b">
        <f t="shared" si="1"/>
        <v>0</v>
      </c>
      <c r="E108" s="3" t="s">
        <v>475</v>
      </c>
      <c r="X108" s="16">
        <f t="shared" si="2"/>
        <v>0</v>
      </c>
    </row>
    <row r="109" hidden="1">
      <c r="A109" s="3" t="s">
        <v>122</v>
      </c>
      <c r="B109" s="3" t="s">
        <v>112</v>
      </c>
      <c r="C109" s="15"/>
      <c r="D109" s="15" t="b">
        <f t="shared" si="1"/>
        <v>0</v>
      </c>
      <c r="E109" s="3" t="s">
        <v>121</v>
      </c>
      <c r="X109" s="16">
        <f t="shared" si="2"/>
        <v>0</v>
      </c>
    </row>
    <row r="110" hidden="1">
      <c r="A110" s="3" t="s">
        <v>358</v>
      </c>
      <c r="B110" s="3" t="s">
        <v>112</v>
      </c>
      <c r="C110" s="15"/>
      <c r="D110" s="15" t="b">
        <f t="shared" si="1"/>
        <v>0</v>
      </c>
      <c r="E110" s="3" t="s">
        <v>359</v>
      </c>
      <c r="X110" s="16">
        <f t="shared" si="2"/>
        <v>0</v>
      </c>
    </row>
    <row r="111" hidden="1">
      <c r="A111" s="3" t="s">
        <v>467</v>
      </c>
      <c r="B111" s="3" t="s">
        <v>112</v>
      </c>
      <c r="C111" s="15"/>
      <c r="D111" s="15" t="b">
        <f t="shared" si="1"/>
        <v>0</v>
      </c>
      <c r="E111" s="3" t="s">
        <v>468</v>
      </c>
      <c r="X111" s="16">
        <f t="shared" si="2"/>
        <v>0</v>
      </c>
    </row>
    <row r="112" hidden="1">
      <c r="A112" s="3" t="s">
        <v>228</v>
      </c>
      <c r="B112" s="3" t="s">
        <v>112</v>
      </c>
      <c r="C112" s="15"/>
      <c r="D112" s="15" t="b">
        <f t="shared" si="1"/>
        <v>0</v>
      </c>
      <c r="E112" s="3" t="s">
        <v>227</v>
      </c>
      <c r="X112" s="16">
        <f t="shared" si="2"/>
        <v>0</v>
      </c>
    </row>
    <row r="113" hidden="1">
      <c r="A113" s="3" t="s">
        <v>228</v>
      </c>
      <c r="B113" s="3" t="s">
        <v>112</v>
      </c>
      <c r="C113" s="15"/>
      <c r="D113" s="15" t="b">
        <f t="shared" si="1"/>
        <v>0</v>
      </c>
      <c r="E113" s="3" t="s">
        <v>470</v>
      </c>
      <c r="X113" s="16">
        <f t="shared" si="2"/>
        <v>0</v>
      </c>
    </row>
    <row r="114" hidden="1">
      <c r="A114" s="3" t="s">
        <v>281</v>
      </c>
      <c r="B114" s="3" t="s">
        <v>112</v>
      </c>
      <c r="C114" s="15"/>
      <c r="D114" s="15" t="b">
        <f t="shared" si="1"/>
        <v>0</v>
      </c>
      <c r="E114" s="3" t="s">
        <v>282</v>
      </c>
      <c r="X114" s="16">
        <f t="shared" si="2"/>
        <v>0</v>
      </c>
    </row>
    <row r="115">
      <c r="A115" s="3" t="s">
        <v>388</v>
      </c>
      <c r="B115" s="3" t="s">
        <v>112</v>
      </c>
      <c r="C115" s="15">
        <v>14.0</v>
      </c>
      <c r="D115" s="15" t="b">
        <f t="shared" si="1"/>
        <v>1</v>
      </c>
      <c r="E115" s="3" t="s">
        <v>385</v>
      </c>
      <c r="X115" s="16">
        <f t="shared" si="2"/>
        <v>0</v>
      </c>
    </row>
    <row r="116" hidden="1">
      <c r="A116" s="3" t="s">
        <v>567</v>
      </c>
      <c r="B116" s="3" t="s">
        <v>112</v>
      </c>
      <c r="C116" s="15"/>
      <c r="D116" s="15" t="b">
        <f t="shared" si="1"/>
        <v>0</v>
      </c>
      <c r="E116" s="3" t="s">
        <v>568</v>
      </c>
      <c r="X116" s="16">
        <f t="shared" si="2"/>
        <v>0</v>
      </c>
    </row>
    <row r="117" hidden="1">
      <c r="A117" s="3" t="s">
        <v>277</v>
      </c>
      <c r="B117" s="3" t="s">
        <v>112</v>
      </c>
      <c r="C117" s="15"/>
      <c r="D117" s="15" t="b">
        <f t="shared" si="1"/>
        <v>0</v>
      </c>
      <c r="E117" s="3" t="s">
        <v>278</v>
      </c>
      <c r="X117" s="16">
        <f t="shared" si="2"/>
        <v>0</v>
      </c>
    </row>
    <row r="118" hidden="1">
      <c r="A118" s="3" t="s">
        <v>220</v>
      </c>
      <c r="B118" s="3" t="s">
        <v>112</v>
      </c>
      <c r="C118" s="15"/>
      <c r="D118" s="15" t="b">
        <f t="shared" si="1"/>
        <v>0</v>
      </c>
      <c r="E118" s="3" t="s">
        <v>221</v>
      </c>
      <c r="X118" s="16">
        <f t="shared" si="2"/>
        <v>0</v>
      </c>
    </row>
    <row r="119" hidden="1">
      <c r="A119" s="3" t="s">
        <v>142</v>
      </c>
      <c r="B119" s="3" t="s">
        <v>112</v>
      </c>
      <c r="C119" s="15"/>
      <c r="D119" s="15" t="b">
        <f t="shared" si="1"/>
        <v>0</v>
      </c>
      <c r="E119" s="3" t="s">
        <v>143</v>
      </c>
      <c r="X119" s="16">
        <f t="shared" si="2"/>
        <v>0</v>
      </c>
    </row>
    <row r="120" hidden="1">
      <c r="A120" s="3" t="s">
        <v>208</v>
      </c>
      <c r="B120" s="3" t="s">
        <v>112</v>
      </c>
      <c r="C120" s="15"/>
      <c r="D120" s="15" t="b">
        <f t="shared" si="1"/>
        <v>0</v>
      </c>
      <c r="E120" s="3" t="s">
        <v>209</v>
      </c>
      <c r="X120" s="16">
        <f t="shared" si="2"/>
        <v>0</v>
      </c>
    </row>
    <row r="121" hidden="1">
      <c r="A121" s="3" t="s">
        <v>224</v>
      </c>
      <c r="B121" s="3" t="s">
        <v>112</v>
      </c>
      <c r="C121" s="15"/>
      <c r="D121" s="15" t="b">
        <f t="shared" si="1"/>
        <v>0</v>
      </c>
      <c r="E121" s="3" t="s">
        <v>225</v>
      </c>
      <c r="X121" s="16">
        <f t="shared" si="2"/>
        <v>0</v>
      </c>
    </row>
    <row r="122" hidden="1">
      <c r="A122" s="3" t="s">
        <v>267</v>
      </c>
      <c r="B122" s="3" t="s">
        <v>112</v>
      </c>
      <c r="C122" s="15"/>
      <c r="D122" s="15" t="b">
        <f t="shared" si="1"/>
        <v>0</v>
      </c>
      <c r="E122" s="3" t="s">
        <v>268</v>
      </c>
      <c r="X122" s="16">
        <f t="shared" si="2"/>
        <v>0</v>
      </c>
    </row>
    <row r="123" hidden="1">
      <c r="A123" s="3" t="s">
        <v>210</v>
      </c>
      <c r="B123" s="3" t="s">
        <v>112</v>
      </c>
      <c r="C123" s="15"/>
      <c r="D123" s="15" t="b">
        <f t="shared" si="1"/>
        <v>0</v>
      </c>
      <c r="E123" s="3" t="s">
        <v>211</v>
      </c>
      <c r="X123" s="16">
        <f t="shared" si="2"/>
        <v>0</v>
      </c>
    </row>
    <row r="124" hidden="1">
      <c r="A124" s="3" t="s">
        <v>176</v>
      </c>
      <c r="B124" s="3" t="s">
        <v>112</v>
      </c>
      <c r="C124" s="15"/>
      <c r="D124" s="15" t="b">
        <f t="shared" si="1"/>
        <v>0</v>
      </c>
      <c r="E124" s="3" t="s">
        <v>177</v>
      </c>
      <c r="X124" s="16">
        <f t="shared" si="2"/>
        <v>0</v>
      </c>
    </row>
    <row r="125" hidden="1">
      <c r="A125" s="3" t="s">
        <v>351</v>
      </c>
      <c r="B125" s="3" t="s">
        <v>112</v>
      </c>
      <c r="C125" s="15"/>
      <c r="D125" s="15" t="b">
        <f t="shared" si="1"/>
        <v>0</v>
      </c>
      <c r="E125" s="3" t="s">
        <v>352</v>
      </c>
      <c r="X125" s="16">
        <f t="shared" si="2"/>
        <v>0</v>
      </c>
    </row>
    <row r="126" hidden="1">
      <c r="A126" s="3" t="s">
        <v>132</v>
      </c>
      <c r="B126" s="3" t="s">
        <v>112</v>
      </c>
      <c r="C126" s="15"/>
      <c r="D126" s="15" t="b">
        <f t="shared" si="1"/>
        <v>0</v>
      </c>
      <c r="E126" s="3" t="s">
        <v>133</v>
      </c>
      <c r="X126" s="16">
        <f t="shared" si="2"/>
        <v>0</v>
      </c>
    </row>
    <row r="127" hidden="1">
      <c r="A127" s="3" t="s">
        <v>472</v>
      </c>
      <c r="B127" s="3" t="s">
        <v>112</v>
      </c>
      <c r="C127" s="15"/>
      <c r="D127" s="15" t="b">
        <f t="shared" si="1"/>
        <v>0</v>
      </c>
      <c r="E127" s="3" t="s">
        <v>473</v>
      </c>
      <c r="X127" s="16">
        <f t="shared" si="2"/>
        <v>0</v>
      </c>
    </row>
    <row r="128" hidden="1">
      <c r="A128" s="3" t="s">
        <v>140</v>
      </c>
      <c r="B128" s="3" t="s">
        <v>112</v>
      </c>
      <c r="C128" s="15"/>
      <c r="D128" s="15" t="b">
        <f t="shared" si="1"/>
        <v>0</v>
      </c>
      <c r="E128" s="3" t="s">
        <v>141</v>
      </c>
      <c r="X128" s="16">
        <f t="shared" si="2"/>
        <v>0</v>
      </c>
    </row>
    <row r="129" hidden="1">
      <c r="A129" s="3" t="s">
        <v>312</v>
      </c>
      <c r="B129" s="3" t="s">
        <v>112</v>
      </c>
      <c r="C129" s="15"/>
      <c r="D129" s="15" t="b">
        <f t="shared" si="1"/>
        <v>0</v>
      </c>
      <c r="E129" s="3" t="s">
        <v>313</v>
      </c>
      <c r="X129" s="16">
        <f t="shared" si="2"/>
        <v>0</v>
      </c>
    </row>
    <row r="130" hidden="1">
      <c r="A130" s="3" t="s">
        <v>275</v>
      </c>
      <c r="B130" s="3" t="s">
        <v>112</v>
      </c>
      <c r="C130" s="15"/>
      <c r="D130" s="15" t="b">
        <f t="shared" si="1"/>
        <v>0</v>
      </c>
      <c r="E130" s="3" t="s">
        <v>276</v>
      </c>
      <c r="X130" s="16">
        <f t="shared" si="2"/>
        <v>0</v>
      </c>
    </row>
    <row r="131" hidden="1">
      <c r="A131" s="3" t="s">
        <v>231</v>
      </c>
      <c r="B131" s="3" t="s">
        <v>112</v>
      </c>
      <c r="C131" s="15"/>
      <c r="D131" s="15" t="b">
        <f t="shared" si="1"/>
        <v>0</v>
      </c>
      <c r="E131" s="3" t="s">
        <v>232</v>
      </c>
      <c r="X131" s="16">
        <f t="shared" si="2"/>
        <v>0</v>
      </c>
    </row>
    <row r="132" hidden="1">
      <c r="A132" s="3" t="s">
        <v>152</v>
      </c>
      <c r="B132" s="3" t="s">
        <v>112</v>
      </c>
      <c r="C132" s="15"/>
      <c r="D132" s="15" t="b">
        <f t="shared" si="1"/>
        <v>0</v>
      </c>
      <c r="E132" s="3" t="s">
        <v>153</v>
      </c>
      <c r="X132" s="16">
        <f t="shared" si="2"/>
        <v>0</v>
      </c>
    </row>
    <row r="133" hidden="1">
      <c r="A133" s="3" t="s">
        <v>539</v>
      </c>
      <c r="B133" s="3" t="s">
        <v>112</v>
      </c>
      <c r="C133" s="15"/>
      <c r="D133" s="15" t="b">
        <f t="shared" si="1"/>
        <v>0</v>
      </c>
      <c r="E133" s="3" t="s">
        <v>540</v>
      </c>
      <c r="X133" s="16">
        <f t="shared" si="2"/>
        <v>0</v>
      </c>
    </row>
    <row r="134" hidden="1">
      <c r="A134" s="3" t="s">
        <v>214</v>
      </c>
      <c r="B134" s="3" t="s">
        <v>112</v>
      </c>
      <c r="C134" s="15"/>
      <c r="D134" s="15" t="b">
        <f t="shared" si="1"/>
        <v>0</v>
      </c>
      <c r="E134" s="3" t="s">
        <v>215</v>
      </c>
      <c r="X134" s="16">
        <f t="shared" si="2"/>
        <v>0</v>
      </c>
    </row>
    <row r="135" hidden="1">
      <c r="A135" s="3" t="s">
        <v>202</v>
      </c>
      <c r="B135" s="3" t="s">
        <v>112</v>
      </c>
      <c r="C135" s="15"/>
      <c r="D135" s="15" t="b">
        <f t="shared" si="1"/>
        <v>0</v>
      </c>
      <c r="E135" s="3" t="s">
        <v>203</v>
      </c>
      <c r="X135" s="16">
        <f t="shared" si="2"/>
        <v>0</v>
      </c>
    </row>
    <row r="136" hidden="1">
      <c r="A136" s="3" t="s">
        <v>212</v>
      </c>
      <c r="B136" s="3" t="s">
        <v>112</v>
      </c>
      <c r="C136" s="15"/>
      <c r="D136" s="15" t="b">
        <f t="shared" si="1"/>
        <v>0</v>
      </c>
      <c r="E136" s="3" t="s">
        <v>213</v>
      </c>
      <c r="X136" s="16">
        <f t="shared" si="2"/>
        <v>0</v>
      </c>
    </row>
    <row r="137" hidden="1">
      <c r="A137" s="3" t="s">
        <v>493</v>
      </c>
      <c r="B137" s="3" t="s">
        <v>112</v>
      </c>
      <c r="C137" s="15"/>
      <c r="D137" s="15" t="b">
        <f t="shared" si="1"/>
        <v>0</v>
      </c>
      <c r="E137" s="3" t="s">
        <v>494</v>
      </c>
      <c r="X137" s="16">
        <f t="shared" si="2"/>
        <v>0</v>
      </c>
    </row>
    <row r="138" hidden="1">
      <c r="A138" s="3" t="s">
        <v>192</v>
      </c>
      <c r="B138" s="3" t="s">
        <v>112</v>
      </c>
      <c r="C138" s="15"/>
      <c r="D138" s="15" t="b">
        <f t="shared" si="1"/>
        <v>0</v>
      </c>
      <c r="E138" s="3" t="s">
        <v>193</v>
      </c>
      <c r="X138" s="16">
        <f t="shared" si="2"/>
        <v>0</v>
      </c>
    </row>
    <row r="139" hidden="1">
      <c r="A139" s="3" t="s">
        <v>375</v>
      </c>
      <c r="B139" s="3" t="s">
        <v>112</v>
      </c>
      <c r="C139" s="15"/>
      <c r="D139" s="15" t="b">
        <f t="shared" si="1"/>
        <v>0</v>
      </c>
      <c r="E139" s="3" t="s">
        <v>376</v>
      </c>
      <c r="X139" s="16">
        <f t="shared" si="2"/>
        <v>0</v>
      </c>
    </row>
    <row r="140" hidden="1">
      <c r="A140" s="3" t="s">
        <v>259</v>
      </c>
      <c r="B140" s="3" t="s">
        <v>112</v>
      </c>
      <c r="C140" s="15"/>
      <c r="D140" s="15" t="b">
        <f t="shared" si="1"/>
        <v>0</v>
      </c>
      <c r="E140" s="3" t="s">
        <v>260</v>
      </c>
      <c r="X140" s="16">
        <f t="shared" si="2"/>
        <v>0</v>
      </c>
    </row>
    <row r="141" hidden="1">
      <c r="A141" s="3" t="s">
        <v>178</v>
      </c>
      <c r="B141" s="3" t="s">
        <v>112</v>
      </c>
      <c r="C141" s="15"/>
      <c r="D141" s="15" t="b">
        <f t="shared" si="1"/>
        <v>0</v>
      </c>
      <c r="E141" s="3" t="s">
        <v>179</v>
      </c>
      <c r="X141" s="16">
        <f t="shared" si="2"/>
        <v>0</v>
      </c>
    </row>
    <row r="142" hidden="1">
      <c r="A142" s="3" t="s">
        <v>482</v>
      </c>
      <c r="B142" s="3" t="s">
        <v>112</v>
      </c>
      <c r="C142" s="15"/>
      <c r="D142" s="15" t="b">
        <f t="shared" si="1"/>
        <v>0</v>
      </c>
      <c r="E142" s="3" t="s">
        <v>483</v>
      </c>
      <c r="X142" s="16">
        <f t="shared" si="2"/>
        <v>0</v>
      </c>
    </row>
    <row r="143" hidden="1">
      <c r="A143" s="3" t="s">
        <v>549</v>
      </c>
      <c r="B143" s="3" t="s">
        <v>112</v>
      </c>
      <c r="C143" s="15"/>
      <c r="D143" s="15" t="b">
        <f t="shared" si="1"/>
        <v>0</v>
      </c>
      <c r="E143" s="3" t="s">
        <v>550</v>
      </c>
      <c r="X143" s="16">
        <f t="shared" si="2"/>
        <v>0</v>
      </c>
    </row>
    <row r="144" hidden="1">
      <c r="A144" s="3" t="s">
        <v>146</v>
      </c>
      <c r="B144" s="3" t="s">
        <v>112</v>
      </c>
      <c r="C144" s="15"/>
      <c r="D144" s="15" t="b">
        <f t="shared" si="1"/>
        <v>0</v>
      </c>
      <c r="E144" s="3" t="s">
        <v>147</v>
      </c>
      <c r="X144" s="16">
        <f t="shared" si="2"/>
        <v>0</v>
      </c>
    </row>
    <row r="145" hidden="1">
      <c r="A145" s="3" t="s">
        <v>302</v>
      </c>
      <c r="B145" s="3" t="s">
        <v>112</v>
      </c>
      <c r="C145" s="15"/>
      <c r="D145" s="15" t="b">
        <f t="shared" si="1"/>
        <v>0</v>
      </c>
      <c r="E145" s="3" t="s">
        <v>303</v>
      </c>
      <c r="X145" s="16">
        <f t="shared" si="2"/>
        <v>0</v>
      </c>
    </row>
    <row r="146" hidden="1">
      <c r="A146" s="3" t="s">
        <v>150</v>
      </c>
      <c r="B146" s="3" t="s">
        <v>112</v>
      </c>
      <c r="C146" s="15"/>
      <c r="D146" s="15" t="b">
        <f t="shared" si="1"/>
        <v>0</v>
      </c>
      <c r="E146" s="3" t="s">
        <v>151</v>
      </c>
      <c r="X146" s="16">
        <f t="shared" si="2"/>
        <v>0</v>
      </c>
    </row>
    <row r="147" hidden="1">
      <c r="A147" s="3" t="s">
        <v>613</v>
      </c>
      <c r="B147" s="3" t="s">
        <v>112</v>
      </c>
      <c r="C147" s="15"/>
      <c r="D147" s="15" t="b">
        <f t="shared" si="1"/>
        <v>0</v>
      </c>
      <c r="E147" s="3" t="s">
        <v>614</v>
      </c>
      <c r="X147" s="16">
        <f t="shared" si="2"/>
        <v>0</v>
      </c>
    </row>
    <row r="148" hidden="1">
      <c r="A148" s="3" t="s">
        <v>525</v>
      </c>
      <c r="B148" s="3" t="s">
        <v>112</v>
      </c>
      <c r="C148" s="15"/>
      <c r="D148" s="15" t="b">
        <f t="shared" si="1"/>
        <v>0</v>
      </c>
      <c r="E148" s="3" t="s">
        <v>526</v>
      </c>
      <c r="X148" s="16">
        <f t="shared" si="2"/>
        <v>0</v>
      </c>
    </row>
    <row r="149" hidden="1">
      <c r="A149" s="3" t="s">
        <v>565</v>
      </c>
      <c r="B149" s="3" t="s">
        <v>112</v>
      </c>
      <c r="C149" s="15"/>
      <c r="D149" s="15" t="b">
        <f t="shared" si="1"/>
        <v>0</v>
      </c>
      <c r="E149" s="3" t="s">
        <v>566</v>
      </c>
      <c r="X149" s="16">
        <f t="shared" si="2"/>
        <v>0</v>
      </c>
    </row>
    <row r="150" hidden="1">
      <c r="A150" s="3" t="s">
        <v>263</v>
      </c>
      <c r="B150" s="3" t="s">
        <v>112</v>
      </c>
      <c r="C150" s="15"/>
      <c r="D150" s="15" t="b">
        <f t="shared" si="1"/>
        <v>0</v>
      </c>
      <c r="E150" s="3" t="s">
        <v>264</v>
      </c>
      <c r="X150" s="16">
        <f t="shared" si="2"/>
        <v>0</v>
      </c>
    </row>
    <row r="151" hidden="1">
      <c r="A151" s="3" t="s">
        <v>576</v>
      </c>
      <c r="B151" s="3" t="s">
        <v>112</v>
      </c>
      <c r="C151" s="15"/>
      <c r="D151" s="15" t="b">
        <f t="shared" si="1"/>
        <v>0</v>
      </c>
      <c r="E151" s="3" t="s">
        <v>577</v>
      </c>
      <c r="X151" s="16">
        <f t="shared" si="2"/>
        <v>0</v>
      </c>
    </row>
    <row r="152" hidden="1">
      <c r="A152" s="3" t="s">
        <v>350</v>
      </c>
      <c r="B152" s="3" t="s">
        <v>112</v>
      </c>
      <c r="C152" s="15"/>
      <c r="D152" s="15" t="b">
        <f t="shared" si="1"/>
        <v>0</v>
      </c>
      <c r="E152" s="3" t="s">
        <v>349</v>
      </c>
      <c r="X152" s="16">
        <f t="shared" si="2"/>
        <v>0</v>
      </c>
    </row>
    <row r="153" hidden="1">
      <c r="A153" s="3" t="s">
        <v>617</v>
      </c>
      <c r="B153" s="3" t="s">
        <v>112</v>
      </c>
      <c r="C153" s="15"/>
      <c r="D153" s="15" t="b">
        <f t="shared" si="1"/>
        <v>0</v>
      </c>
      <c r="E153" s="3" t="s">
        <v>618</v>
      </c>
      <c r="X153" s="16">
        <f t="shared" si="2"/>
        <v>0</v>
      </c>
    </row>
    <row r="154" hidden="1">
      <c r="A154" s="3" t="s">
        <v>144</v>
      </c>
      <c r="B154" s="3" t="s">
        <v>112</v>
      </c>
      <c r="C154" s="15"/>
      <c r="D154" s="15" t="b">
        <f t="shared" si="1"/>
        <v>0</v>
      </c>
      <c r="E154" s="3" t="s">
        <v>145</v>
      </c>
      <c r="X154" s="16">
        <f t="shared" si="2"/>
        <v>0</v>
      </c>
    </row>
    <row r="155" hidden="1">
      <c r="A155" s="3" t="s">
        <v>296</v>
      </c>
      <c r="B155" s="3" t="s">
        <v>112</v>
      </c>
      <c r="C155" s="15"/>
      <c r="D155" s="15" t="b">
        <f t="shared" si="1"/>
        <v>0</v>
      </c>
      <c r="E155" s="3" t="s">
        <v>297</v>
      </c>
      <c r="X155" s="16">
        <f t="shared" si="2"/>
        <v>0</v>
      </c>
    </row>
    <row r="156" hidden="1">
      <c r="A156" s="3" t="s">
        <v>390</v>
      </c>
      <c r="B156" s="3" t="s">
        <v>112</v>
      </c>
      <c r="C156" s="15"/>
      <c r="D156" s="15" t="b">
        <f t="shared" si="1"/>
        <v>0</v>
      </c>
      <c r="E156" s="3" t="s">
        <v>391</v>
      </c>
      <c r="X156" s="16">
        <f t="shared" si="2"/>
        <v>0</v>
      </c>
    </row>
    <row r="157" hidden="1">
      <c r="A157" s="3" t="s">
        <v>523</v>
      </c>
      <c r="B157" s="3" t="s">
        <v>112</v>
      </c>
      <c r="C157" s="15"/>
      <c r="D157" s="15" t="b">
        <f t="shared" si="1"/>
        <v>0</v>
      </c>
      <c r="E157" s="3" t="s">
        <v>520</v>
      </c>
      <c r="X157" s="16">
        <f t="shared" si="2"/>
        <v>0</v>
      </c>
    </row>
    <row r="158" hidden="1">
      <c r="A158" s="3" t="s">
        <v>271</v>
      </c>
      <c r="B158" s="3" t="s">
        <v>112</v>
      </c>
      <c r="C158" s="15"/>
      <c r="D158" s="15" t="b">
        <f t="shared" si="1"/>
        <v>0</v>
      </c>
      <c r="E158" s="3" t="s">
        <v>272</v>
      </c>
      <c r="X158" s="16">
        <f t="shared" si="2"/>
        <v>0</v>
      </c>
    </row>
    <row r="159" hidden="1">
      <c r="A159" s="3" t="s">
        <v>367</v>
      </c>
      <c r="B159" s="3" t="s">
        <v>112</v>
      </c>
      <c r="C159" s="15"/>
      <c r="D159" s="15" t="b">
        <f t="shared" si="1"/>
        <v>0</v>
      </c>
      <c r="E159" s="3" t="s">
        <v>368</v>
      </c>
      <c r="X159" s="16">
        <f t="shared" si="2"/>
        <v>0</v>
      </c>
    </row>
    <row r="160" hidden="1">
      <c r="A160" s="3" t="s">
        <v>437</v>
      </c>
      <c r="B160" s="3" t="s">
        <v>112</v>
      </c>
      <c r="C160" s="15"/>
      <c r="D160" s="15" t="b">
        <f t="shared" si="1"/>
        <v>0</v>
      </c>
      <c r="E160" s="3" t="s">
        <v>438</v>
      </c>
      <c r="X160" s="16">
        <f t="shared" si="2"/>
        <v>0</v>
      </c>
    </row>
    <row r="161" hidden="1">
      <c r="A161" s="3" t="s">
        <v>218</v>
      </c>
      <c r="B161" s="3" t="s">
        <v>112</v>
      </c>
      <c r="C161" s="15"/>
      <c r="D161" s="15" t="b">
        <f t="shared" si="1"/>
        <v>0</v>
      </c>
      <c r="E161" s="3" t="s">
        <v>219</v>
      </c>
      <c r="X161" s="16">
        <f t="shared" si="2"/>
        <v>0</v>
      </c>
    </row>
    <row r="162" hidden="1">
      <c r="A162" s="3" t="s">
        <v>611</v>
      </c>
      <c r="B162" s="3" t="s">
        <v>112</v>
      </c>
      <c r="C162" s="15"/>
      <c r="D162" s="15" t="b">
        <f t="shared" si="1"/>
        <v>0</v>
      </c>
      <c r="E162" s="3" t="s">
        <v>612</v>
      </c>
      <c r="X162" s="16">
        <f t="shared" si="2"/>
        <v>0</v>
      </c>
    </row>
    <row r="163" hidden="1">
      <c r="A163" s="3" t="s">
        <v>340</v>
      </c>
      <c r="B163" s="3" t="s">
        <v>112</v>
      </c>
      <c r="C163" s="15"/>
      <c r="D163" s="15" t="b">
        <f t="shared" si="1"/>
        <v>0</v>
      </c>
      <c r="E163" s="3" t="s">
        <v>341</v>
      </c>
      <c r="X163" s="16">
        <f t="shared" si="2"/>
        <v>0</v>
      </c>
    </row>
    <row r="164" hidden="1">
      <c r="A164" s="3" t="s">
        <v>436</v>
      </c>
      <c r="B164" s="3" t="s">
        <v>112</v>
      </c>
      <c r="C164" s="15"/>
      <c r="D164" s="15" t="b">
        <f t="shared" si="1"/>
        <v>0</v>
      </c>
      <c r="E164" s="3" t="s">
        <v>434</v>
      </c>
      <c r="X164" s="16">
        <f t="shared" si="2"/>
        <v>0</v>
      </c>
    </row>
    <row r="165" hidden="1">
      <c r="A165" s="3" t="s">
        <v>499</v>
      </c>
      <c r="B165" s="3" t="s">
        <v>112</v>
      </c>
      <c r="C165" s="15"/>
      <c r="D165" s="15" t="b">
        <f t="shared" si="1"/>
        <v>0</v>
      </c>
      <c r="E165" s="3" t="s">
        <v>500</v>
      </c>
      <c r="X165" s="16">
        <f t="shared" si="2"/>
        <v>0</v>
      </c>
    </row>
    <row r="166" hidden="1">
      <c r="A166" s="3" t="s">
        <v>558</v>
      </c>
      <c r="B166" s="3" t="s">
        <v>112</v>
      </c>
      <c r="C166" s="15"/>
      <c r="D166" s="15" t="b">
        <f t="shared" si="1"/>
        <v>0</v>
      </c>
      <c r="E166" s="3" t="s">
        <v>556</v>
      </c>
      <c r="X166" s="16">
        <f t="shared" si="2"/>
        <v>0</v>
      </c>
    </row>
    <row r="167" hidden="1">
      <c r="A167" s="3" t="s">
        <v>490</v>
      </c>
      <c r="B167" s="3" t="s">
        <v>112</v>
      </c>
      <c r="C167" s="15"/>
      <c r="D167" s="15" t="b">
        <f t="shared" si="1"/>
        <v>0</v>
      </c>
      <c r="E167" s="3" t="s">
        <v>488</v>
      </c>
      <c r="X167" s="16">
        <f t="shared" si="2"/>
        <v>0</v>
      </c>
    </row>
    <row r="168" hidden="1">
      <c r="A168" s="3" t="s">
        <v>294</v>
      </c>
      <c r="B168" s="3" t="s">
        <v>112</v>
      </c>
      <c r="C168" s="15"/>
      <c r="D168" s="15" t="b">
        <f t="shared" si="1"/>
        <v>0</v>
      </c>
      <c r="E168" s="3" t="s">
        <v>295</v>
      </c>
      <c r="X168" s="16">
        <f t="shared" si="2"/>
        <v>0</v>
      </c>
    </row>
    <row r="169" hidden="1">
      <c r="A169" s="3" t="s">
        <v>524</v>
      </c>
      <c r="B169" s="3" t="s">
        <v>112</v>
      </c>
      <c r="C169" s="15"/>
      <c r="D169" s="15" t="b">
        <f t="shared" si="1"/>
        <v>0</v>
      </c>
      <c r="E169" s="3" t="s">
        <v>520</v>
      </c>
      <c r="X169" s="16">
        <f t="shared" si="2"/>
        <v>0</v>
      </c>
    </row>
    <row r="170" hidden="1">
      <c r="A170" s="3" t="s">
        <v>527</v>
      </c>
      <c r="B170" s="3" t="s">
        <v>112</v>
      </c>
      <c r="C170" s="15"/>
      <c r="D170" s="15" t="b">
        <f t="shared" si="1"/>
        <v>0</v>
      </c>
      <c r="E170" s="3" t="s">
        <v>528</v>
      </c>
      <c r="X170" s="16">
        <f t="shared" si="2"/>
        <v>0</v>
      </c>
    </row>
    <row r="171" hidden="1">
      <c r="A171" s="3" t="s">
        <v>160</v>
      </c>
      <c r="B171" s="3" t="s">
        <v>112</v>
      </c>
      <c r="C171" s="15"/>
      <c r="D171" s="15" t="b">
        <f t="shared" si="1"/>
        <v>0</v>
      </c>
      <c r="E171" s="3" t="s">
        <v>161</v>
      </c>
      <c r="X171" s="16">
        <f t="shared" si="2"/>
        <v>0</v>
      </c>
    </row>
    <row r="172" hidden="1">
      <c r="A172" s="3" t="s">
        <v>476</v>
      </c>
      <c r="B172" s="3" t="s">
        <v>112</v>
      </c>
      <c r="C172" s="15"/>
      <c r="D172" s="15" t="b">
        <f t="shared" si="1"/>
        <v>0</v>
      </c>
      <c r="E172" s="3" t="s">
        <v>477</v>
      </c>
      <c r="X172" s="16">
        <f t="shared" si="2"/>
        <v>0</v>
      </c>
    </row>
    <row r="173" hidden="1">
      <c r="A173" s="3" t="s">
        <v>584</v>
      </c>
      <c r="B173" s="3" t="s">
        <v>112</v>
      </c>
      <c r="C173" s="15"/>
      <c r="D173" s="15" t="b">
        <f t="shared" si="1"/>
        <v>0</v>
      </c>
      <c r="E173" s="3" t="s">
        <v>585</v>
      </c>
      <c r="X173" s="16">
        <f t="shared" si="2"/>
        <v>0</v>
      </c>
    </row>
    <row r="174" hidden="1">
      <c r="A174" s="3" t="s">
        <v>184</v>
      </c>
      <c r="B174" s="3" t="s">
        <v>112</v>
      </c>
      <c r="C174" s="15"/>
      <c r="D174" s="15" t="b">
        <f t="shared" si="1"/>
        <v>0</v>
      </c>
      <c r="E174" s="3" t="s">
        <v>185</v>
      </c>
      <c r="X174" s="16">
        <f t="shared" si="2"/>
        <v>0</v>
      </c>
    </row>
    <row r="175" hidden="1">
      <c r="A175" s="3" t="s">
        <v>610</v>
      </c>
      <c r="B175" s="3" t="s">
        <v>112</v>
      </c>
      <c r="C175" s="15"/>
      <c r="D175" s="15" t="b">
        <f t="shared" si="1"/>
        <v>0</v>
      </c>
      <c r="E175" s="3" t="s">
        <v>607</v>
      </c>
      <c r="X175" s="16">
        <f t="shared" si="2"/>
        <v>0</v>
      </c>
    </row>
    <row r="176" hidden="1">
      <c r="A176" s="3" t="s">
        <v>509</v>
      </c>
      <c r="B176" s="3" t="s">
        <v>112</v>
      </c>
      <c r="C176" s="15"/>
      <c r="D176" s="15" t="b">
        <f t="shared" si="1"/>
        <v>0</v>
      </c>
      <c r="E176" s="3" t="s">
        <v>508</v>
      </c>
      <c r="X176" s="16">
        <f t="shared" si="2"/>
        <v>0</v>
      </c>
    </row>
    <row r="177" hidden="1">
      <c r="A177" s="3" t="s">
        <v>287</v>
      </c>
      <c r="B177" s="3" t="s">
        <v>112</v>
      </c>
      <c r="C177" s="15"/>
      <c r="D177" s="15" t="b">
        <f t="shared" si="1"/>
        <v>0</v>
      </c>
      <c r="E177" s="3" t="s">
        <v>288</v>
      </c>
      <c r="X177" s="16">
        <f t="shared" si="2"/>
        <v>0</v>
      </c>
    </row>
    <row r="178" hidden="1">
      <c r="A178" s="3" t="s">
        <v>328</v>
      </c>
      <c r="B178" s="3" t="s">
        <v>112</v>
      </c>
      <c r="C178" s="15"/>
      <c r="D178" s="15" t="b">
        <f t="shared" si="1"/>
        <v>0</v>
      </c>
      <c r="E178" s="3" t="s">
        <v>327</v>
      </c>
      <c r="X178" s="16">
        <f t="shared" si="2"/>
        <v>0</v>
      </c>
    </row>
    <row r="179" hidden="1">
      <c r="A179" s="3" t="s">
        <v>117</v>
      </c>
      <c r="B179" s="3" t="s">
        <v>112</v>
      </c>
      <c r="C179" s="15"/>
      <c r="D179" s="15" t="b">
        <f t="shared" si="1"/>
        <v>0</v>
      </c>
      <c r="E179" s="3" t="s">
        <v>114</v>
      </c>
      <c r="X179" s="16">
        <f t="shared" si="2"/>
        <v>0</v>
      </c>
    </row>
    <row r="180" hidden="1">
      <c r="A180" s="3" t="s">
        <v>289</v>
      </c>
      <c r="B180" s="3" t="s">
        <v>112</v>
      </c>
      <c r="C180" s="15"/>
      <c r="D180" s="15" t="b">
        <f t="shared" si="1"/>
        <v>0</v>
      </c>
      <c r="E180" s="3" t="s">
        <v>288</v>
      </c>
      <c r="X180" s="16">
        <f t="shared" si="2"/>
        <v>0</v>
      </c>
    </row>
    <row r="181" hidden="1">
      <c r="A181" s="3" t="s">
        <v>320</v>
      </c>
      <c r="B181" s="3" t="s">
        <v>112</v>
      </c>
      <c r="C181" s="15"/>
      <c r="D181" s="15" t="b">
        <f t="shared" si="1"/>
        <v>0</v>
      </c>
      <c r="E181" s="3" t="s">
        <v>321</v>
      </c>
      <c r="X181" s="16">
        <f t="shared" si="2"/>
        <v>0</v>
      </c>
    </row>
    <row r="182" hidden="1">
      <c r="A182" s="3" t="s">
        <v>595</v>
      </c>
      <c r="B182" s="3" t="s">
        <v>112</v>
      </c>
      <c r="C182" s="15"/>
      <c r="D182" s="15" t="b">
        <f t="shared" si="1"/>
        <v>0</v>
      </c>
      <c r="E182" s="3" t="s">
        <v>591</v>
      </c>
      <c r="X182" s="16">
        <f t="shared" si="2"/>
        <v>0</v>
      </c>
    </row>
    <row r="183" hidden="1">
      <c r="A183" s="3" t="s">
        <v>546</v>
      </c>
      <c r="B183" s="3" t="s">
        <v>112</v>
      </c>
      <c r="C183" s="15"/>
      <c r="D183" s="15" t="b">
        <f t="shared" si="1"/>
        <v>0</v>
      </c>
      <c r="E183" s="3" t="s">
        <v>544</v>
      </c>
      <c r="X183" s="16">
        <f t="shared" si="2"/>
        <v>0</v>
      </c>
    </row>
    <row r="184" hidden="1">
      <c r="A184" s="3" t="s">
        <v>188</v>
      </c>
      <c r="B184" s="3" t="s">
        <v>112</v>
      </c>
      <c r="C184" s="15"/>
      <c r="D184" s="15" t="b">
        <f t="shared" si="1"/>
        <v>0</v>
      </c>
      <c r="E184" s="3" t="s">
        <v>189</v>
      </c>
      <c r="X184" s="16">
        <f t="shared" si="2"/>
        <v>0</v>
      </c>
    </row>
    <row r="185">
      <c r="C185" s="17"/>
      <c r="D185" s="17"/>
      <c r="X185" s="16">
        <f t="shared" si="2"/>
        <v>0</v>
      </c>
    </row>
    <row r="186">
      <c r="C186" s="17"/>
      <c r="D186" s="17"/>
      <c r="X186" s="16">
        <f t="shared" si="2"/>
        <v>0</v>
      </c>
    </row>
    <row r="187">
      <c r="C187" s="17"/>
      <c r="D187" s="17"/>
      <c r="X187" s="16">
        <f t="shared" si="2"/>
        <v>0</v>
      </c>
    </row>
    <row r="188">
      <c r="C188" s="17"/>
      <c r="D188" s="17"/>
      <c r="X188" s="16">
        <f t="shared" si="2"/>
        <v>0</v>
      </c>
    </row>
    <row r="189">
      <c r="C189" s="17"/>
      <c r="D189" s="17"/>
      <c r="X189" s="16">
        <f t="shared" si="2"/>
        <v>0</v>
      </c>
    </row>
    <row r="190">
      <c r="C190" s="17"/>
      <c r="D190" s="17"/>
      <c r="X190" s="16">
        <f t="shared" si="2"/>
        <v>0</v>
      </c>
    </row>
    <row r="191">
      <c r="C191" s="17"/>
      <c r="D191" s="17"/>
      <c r="X191" s="16">
        <f t="shared" si="2"/>
        <v>0</v>
      </c>
    </row>
    <row r="192">
      <c r="C192" s="17"/>
      <c r="D192" s="17"/>
      <c r="X192" s="16"/>
    </row>
    <row r="193">
      <c r="C193" s="17"/>
      <c r="D193" s="17"/>
      <c r="X193" s="16"/>
    </row>
    <row r="194">
      <c r="C194" s="17"/>
      <c r="D194" s="17"/>
      <c r="X194" s="16"/>
    </row>
    <row r="195">
      <c r="C195" s="17"/>
      <c r="D195" s="17"/>
      <c r="X195" s="16"/>
    </row>
    <row r="196">
      <c r="C196" s="17"/>
      <c r="D196" s="17"/>
      <c r="X196" s="16"/>
    </row>
    <row r="197">
      <c r="C197" s="17"/>
      <c r="D197" s="17"/>
      <c r="X197" s="16"/>
    </row>
    <row r="198">
      <c r="C198" s="17"/>
      <c r="D198" s="17"/>
      <c r="X198" s="16"/>
    </row>
    <row r="199">
      <c r="C199" s="17"/>
      <c r="D199" s="17"/>
      <c r="X199" s="16"/>
    </row>
    <row r="200">
      <c r="C200" s="17"/>
      <c r="D200" s="17"/>
      <c r="X200" s="16"/>
    </row>
    <row r="201">
      <c r="C201" s="17"/>
      <c r="D201" s="17"/>
      <c r="X201" s="16"/>
    </row>
    <row r="202">
      <c r="C202" s="17"/>
      <c r="D202" s="17"/>
      <c r="X202" s="16"/>
    </row>
    <row r="203">
      <c r="C203" s="17"/>
      <c r="D203" s="17"/>
      <c r="X203" s="16"/>
    </row>
    <row r="204">
      <c r="C204" s="17"/>
      <c r="D204" s="17"/>
      <c r="X204" s="16"/>
    </row>
    <row r="205">
      <c r="C205" s="17"/>
      <c r="D205" s="17"/>
      <c r="X205" s="16"/>
    </row>
    <row r="206">
      <c r="C206" s="17"/>
      <c r="D206" s="17"/>
      <c r="X206" s="16"/>
    </row>
    <row r="207">
      <c r="C207" s="17"/>
      <c r="D207" s="17"/>
      <c r="X207" s="16"/>
    </row>
    <row r="208">
      <c r="C208" s="17"/>
      <c r="D208" s="17"/>
      <c r="X208" s="16"/>
    </row>
    <row r="209">
      <c r="C209" s="17"/>
      <c r="D209" s="17"/>
      <c r="X209" s="16"/>
    </row>
    <row r="210">
      <c r="C210" s="17"/>
      <c r="D210" s="17"/>
      <c r="X210" s="16"/>
    </row>
    <row r="211">
      <c r="C211" s="17"/>
      <c r="D211" s="17"/>
      <c r="X211" s="16"/>
    </row>
    <row r="212">
      <c r="C212" s="17"/>
      <c r="D212" s="17"/>
      <c r="X212" s="16"/>
    </row>
    <row r="213">
      <c r="C213" s="17"/>
      <c r="D213" s="17"/>
      <c r="X213" s="16"/>
    </row>
    <row r="214">
      <c r="C214" s="17"/>
      <c r="D214" s="17"/>
      <c r="X214" s="16"/>
    </row>
    <row r="215">
      <c r="C215" s="17"/>
      <c r="D215" s="17"/>
      <c r="X215" s="16"/>
    </row>
    <row r="216">
      <c r="C216" s="17"/>
      <c r="D216" s="17"/>
      <c r="X216" s="16"/>
    </row>
    <row r="217">
      <c r="C217" s="17"/>
      <c r="D217" s="17"/>
      <c r="X217" s="16"/>
    </row>
    <row r="218">
      <c r="C218" s="17"/>
      <c r="D218" s="17"/>
      <c r="X218" s="16"/>
    </row>
    <row r="219">
      <c r="C219" s="17"/>
      <c r="D219" s="17"/>
      <c r="X219" s="16"/>
    </row>
    <row r="220">
      <c r="C220" s="17"/>
      <c r="D220" s="17"/>
      <c r="X220" s="16"/>
    </row>
    <row r="221">
      <c r="C221" s="17"/>
      <c r="D221" s="17"/>
      <c r="X221" s="16"/>
    </row>
    <row r="222">
      <c r="C222" s="17"/>
      <c r="D222" s="17"/>
      <c r="X222" s="16"/>
    </row>
    <row r="223">
      <c r="C223" s="17"/>
      <c r="D223" s="17"/>
      <c r="X223" s="16"/>
    </row>
    <row r="224">
      <c r="C224" s="17"/>
      <c r="D224" s="17"/>
      <c r="X224" s="16"/>
    </row>
    <row r="225">
      <c r="C225" s="17"/>
      <c r="D225" s="17"/>
      <c r="X225" s="16"/>
    </row>
    <row r="226">
      <c r="C226" s="17"/>
      <c r="D226" s="17"/>
      <c r="X226" s="16"/>
    </row>
    <row r="227">
      <c r="C227" s="17"/>
      <c r="D227" s="17"/>
      <c r="X227" s="16"/>
    </row>
    <row r="228">
      <c r="C228" s="17"/>
      <c r="D228" s="17"/>
      <c r="X228" s="16"/>
    </row>
    <row r="229">
      <c r="C229" s="17"/>
      <c r="D229" s="17"/>
      <c r="X229" s="16"/>
    </row>
    <row r="230">
      <c r="C230" s="17"/>
      <c r="D230" s="17"/>
      <c r="X230" s="16"/>
    </row>
    <row r="231">
      <c r="C231" s="17"/>
      <c r="D231" s="17"/>
      <c r="X231" s="16"/>
    </row>
    <row r="232">
      <c r="C232" s="17"/>
      <c r="D232" s="17"/>
      <c r="X232" s="16"/>
    </row>
    <row r="233">
      <c r="C233" s="17"/>
      <c r="D233" s="17"/>
      <c r="X233" s="16"/>
    </row>
    <row r="234">
      <c r="C234" s="17"/>
      <c r="D234" s="17"/>
      <c r="X234" s="16"/>
    </row>
    <row r="235">
      <c r="C235" s="17"/>
      <c r="D235" s="17"/>
      <c r="X235" s="16"/>
    </row>
    <row r="236">
      <c r="C236" s="17"/>
      <c r="D236" s="17"/>
      <c r="X236" s="16"/>
    </row>
    <row r="237">
      <c r="C237" s="17"/>
      <c r="D237" s="17"/>
      <c r="X237" s="16"/>
    </row>
    <row r="238">
      <c r="C238" s="17"/>
      <c r="D238" s="17"/>
      <c r="X238" s="16"/>
    </row>
    <row r="239">
      <c r="C239" s="17"/>
      <c r="D239" s="17"/>
      <c r="X239" s="16"/>
    </row>
    <row r="240">
      <c r="C240" s="17"/>
      <c r="D240" s="17"/>
      <c r="X240" s="16"/>
    </row>
    <row r="241">
      <c r="C241" s="17"/>
      <c r="D241" s="17"/>
      <c r="X241" s="16"/>
    </row>
    <row r="242">
      <c r="C242" s="17"/>
      <c r="D242" s="17"/>
      <c r="X242" s="16"/>
    </row>
    <row r="243">
      <c r="C243" s="17"/>
      <c r="D243" s="17"/>
      <c r="X243" s="16"/>
    </row>
    <row r="244">
      <c r="C244" s="17"/>
      <c r="D244" s="17"/>
      <c r="X244" s="16"/>
    </row>
    <row r="245">
      <c r="C245" s="17"/>
      <c r="D245" s="17"/>
      <c r="X245" s="16"/>
    </row>
    <row r="246">
      <c r="C246" s="17"/>
      <c r="D246" s="17"/>
      <c r="X246" s="16"/>
    </row>
    <row r="247">
      <c r="C247" s="17"/>
      <c r="D247" s="17"/>
      <c r="X247" s="16"/>
    </row>
    <row r="248">
      <c r="C248" s="17"/>
      <c r="D248" s="17"/>
      <c r="X248" s="16"/>
    </row>
    <row r="249">
      <c r="C249" s="17"/>
      <c r="D249" s="17"/>
      <c r="X249" s="16"/>
    </row>
    <row r="250">
      <c r="C250" s="17"/>
      <c r="D250" s="17"/>
      <c r="X250" s="16"/>
    </row>
    <row r="251">
      <c r="C251" s="17"/>
      <c r="D251" s="17"/>
      <c r="X251" s="16"/>
    </row>
    <row r="252">
      <c r="C252" s="17"/>
      <c r="D252" s="17"/>
      <c r="X252" s="16"/>
    </row>
    <row r="253">
      <c r="C253" s="17"/>
      <c r="D253" s="17"/>
      <c r="X253" s="16"/>
    </row>
    <row r="254">
      <c r="C254" s="17"/>
      <c r="D254" s="17"/>
      <c r="X254" s="16"/>
    </row>
    <row r="255">
      <c r="C255" s="17"/>
      <c r="D255" s="17"/>
      <c r="X255" s="16"/>
    </row>
    <row r="256">
      <c r="C256" s="17"/>
      <c r="D256" s="17"/>
      <c r="X256" s="16"/>
    </row>
    <row r="257">
      <c r="C257" s="17"/>
      <c r="D257" s="17"/>
      <c r="X257" s="16"/>
    </row>
    <row r="258">
      <c r="C258" s="17"/>
      <c r="D258" s="17"/>
      <c r="X258" s="16"/>
    </row>
    <row r="259">
      <c r="C259" s="17"/>
      <c r="D259" s="17"/>
      <c r="X259" s="16"/>
    </row>
    <row r="260">
      <c r="C260" s="17"/>
      <c r="D260" s="17"/>
      <c r="X260" s="16"/>
    </row>
    <row r="261">
      <c r="C261" s="17"/>
      <c r="D261" s="17"/>
      <c r="X261" s="16"/>
    </row>
    <row r="262">
      <c r="C262" s="17"/>
      <c r="D262" s="17"/>
      <c r="X262" s="16"/>
    </row>
    <row r="263">
      <c r="C263" s="17"/>
      <c r="D263" s="17"/>
      <c r="X263" s="16"/>
    </row>
    <row r="264">
      <c r="C264" s="17"/>
      <c r="D264" s="17"/>
      <c r="X264" s="16"/>
    </row>
    <row r="265">
      <c r="C265" s="17"/>
      <c r="D265" s="17"/>
      <c r="X265" s="16"/>
    </row>
    <row r="266">
      <c r="C266" s="17"/>
      <c r="D266" s="17"/>
      <c r="X266" s="16"/>
    </row>
    <row r="267">
      <c r="C267" s="17"/>
      <c r="D267" s="17"/>
      <c r="X267" s="16"/>
    </row>
    <row r="268">
      <c r="C268" s="17"/>
      <c r="D268" s="17"/>
      <c r="X268" s="16"/>
    </row>
    <row r="269">
      <c r="C269" s="17"/>
      <c r="D269" s="17"/>
      <c r="X269" s="16"/>
    </row>
    <row r="270">
      <c r="C270" s="17"/>
      <c r="D270" s="17"/>
      <c r="X270" s="16"/>
    </row>
    <row r="271">
      <c r="C271" s="17"/>
      <c r="D271" s="17"/>
      <c r="X271" s="16"/>
    </row>
    <row r="272">
      <c r="C272" s="17"/>
      <c r="D272" s="17"/>
      <c r="X272" s="16"/>
    </row>
    <row r="273">
      <c r="C273" s="17"/>
      <c r="D273" s="17"/>
      <c r="X273" s="16"/>
    </row>
    <row r="274">
      <c r="C274" s="17"/>
      <c r="D274" s="17"/>
      <c r="X274" s="16"/>
    </row>
    <row r="275">
      <c r="C275" s="17"/>
      <c r="D275" s="17"/>
      <c r="X275" s="16"/>
    </row>
    <row r="276">
      <c r="C276" s="17"/>
      <c r="D276" s="17"/>
      <c r="X276" s="16"/>
    </row>
    <row r="277">
      <c r="C277" s="17"/>
      <c r="D277" s="17"/>
      <c r="X277" s="16"/>
    </row>
    <row r="278">
      <c r="C278" s="17"/>
      <c r="D278" s="17"/>
      <c r="X278" s="16"/>
    </row>
    <row r="279">
      <c r="C279" s="17"/>
      <c r="D279" s="17"/>
      <c r="X279" s="16"/>
    </row>
    <row r="280">
      <c r="C280" s="17"/>
      <c r="D280" s="17"/>
      <c r="X280" s="16"/>
    </row>
    <row r="281">
      <c r="C281" s="17"/>
      <c r="D281" s="17"/>
      <c r="X281" s="16"/>
    </row>
    <row r="282">
      <c r="C282" s="17"/>
      <c r="D282" s="17"/>
      <c r="X282" s="16"/>
    </row>
    <row r="283">
      <c r="C283" s="17"/>
      <c r="D283" s="17"/>
      <c r="X283" s="16"/>
    </row>
    <row r="284">
      <c r="C284" s="17"/>
      <c r="D284" s="17"/>
      <c r="X284" s="16"/>
    </row>
    <row r="285">
      <c r="C285" s="17"/>
      <c r="D285" s="17"/>
      <c r="X285" s="16"/>
    </row>
    <row r="286">
      <c r="C286" s="17"/>
      <c r="D286" s="17"/>
      <c r="X286" s="16"/>
    </row>
    <row r="287">
      <c r="C287" s="17"/>
      <c r="D287" s="17"/>
      <c r="X287" s="16"/>
    </row>
    <row r="288">
      <c r="C288" s="17"/>
      <c r="D288" s="17"/>
      <c r="X288" s="16"/>
    </row>
    <row r="289">
      <c r="C289" s="17"/>
      <c r="D289" s="17"/>
      <c r="X289" s="16"/>
    </row>
    <row r="290">
      <c r="C290" s="17"/>
      <c r="D290" s="17"/>
      <c r="X290" s="16"/>
    </row>
    <row r="291">
      <c r="C291" s="17"/>
      <c r="D291" s="17"/>
      <c r="X291" s="16"/>
    </row>
    <row r="292">
      <c r="C292" s="17"/>
      <c r="D292" s="17"/>
      <c r="X292" s="16"/>
    </row>
    <row r="293">
      <c r="C293" s="17"/>
      <c r="D293" s="17"/>
      <c r="X293" s="16"/>
    </row>
    <row r="294">
      <c r="C294" s="17"/>
      <c r="D294" s="17"/>
      <c r="X294" s="16"/>
    </row>
    <row r="295">
      <c r="C295" s="17"/>
      <c r="D295" s="17"/>
      <c r="X295" s="16"/>
    </row>
    <row r="296">
      <c r="C296" s="17"/>
      <c r="D296" s="17"/>
      <c r="X296" s="16"/>
    </row>
    <row r="297">
      <c r="C297" s="17"/>
      <c r="D297" s="17"/>
      <c r="X297" s="16"/>
    </row>
    <row r="298">
      <c r="C298" s="17"/>
      <c r="D298" s="17"/>
      <c r="X298" s="16"/>
    </row>
    <row r="299">
      <c r="C299" s="17"/>
      <c r="D299" s="17"/>
      <c r="X299" s="16"/>
    </row>
    <row r="300">
      <c r="C300" s="17"/>
      <c r="D300" s="17"/>
      <c r="X300" s="16"/>
    </row>
    <row r="301">
      <c r="C301" s="17"/>
      <c r="D301" s="17"/>
      <c r="X301" s="16"/>
    </row>
    <row r="302">
      <c r="C302" s="17"/>
      <c r="D302" s="17"/>
      <c r="X302" s="16"/>
    </row>
    <row r="303">
      <c r="C303" s="17"/>
      <c r="D303" s="17"/>
      <c r="X303" s="16"/>
    </row>
    <row r="304">
      <c r="C304" s="17"/>
      <c r="D304" s="17"/>
      <c r="X304" s="16"/>
    </row>
    <row r="305">
      <c r="C305" s="17"/>
      <c r="D305" s="17"/>
      <c r="X305" s="16"/>
    </row>
    <row r="306">
      <c r="C306" s="17"/>
      <c r="D306" s="17"/>
      <c r="X306" s="16"/>
    </row>
    <row r="307">
      <c r="C307" s="17"/>
      <c r="D307" s="17"/>
      <c r="X307" s="16"/>
    </row>
    <row r="308">
      <c r="C308" s="17"/>
      <c r="D308" s="17"/>
      <c r="X308" s="16"/>
    </row>
    <row r="309">
      <c r="C309" s="17"/>
      <c r="D309" s="17"/>
      <c r="X309" s="16"/>
    </row>
    <row r="310">
      <c r="C310" s="17"/>
      <c r="D310" s="17"/>
      <c r="X310" s="16"/>
    </row>
    <row r="311">
      <c r="C311" s="17"/>
      <c r="D311" s="17"/>
      <c r="X311" s="16"/>
    </row>
    <row r="312">
      <c r="C312" s="17"/>
      <c r="D312" s="17"/>
      <c r="X312" s="16"/>
    </row>
    <row r="313">
      <c r="C313" s="17"/>
      <c r="D313" s="17"/>
      <c r="X313" s="16"/>
    </row>
    <row r="314">
      <c r="C314" s="17"/>
      <c r="D314" s="17"/>
      <c r="X314" s="16"/>
    </row>
    <row r="315">
      <c r="C315" s="17"/>
      <c r="D315" s="17"/>
      <c r="X315" s="16"/>
    </row>
    <row r="316">
      <c r="C316" s="17"/>
      <c r="D316" s="17"/>
      <c r="X316" s="16"/>
    </row>
    <row r="317">
      <c r="C317" s="17"/>
      <c r="D317" s="17"/>
      <c r="X317" s="16"/>
    </row>
    <row r="318">
      <c r="C318" s="17"/>
      <c r="D318" s="17"/>
      <c r="X318" s="16"/>
    </row>
    <row r="319">
      <c r="C319" s="17"/>
      <c r="D319" s="17"/>
      <c r="X319" s="16"/>
    </row>
    <row r="320">
      <c r="C320" s="17"/>
      <c r="D320" s="17"/>
      <c r="X320" s="16"/>
    </row>
    <row r="321">
      <c r="C321" s="17"/>
      <c r="D321" s="17"/>
      <c r="X321" s="16"/>
    </row>
    <row r="322">
      <c r="C322" s="17"/>
      <c r="D322" s="17"/>
      <c r="X322" s="16"/>
    </row>
    <row r="323">
      <c r="C323" s="17"/>
      <c r="D323" s="17"/>
      <c r="X323" s="16"/>
    </row>
    <row r="324">
      <c r="C324" s="17"/>
      <c r="D324" s="17"/>
      <c r="X324" s="16"/>
    </row>
    <row r="325">
      <c r="C325" s="17"/>
      <c r="D325" s="17"/>
      <c r="X325" s="16"/>
    </row>
    <row r="326">
      <c r="C326" s="17"/>
      <c r="D326" s="17"/>
      <c r="X326" s="16"/>
    </row>
    <row r="327">
      <c r="C327" s="17"/>
      <c r="D327" s="17"/>
      <c r="X327" s="16"/>
    </row>
    <row r="328">
      <c r="C328" s="17"/>
      <c r="D328" s="17"/>
      <c r="X328" s="16"/>
    </row>
    <row r="329">
      <c r="C329" s="17"/>
      <c r="D329" s="17"/>
      <c r="X329" s="16"/>
    </row>
    <row r="330">
      <c r="C330" s="17"/>
      <c r="D330" s="17"/>
      <c r="X330" s="16"/>
    </row>
    <row r="331">
      <c r="C331" s="17"/>
      <c r="D331" s="17"/>
      <c r="X331" s="16"/>
    </row>
    <row r="332">
      <c r="C332" s="17"/>
      <c r="D332" s="17"/>
      <c r="X332" s="16"/>
    </row>
    <row r="333">
      <c r="C333" s="17"/>
      <c r="D333" s="17"/>
      <c r="X333" s="16"/>
    </row>
    <row r="334">
      <c r="C334" s="17"/>
      <c r="D334" s="17"/>
      <c r="X334" s="16"/>
    </row>
    <row r="335">
      <c r="C335" s="17"/>
      <c r="D335" s="17"/>
      <c r="X335" s="16"/>
    </row>
    <row r="336">
      <c r="C336" s="17"/>
      <c r="D336" s="17"/>
      <c r="X336" s="16"/>
    </row>
    <row r="337">
      <c r="C337" s="17"/>
      <c r="D337" s="17"/>
      <c r="X337" s="16"/>
    </row>
    <row r="338">
      <c r="C338" s="17"/>
      <c r="D338" s="17"/>
      <c r="X338" s="16"/>
    </row>
    <row r="339">
      <c r="C339" s="17"/>
      <c r="D339" s="17"/>
      <c r="X339" s="16"/>
    </row>
    <row r="340">
      <c r="C340" s="17"/>
      <c r="D340" s="17"/>
      <c r="X340" s="16"/>
    </row>
    <row r="341">
      <c r="C341" s="17"/>
      <c r="D341" s="17"/>
      <c r="X341" s="16"/>
    </row>
    <row r="342">
      <c r="C342" s="17"/>
      <c r="D342" s="17"/>
      <c r="X342" s="16"/>
    </row>
    <row r="343">
      <c r="C343" s="17"/>
      <c r="D343" s="17"/>
      <c r="X343" s="16"/>
    </row>
    <row r="344">
      <c r="C344" s="17"/>
      <c r="D344" s="17"/>
      <c r="X344" s="16"/>
    </row>
    <row r="345">
      <c r="C345" s="17"/>
      <c r="D345" s="17"/>
      <c r="X345" s="16"/>
    </row>
    <row r="346">
      <c r="C346" s="17"/>
      <c r="D346" s="17"/>
      <c r="X346" s="16"/>
    </row>
    <row r="347">
      <c r="C347" s="17"/>
      <c r="D347" s="17"/>
      <c r="X347" s="16"/>
    </row>
    <row r="348">
      <c r="C348" s="17"/>
      <c r="D348" s="17"/>
      <c r="X348" s="16"/>
    </row>
    <row r="349">
      <c r="C349" s="17"/>
      <c r="D349" s="17"/>
      <c r="X349" s="16"/>
    </row>
    <row r="350">
      <c r="C350" s="17"/>
      <c r="D350" s="17"/>
      <c r="X350" s="16"/>
    </row>
    <row r="351">
      <c r="C351" s="17"/>
      <c r="D351" s="17"/>
      <c r="X351" s="16"/>
    </row>
    <row r="352">
      <c r="C352" s="17"/>
      <c r="D352" s="17"/>
      <c r="X352" s="16"/>
    </row>
    <row r="353">
      <c r="C353" s="17"/>
      <c r="D353" s="17"/>
      <c r="X353" s="16"/>
    </row>
    <row r="354">
      <c r="C354" s="17"/>
      <c r="D354" s="17"/>
      <c r="X354" s="16"/>
    </row>
    <row r="355">
      <c r="C355" s="17"/>
      <c r="D355" s="17"/>
      <c r="X355" s="16"/>
    </row>
    <row r="356">
      <c r="C356" s="17"/>
      <c r="D356" s="17"/>
      <c r="X356" s="16"/>
    </row>
    <row r="357">
      <c r="C357" s="17"/>
      <c r="D357" s="17"/>
      <c r="X357" s="16"/>
    </row>
    <row r="358">
      <c r="C358" s="17"/>
      <c r="D358" s="17"/>
      <c r="X358" s="16"/>
    </row>
    <row r="359">
      <c r="C359" s="17"/>
      <c r="D359" s="17"/>
      <c r="X359" s="16"/>
    </row>
    <row r="360">
      <c r="C360" s="17"/>
      <c r="D360" s="17"/>
      <c r="X360" s="16"/>
    </row>
    <row r="361">
      <c r="C361" s="17"/>
      <c r="D361" s="17"/>
      <c r="X361" s="16"/>
    </row>
    <row r="362">
      <c r="C362" s="17"/>
      <c r="D362" s="17"/>
      <c r="X362" s="16"/>
    </row>
    <row r="363">
      <c r="C363" s="17"/>
      <c r="D363" s="17"/>
      <c r="X363" s="16"/>
    </row>
    <row r="364">
      <c r="C364" s="17"/>
      <c r="D364" s="17"/>
      <c r="X364" s="16"/>
    </row>
    <row r="365">
      <c r="C365" s="17"/>
      <c r="D365" s="17"/>
      <c r="X365" s="16"/>
    </row>
    <row r="366">
      <c r="C366" s="17"/>
      <c r="D366" s="17"/>
      <c r="X366" s="16"/>
    </row>
    <row r="367">
      <c r="C367" s="17"/>
      <c r="D367" s="17"/>
      <c r="X367" s="16"/>
    </row>
    <row r="368">
      <c r="C368" s="17"/>
      <c r="D368" s="17"/>
      <c r="X368" s="16"/>
    </row>
    <row r="369">
      <c r="C369" s="17"/>
      <c r="D369" s="17"/>
      <c r="X369" s="16"/>
    </row>
    <row r="370">
      <c r="C370" s="17"/>
      <c r="D370" s="17"/>
      <c r="X370" s="16"/>
    </row>
    <row r="371">
      <c r="C371" s="17"/>
      <c r="D371" s="17"/>
      <c r="X371" s="16"/>
    </row>
    <row r="372">
      <c r="C372" s="17"/>
      <c r="D372" s="17"/>
      <c r="X372" s="16"/>
    </row>
    <row r="373">
      <c r="C373" s="17"/>
      <c r="D373" s="17"/>
      <c r="X373" s="16"/>
    </row>
    <row r="374">
      <c r="C374" s="17"/>
      <c r="D374" s="17"/>
      <c r="X374" s="16"/>
    </row>
    <row r="375">
      <c r="C375" s="17"/>
      <c r="D375" s="17"/>
      <c r="X375" s="16"/>
    </row>
    <row r="376">
      <c r="C376" s="17"/>
      <c r="D376" s="17"/>
      <c r="X376" s="16"/>
    </row>
    <row r="377">
      <c r="C377" s="17"/>
      <c r="D377" s="17"/>
      <c r="X377" s="16"/>
    </row>
    <row r="378">
      <c r="C378" s="17"/>
      <c r="D378" s="17"/>
      <c r="X378" s="16"/>
    </row>
    <row r="379">
      <c r="C379" s="17"/>
      <c r="D379" s="17"/>
      <c r="X379" s="16"/>
    </row>
    <row r="380">
      <c r="C380" s="17"/>
      <c r="D380" s="17"/>
      <c r="X380" s="16"/>
    </row>
    <row r="381">
      <c r="C381" s="17"/>
      <c r="D381" s="17"/>
      <c r="X381" s="16"/>
    </row>
    <row r="382">
      <c r="C382" s="17"/>
      <c r="D382" s="17"/>
      <c r="X382" s="16"/>
    </row>
    <row r="383">
      <c r="C383" s="17"/>
      <c r="D383" s="17"/>
      <c r="X383" s="16"/>
    </row>
    <row r="384">
      <c r="C384" s="17"/>
      <c r="D384" s="17"/>
      <c r="X384" s="16"/>
    </row>
    <row r="385">
      <c r="C385" s="17"/>
      <c r="D385" s="17"/>
      <c r="X385" s="16"/>
    </row>
    <row r="386">
      <c r="C386" s="17"/>
      <c r="D386" s="17"/>
      <c r="X386" s="16"/>
    </row>
    <row r="387">
      <c r="C387" s="17"/>
      <c r="D387" s="17"/>
      <c r="X387" s="16"/>
    </row>
    <row r="388">
      <c r="C388" s="17"/>
      <c r="D388" s="17"/>
      <c r="X388" s="16"/>
    </row>
    <row r="389">
      <c r="C389" s="17"/>
      <c r="D389" s="17"/>
      <c r="X389" s="16"/>
    </row>
    <row r="390">
      <c r="C390" s="17"/>
      <c r="D390" s="17"/>
      <c r="X390" s="16"/>
    </row>
    <row r="391">
      <c r="C391" s="17"/>
      <c r="D391" s="17"/>
      <c r="X391" s="16"/>
    </row>
    <row r="392">
      <c r="C392" s="17"/>
      <c r="D392" s="17"/>
      <c r="X392" s="16"/>
    </row>
    <row r="393">
      <c r="C393" s="17"/>
      <c r="D393" s="17"/>
      <c r="X393" s="16"/>
    </row>
    <row r="394">
      <c r="C394" s="17"/>
      <c r="D394" s="17"/>
      <c r="X394" s="16"/>
    </row>
    <row r="395">
      <c r="C395" s="17"/>
      <c r="D395" s="17"/>
      <c r="X395" s="16"/>
    </row>
    <row r="396">
      <c r="C396" s="17"/>
      <c r="D396" s="17"/>
      <c r="X396" s="16"/>
    </row>
    <row r="397">
      <c r="C397" s="17"/>
      <c r="D397" s="17"/>
      <c r="X397" s="16"/>
    </row>
    <row r="398">
      <c r="C398" s="17"/>
      <c r="D398" s="17"/>
      <c r="X398" s="16"/>
    </row>
    <row r="399">
      <c r="C399" s="17"/>
      <c r="D399" s="17"/>
      <c r="X399" s="16"/>
    </row>
    <row r="400">
      <c r="C400" s="17"/>
      <c r="D400" s="17"/>
      <c r="X400" s="16"/>
    </row>
    <row r="401">
      <c r="C401" s="17"/>
      <c r="D401" s="17"/>
      <c r="X401" s="16"/>
    </row>
    <row r="402">
      <c r="C402" s="17"/>
      <c r="D402" s="17"/>
      <c r="X402" s="16"/>
    </row>
    <row r="403">
      <c r="C403" s="17"/>
      <c r="D403" s="17"/>
      <c r="X403" s="16"/>
    </row>
    <row r="404">
      <c r="C404" s="17"/>
      <c r="D404" s="17"/>
      <c r="X404" s="16"/>
    </row>
    <row r="405">
      <c r="C405" s="17"/>
      <c r="D405" s="17"/>
      <c r="X405" s="16"/>
    </row>
    <row r="406">
      <c r="C406" s="17"/>
      <c r="D406" s="17"/>
      <c r="X406" s="16"/>
    </row>
    <row r="407">
      <c r="C407" s="17"/>
      <c r="D407" s="17"/>
      <c r="X407" s="16"/>
    </row>
    <row r="408">
      <c r="C408" s="17"/>
      <c r="D408" s="17"/>
      <c r="X408" s="16"/>
    </row>
    <row r="409">
      <c r="C409" s="17"/>
      <c r="D409" s="17"/>
      <c r="X409" s="16"/>
    </row>
    <row r="410">
      <c r="C410" s="17"/>
      <c r="D410" s="17"/>
      <c r="X410" s="16"/>
    </row>
    <row r="411">
      <c r="C411" s="17"/>
      <c r="D411" s="17"/>
      <c r="X411" s="16"/>
    </row>
    <row r="412">
      <c r="C412" s="17"/>
      <c r="D412" s="17"/>
      <c r="X412" s="16"/>
    </row>
    <row r="413">
      <c r="C413" s="17"/>
      <c r="D413" s="17"/>
      <c r="X413" s="16"/>
    </row>
    <row r="414">
      <c r="C414" s="17"/>
      <c r="D414" s="17"/>
      <c r="X414" s="16"/>
    </row>
    <row r="415">
      <c r="C415" s="17"/>
      <c r="D415" s="17"/>
      <c r="X415" s="16"/>
    </row>
    <row r="416">
      <c r="C416" s="17"/>
      <c r="D416" s="17"/>
      <c r="X416" s="16"/>
    </row>
    <row r="417">
      <c r="C417" s="17"/>
      <c r="D417" s="17"/>
      <c r="X417" s="16"/>
    </row>
    <row r="418">
      <c r="C418" s="17"/>
      <c r="D418" s="17"/>
      <c r="X418" s="16"/>
    </row>
    <row r="419">
      <c r="C419" s="17"/>
      <c r="D419" s="17"/>
      <c r="X419" s="16"/>
    </row>
    <row r="420">
      <c r="C420" s="17"/>
      <c r="D420" s="17"/>
      <c r="X420" s="16"/>
    </row>
    <row r="421">
      <c r="C421" s="17"/>
      <c r="D421" s="17"/>
      <c r="X421" s="16"/>
    </row>
    <row r="422">
      <c r="C422" s="17"/>
      <c r="D422" s="17"/>
      <c r="X422" s="16"/>
    </row>
    <row r="423">
      <c r="C423" s="17"/>
      <c r="D423" s="17"/>
      <c r="X423" s="16"/>
    </row>
    <row r="424">
      <c r="C424" s="17"/>
      <c r="D424" s="17"/>
      <c r="X424" s="16"/>
    </row>
    <row r="425">
      <c r="C425" s="17"/>
      <c r="D425" s="17"/>
      <c r="X425" s="16"/>
    </row>
    <row r="426">
      <c r="C426" s="17"/>
      <c r="D426" s="17"/>
      <c r="X426" s="16"/>
    </row>
    <row r="427">
      <c r="C427" s="17"/>
      <c r="D427" s="17"/>
      <c r="X427" s="16"/>
    </row>
    <row r="428">
      <c r="C428" s="17"/>
      <c r="D428" s="17"/>
      <c r="X428" s="16"/>
    </row>
    <row r="429">
      <c r="C429" s="17"/>
      <c r="D429" s="17"/>
      <c r="X429" s="16"/>
    </row>
    <row r="430">
      <c r="C430" s="17"/>
      <c r="D430" s="17"/>
      <c r="X430" s="16"/>
    </row>
    <row r="431">
      <c r="C431" s="17"/>
      <c r="D431" s="17"/>
      <c r="X431" s="16"/>
    </row>
    <row r="432">
      <c r="C432" s="17"/>
      <c r="D432" s="17"/>
      <c r="X432" s="16"/>
    </row>
    <row r="433">
      <c r="C433" s="17"/>
      <c r="D433" s="17"/>
      <c r="X433" s="16"/>
    </row>
    <row r="434">
      <c r="C434" s="17"/>
      <c r="D434" s="17"/>
      <c r="X434" s="16"/>
    </row>
    <row r="435">
      <c r="C435" s="17"/>
      <c r="D435" s="17"/>
      <c r="X435" s="16"/>
    </row>
    <row r="436">
      <c r="C436" s="17"/>
      <c r="D436" s="17"/>
      <c r="X436" s="16"/>
    </row>
    <row r="437">
      <c r="C437" s="17"/>
      <c r="D437" s="17"/>
      <c r="X437" s="16"/>
    </row>
    <row r="438">
      <c r="C438" s="17"/>
      <c r="D438" s="17"/>
      <c r="X438" s="16"/>
    </row>
    <row r="439">
      <c r="C439" s="17"/>
      <c r="D439" s="17"/>
      <c r="X439" s="16"/>
    </row>
    <row r="440">
      <c r="C440" s="17"/>
      <c r="D440" s="17"/>
      <c r="X440" s="16"/>
    </row>
    <row r="441">
      <c r="C441" s="17"/>
      <c r="D441" s="17"/>
      <c r="X441" s="16"/>
    </row>
    <row r="442">
      <c r="C442" s="17"/>
      <c r="D442" s="17"/>
      <c r="X442" s="16"/>
    </row>
    <row r="443">
      <c r="C443" s="17"/>
      <c r="D443" s="17"/>
      <c r="X443" s="16"/>
    </row>
    <row r="444">
      <c r="C444" s="17"/>
      <c r="D444" s="17"/>
      <c r="X444" s="16"/>
    </row>
    <row r="445">
      <c r="C445" s="17"/>
      <c r="D445" s="17"/>
      <c r="X445" s="16"/>
    </row>
    <row r="446">
      <c r="C446" s="17"/>
      <c r="D446" s="17"/>
      <c r="X446" s="16"/>
    </row>
    <row r="447">
      <c r="C447" s="17"/>
      <c r="D447" s="17"/>
      <c r="X447" s="16"/>
    </row>
    <row r="448">
      <c r="C448" s="17"/>
      <c r="D448" s="17"/>
      <c r="X448" s="16"/>
    </row>
    <row r="449">
      <c r="C449" s="17"/>
      <c r="D449" s="17"/>
      <c r="X449" s="16"/>
    </row>
    <row r="450">
      <c r="C450" s="17"/>
      <c r="D450" s="17"/>
      <c r="X450" s="16"/>
    </row>
    <row r="451">
      <c r="C451" s="17"/>
      <c r="D451" s="17"/>
      <c r="X451" s="16"/>
    </row>
    <row r="452">
      <c r="C452" s="17"/>
      <c r="D452" s="17"/>
      <c r="X452" s="16"/>
    </row>
    <row r="453">
      <c r="C453" s="17"/>
      <c r="D453" s="17"/>
      <c r="X453" s="16"/>
    </row>
    <row r="454">
      <c r="C454" s="17"/>
      <c r="D454" s="17"/>
      <c r="X454" s="16"/>
    </row>
    <row r="455">
      <c r="C455" s="17"/>
      <c r="D455" s="17"/>
      <c r="X455" s="16"/>
    </row>
    <row r="456">
      <c r="C456" s="17"/>
      <c r="D456" s="17"/>
      <c r="X456" s="16"/>
    </row>
    <row r="457">
      <c r="C457" s="17"/>
      <c r="D457" s="17"/>
      <c r="X457" s="16"/>
    </row>
    <row r="458">
      <c r="C458" s="17"/>
      <c r="D458" s="17"/>
      <c r="X458" s="16"/>
    </row>
    <row r="459">
      <c r="C459" s="17"/>
      <c r="D459" s="17"/>
      <c r="X459" s="16"/>
    </row>
    <row r="460">
      <c r="C460" s="17"/>
      <c r="D460" s="17"/>
      <c r="X460" s="16"/>
    </row>
    <row r="461">
      <c r="C461" s="17"/>
      <c r="D461" s="17"/>
      <c r="X461" s="16"/>
    </row>
    <row r="462">
      <c r="C462" s="17"/>
      <c r="D462" s="17"/>
      <c r="X462" s="16"/>
    </row>
    <row r="463">
      <c r="C463" s="17"/>
      <c r="D463" s="17"/>
      <c r="X463" s="16"/>
    </row>
    <row r="464">
      <c r="C464" s="17"/>
      <c r="D464" s="17"/>
      <c r="X464" s="16"/>
    </row>
    <row r="465">
      <c r="C465" s="17"/>
      <c r="D465" s="17"/>
      <c r="X465" s="16"/>
    </row>
    <row r="466">
      <c r="C466" s="17"/>
      <c r="D466" s="17"/>
      <c r="X466" s="16"/>
    </row>
    <row r="467">
      <c r="C467" s="17"/>
      <c r="D467" s="17"/>
      <c r="X467" s="16"/>
    </row>
    <row r="468">
      <c r="C468" s="17"/>
      <c r="D468" s="17"/>
      <c r="X468" s="16"/>
    </row>
    <row r="469">
      <c r="C469" s="17"/>
      <c r="D469" s="17"/>
      <c r="X469" s="16"/>
    </row>
    <row r="470">
      <c r="C470" s="17"/>
      <c r="D470" s="17"/>
      <c r="X470" s="16"/>
    </row>
    <row r="471">
      <c r="C471" s="17"/>
      <c r="D471" s="17"/>
      <c r="X471" s="16"/>
    </row>
    <row r="472">
      <c r="C472" s="17"/>
      <c r="D472" s="17"/>
      <c r="X472" s="16"/>
    </row>
    <row r="473">
      <c r="C473" s="17"/>
      <c r="D473" s="17"/>
      <c r="X473" s="16"/>
    </row>
    <row r="474">
      <c r="C474" s="17"/>
      <c r="D474" s="17"/>
      <c r="X474" s="16"/>
    </row>
    <row r="475">
      <c r="C475" s="17"/>
      <c r="D475" s="17"/>
      <c r="X475" s="16"/>
    </row>
    <row r="476">
      <c r="C476" s="17"/>
      <c r="D476" s="17"/>
      <c r="X476" s="16"/>
    </row>
    <row r="477">
      <c r="C477" s="17"/>
      <c r="D477" s="17"/>
      <c r="X477" s="16"/>
    </row>
    <row r="478">
      <c r="C478" s="17"/>
      <c r="D478" s="17"/>
      <c r="X478" s="16"/>
    </row>
    <row r="479">
      <c r="C479" s="17"/>
      <c r="D479" s="17"/>
      <c r="X479" s="16"/>
    </row>
    <row r="480">
      <c r="C480" s="17"/>
      <c r="D480" s="17"/>
      <c r="X480" s="16"/>
    </row>
    <row r="481">
      <c r="C481" s="17"/>
      <c r="D481" s="17"/>
      <c r="X481" s="16"/>
    </row>
    <row r="482">
      <c r="C482" s="17"/>
      <c r="D482" s="17"/>
      <c r="X482" s="16"/>
    </row>
    <row r="483">
      <c r="C483" s="17"/>
      <c r="D483" s="17"/>
      <c r="X483" s="16"/>
    </row>
    <row r="484">
      <c r="C484" s="17"/>
      <c r="D484" s="17"/>
      <c r="X484" s="16"/>
    </row>
    <row r="485">
      <c r="C485" s="17"/>
      <c r="D485" s="17"/>
      <c r="X485" s="16"/>
    </row>
    <row r="486">
      <c r="C486" s="17"/>
      <c r="D486" s="17"/>
      <c r="X486" s="16"/>
    </row>
    <row r="487">
      <c r="C487" s="17"/>
      <c r="D487" s="17"/>
      <c r="X487" s="16"/>
    </row>
    <row r="488">
      <c r="C488" s="17"/>
      <c r="D488" s="17"/>
      <c r="X488" s="16"/>
    </row>
    <row r="489">
      <c r="C489" s="17"/>
      <c r="D489" s="17"/>
      <c r="X489" s="16"/>
    </row>
    <row r="490">
      <c r="C490" s="17"/>
      <c r="D490" s="17"/>
      <c r="X490" s="16"/>
    </row>
    <row r="491">
      <c r="C491" s="17"/>
      <c r="D491" s="17"/>
      <c r="X491" s="16"/>
    </row>
    <row r="492">
      <c r="C492" s="17"/>
      <c r="D492" s="17"/>
      <c r="X492" s="16"/>
    </row>
    <row r="493">
      <c r="C493" s="17"/>
      <c r="D493" s="17"/>
      <c r="X493" s="16"/>
    </row>
    <row r="494">
      <c r="C494" s="17"/>
      <c r="D494" s="17"/>
      <c r="X494" s="16"/>
    </row>
    <row r="495">
      <c r="C495" s="17"/>
      <c r="D495" s="17"/>
      <c r="X495" s="16"/>
    </row>
    <row r="496">
      <c r="C496" s="17"/>
      <c r="D496" s="17"/>
      <c r="X496" s="16"/>
    </row>
    <row r="497">
      <c r="C497" s="17"/>
      <c r="D497" s="17"/>
      <c r="X497" s="16"/>
    </row>
    <row r="498">
      <c r="C498" s="17"/>
      <c r="D498" s="17"/>
      <c r="X498" s="16"/>
    </row>
    <row r="499">
      <c r="C499" s="17"/>
      <c r="D499" s="17"/>
      <c r="X499" s="16"/>
    </row>
    <row r="500">
      <c r="C500" s="17"/>
      <c r="D500" s="17"/>
      <c r="X500" s="16"/>
    </row>
    <row r="501">
      <c r="C501" s="17"/>
      <c r="D501" s="17"/>
      <c r="X501" s="16"/>
    </row>
    <row r="502">
      <c r="C502" s="17"/>
      <c r="D502" s="17"/>
      <c r="X502" s="16"/>
    </row>
    <row r="503">
      <c r="C503" s="17"/>
      <c r="D503" s="17"/>
      <c r="X503" s="16"/>
    </row>
    <row r="504">
      <c r="C504" s="17"/>
      <c r="D504" s="17"/>
      <c r="X504" s="16"/>
    </row>
    <row r="505">
      <c r="C505" s="17"/>
      <c r="D505" s="17"/>
      <c r="X505" s="16"/>
    </row>
    <row r="506">
      <c r="C506" s="17"/>
      <c r="D506" s="17"/>
      <c r="X506" s="16"/>
    </row>
    <row r="507">
      <c r="C507" s="17"/>
      <c r="D507" s="17"/>
      <c r="X507" s="16"/>
    </row>
    <row r="508">
      <c r="C508" s="17"/>
      <c r="D508" s="17"/>
      <c r="X508" s="16"/>
    </row>
    <row r="509">
      <c r="C509" s="17"/>
      <c r="D509" s="17"/>
      <c r="X509" s="16"/>
    </row>
    <row r="510">
      <c r="C510" s="17"/>
      <c r="D510" s="17"/>
      <c r="X510" s="16"/>
    </row>
    <row r="511">
      <c r="C511" s="17"/>
      <c r="D511" s="17"/>
      <c r="X511" s="16"/>
    </row>
    <row r="512">
      <c r="C512" s="17"/>
      <c r="D512" s="17"/>
      <c r="X512" s="16"/>
    </row>
    <row r="513">
      <c r="C513" s="17"/>
      <c r="D513" s="17"/>
      <c r="X513" s="16"/>
    </row>
    <row r="514">
      <c r="C514" s="17"/>
      <c r="D514" s="17"/>
      <c r="X514" s="16"/>
    </row>
    <row r="515">
      <c r="C515" s="17"/>
      <c r="D515" s="17"/>
      <c r="X515" s="16"/>
    </row>
    <row r="516">
      <c r="C516" s="17"/>
      <c r="D516" s="17"/>
      <c r="X516" s="16"/>
    </row>
    <row r="517">
      <c r="C517" s="17"/>
      <c r="D517" s="17"/>
      <c r="X517" s="16"/>
    </row>
    <row r="518">
      <c r="C518" s="17"/>
      <c r="D518" s="17"/>
      <c r="X518" s="16"/>
    </row>
    <row r="519">
      <c r="C519" s="17"/>
      <c r="D519" s="17"/>
      <c r="X519" s="16"/>
    </row>
    <row r="520">
      <c r="C520" s="17"/>
      <c r="D520" s="17"/>
      <c r="X520" s="16"/>
    </row>
    <row r="521">
      <c r="C521" s="17"/>
      <c r="D521" s="17"/>
      <c r="X521" s="16"/>
    </row>
    <row r="522">
      <c r="C522" s="17"/>
      <c r="D522" s="17"/>
      <c r="X522" s="16"/>
    </row>
    <row r="523">
      <c r="C523" s="17"/>
      <c r="D523" s="17"/>
      <c r="X523" s="16"/>
    </row>
    <row r="524">
      <c r="C524" s="17"/>
      <c r="D524" s="17"/>
      <c r="X524" s="16"/>
    </row>
    <row r="525">
      <c r="C525" s="17"/>
      <c r="D525" s="17"/>
      <c r="X525" s="16"/>
    </row>
    <row r="526">
      <c r="C526" s="17"/>
      <c r="D526" s="17"/>
      <c r="X526" s="16"/>
    </row>
    <row r="527">
      <c r="C527" s="17"/>
      <c r="D527" s="17"/>
      <c r="X527" s="16"/>
    </row>
    <row r="528">
      <c r="C528" s="17"/>
      <c r="D528" s="17"/>
      <c r="X528" s="16"/>
    </row>
    <row r="529">
      <c r="C529" s="17"/>
      <c r="D529" s="17"/>
      <c r="X529" s="16"/>
    </row>
    <row r="530">
      <c r="C530" s="17"/>
      <c r="D530" s="17"/>
      <c r="X530" s="16"/>
    </row>
    <row r="531">
      <c r="C531" s="17"/>
      <c r="D531" s="17"/>
      <c r="X531" s="16"/>
    </row>
    <row r="532">
      <c r="C532" s="17"/>
      <c r="D532" s="17"/>
      <c r="X532" s="16"/>
    </row>
    <row r="533">
      <c r="C533" s="17"/>
      <c r="D533" s="17"/>
      <c r="X533" s="16"/>
    </row>
    <row r="534">
      <c r="C534" s="17"/>
      <c r="D534" s="17"/>
      <c r="X534" s="16"/>
    </row>
    <row r="535">
      <c r="C535" s="17"/>
      <c r="D535" s="17"/>
      <c r="X535" s="16"/>
    </row>
    <row r="536">
      <c r="C536" s="17"/>
      <c r="D536" s="17"/>
      <c r="X536" s="16"/>
    </row>
    <row r="537">
      <c r="C537" s="17"/>
      <c r="D537" s="17"/>
      <c r="X537" s="16"/>
    </row>
    <row r="538">
      <c r="C538" s="17"/>
      <c r="D538" s="17"/>
      <c r="X538" s="16"/>
    </row>
    <row r="539">
      <c r="C539" s="17"/>
      <c r="D539" s="17"/>
      <c r="X539" s="16"/>
    </row>
    <row r="540">
      <c r="C540" s="17"/>
      <c r="D540" s="17"/>
      <c r="X540" s="16"/>
    </row>
    <row r="541">
      <c r="C541" s="17"/>
      <c r="D541" s="17"/>
      <c r="X541" s="16"/>
    </row>
    <row r="542">
      <c r="C542" s="17"/>
      <c r="D542" s="17"/>
      <c r="X542" s="16"/>
    </row>
    <row r="543">
      <c r="C543" s="17"/>
      <c r="D543" s="17"/>
      <c r="X543" s="16"/>
    </row>
    <row r="544">
      <c r="C544" s="17"/>
      <c r="D544" s="17"/>
      <c r="X544" s="16"/>
    </row>
    <row r="545">
      <c r="C545" s="17"/>
      <c r="D545" s="17"/>
      <c r="X545" s="16"/>
    </row>
    <row r="546">
      <c r="C546" s="17"/>
      <c r="D546" s="17"/>
      <c r="X546" s="16"/>
    </row>
    <row r="547">
      <c r="C547" s="17"/>
      <c r="D547" s="17"/>
      <c r="X547" s="16"/>
    </row>
    <row r="548">
      <c r="C548" s="17"/>
      <c r="D548" s="17"/>
      <c r="X548" s="16"/>
    </row>
    <row r="549">
      <c r="C549" s="17"/>
      <c r="D549" s="17"/>
      <c r="X549" s="16"/>
    </row>
    <row r="550">
      <c r="C550" s="17"/>
      <c r="D550" s="17"/>
      <c r="X550" s="16"/>
    </row>
    <row r="551">
      <c r="C551" s="17"/>
      <c r="D551" s="17"/>
      <c r="X551" s="16"/>
    </row>
    <row r="552">
      <c r="C552" s="17"/>
      <c r="D552" s="17"/>
      <c r="X552" s="16"/>
    </row>
    <row r="553">
      <c r="C553" s="17"/>
      <c r="D553" s="17"/>
      <c r="X553" s="16"/>
    </row>
    <row r="554">
      <c r="C554" s="17"/>
      <c r="D554" s="17"/>
      <c r="X554" s="16"/>
    </row>
    <row r="555">
      <c r="C555" s="17"/>
      <c r="D555" s="17"/>
      <c r="X555" s="16"/>
    </row>
    <row r="556">
      <c r="C556" s="17"/>
      <c r="D556" s="17"/>
      <c r="X556" s="16"/>
    </row>
    <row r="557">
      <c r="C557" s="17"/>
      <c r="D557" s="17"/>
      <c r="X557" s="16"/>
    </row>
    <row r="558">
      <c r="C558" s="17"/>
      <c r="D558" s="17"/>
      <c r="X558" s="16"/>
    </row>
    <row r="559">
      <c r="C559" s="17"/>
      <c r="D559" s="17"/>
      <c r="X559" s="16"/>
    </row>
    <row r="560">
      <c r="C560" s="17"/>
      <c r="D560" s="17"/>
      <c r="X560" s="16"/>
    </row>
    <row r="561">
      <c r="C561" s="17"/>
      <c r="D561" s="17"/>
      <c r="X561" s="16"/>
    </row>
    <row r="562">
      <c r="C562" s="17"/>
      <c r="D562" s="17"/>
      <c r="X562" s="16"/>
    </row>
    <row r="563">
      <c r="C563" s="17"/>
      <c r="D563" s="17"/>
      <c r="X563" s="16"/>
    </row>
    <row r="564">
      <c r="C564" s="17"/>
      <c r="D564" s="17"/>
      <c r="X564" s="16"/>
    </row>
    <row r="565">
      <c r="C565" s="17"/>
      <c r="D565" s="17"/>
      <c r="X565" s="16"/>
    </row>
    <row r="566">
      <c r="C566" s="17"/>
      <c r="D566" s="17"/>
      <c r="X566" s="16"/>
    </row>
    <row r="567">
      <c r="C567" s="17"/>
      <c r="D567" s="17"/>
      <c r="X567" s="16"/>
    </row>
    <row r="568">
      <c r="C568" s="17"/>
      <c r="D568" s="17"/>
      <c r="X568" s="16"/>
    </row>
    <row r="569">
      <c r="C569" s="17"/>
      <c r="D569" s="17"/>
      <c r="X569" s="16"/>
    </row>
    <row r="570">
      <c r="C570" s="17"/>
      <c r="D570" s="17"/>
      <c r="X570" s="16"/>
    </row>
    <row r="571">
      <c r="C571" s="17"/>
      <c r="D571" s="17"/>
      <c r="X571" s="16"/>
    </row>
    <row r="572">
      <c r="C572" s="17"/>
      <c r="D572" s="17"/>
      <c r="X572" s="16"/>
    </row>
    <row r="573">
      <c r="C573" s="17"/>
      <c r="D573" s="17"/>
      <c r="X573" s="16"/>
    </row>
    <row r="574">
      <c r="C574" s="17"/>
      <c r="D574" s="17"/>
      <c r="X574" s="16"/>
    </row>
    <row r="575">
      <c r="C575" s="17"/>
      <c r="D575" s="17"/>
      <c r="X575" s="16"/>
    </row>
    <row r="576">
      <c r="C576" s="17"/>
      <c r="D576" s="17"/>
      <c r="X576" s="16"/>
    </row>
    <row r="577">
      <c r="C577" s="17"/>
      <c r="D577" s="17"/>
      <c r="X577" s="16"/>
    </row>
    <row r="578">
      <c r="C578" s="17"/>
      <c r="D578" s="17"/>
      <c r="X578" s="16"/>
    </row>
    <row r="579">
      <c r="C579" s="17"/>
      <c r="D579" s="17"/>
      <c r="X579" s="16"/>
    </row>
    <row r="580">
      <c r="C580" s="17"/>
      <c r="D580" s="17"/>
      <c r="X580" s="16"/>
    </row>
    <row r="581">
      <c r="C581" s="17"/>
      <c r="D581" s="17"/>
      <c r="X581" s="16"/>
    </row>
    <row r="582">
      <c r="C582" s="17"/>
      <c r="D582" s="17"/>
      <c r="X582" s="16"/>
    </row>
    <row r="583">
      <c r="C583" s="17"/>
      <c r="D583" s="17"/>
      <c r="X583" s="16"/>
    </row>
    <row r="584">
      <c r="C584" s="17"/>
      <c r="D584" s="17"/>
      <c r="X584" s="16"/>
    </row>
    <row r="585">
      <c r="C585" s="17"/>
      <c r="D585" s="17"/>
      <c r="X585" s="16"/>
    </row>
    <row r="586">
      <c r="C586" s="17"/>
      <c r="D586" s="17"/>
      <c r="X586" s="16"/>
    </row>
    <row r="587">
      <c r="C587" s="17"/>
      <c r="D587" s="17"/>
      <c r="X587" s="16"/>
    </row>
    <row r="588">
      <c r="C588" s="17"/>
      <c r="D588" s="17"/>
      <c r="X588" s="16"/>
    </row>
    <row r="589">
      <c r="C589" s="17"/>
      <c r="D589" s="17"/>
      <c r="X589" s="16"/>
    </row>
    <row r="590">
      <c r="C590" s="17"/>
      <c r="D590" s="17"/>
      <c r="X590" s="16"/>
    </row>
    <row r="591">
      <c r="C591" s="17"/>
      <c r="D591" s="17"/>
      <c r="X591" s="16"/>
    </row>
    <row r="592">
      <c r="C592" s="17"/>
      <c r="D592" s="17"/>
      <c r="X592" s="16"/>
    </row>
    <row r="593">
      <c r="C593" s="17"/>
      <c r="D593" s="17"/>
      <c r="X593" s="16"/>
    </row>
    <row r="594">
      <c r="C594" s="17"/>
      <c r="D594" s="17"/>
      <c r="X594" s="16"/>
    </row>
    <row r="595">
      <c r="C595" s="17"/>
      <c r="D595" s="17"/>
      <c r="X595" s="16"/>
    </row>
    <row r="596">
      <c r="C596" s="17"/>
      <c r="D596" s="17"/>
      <c r="X596" s="16"/>
    </row>
    <row r="597">
      <c r="C597" s="17"/>
      <c r="D597" s="17"/>
      <c r="X597" s="16"/>
    </row>
    <row r="598">
      <c r="C598" s="17"/>
      <c r="D598" s="17"/>
      <c r="X598" s="16"/>
    </row>
    <row r="599">
      <c r="C599" s="17"/>
      <c r="D599" s="17"/>
      <c r="X599" s="16"/>
    </row>
    <row r="600">
      <c r="C600" s="17"/>
      <c r="D600" s="17"/>
      <c r="X600" s="16"/>
    </row>
    <row r="601">
      <c r="C601" s="17"/>
      <c r="D601" s="17"/>
      <c r="X601" s="16"/>
    </row>
    <row r="602">
      <c r="C602" s="17"/>
      <c r="D602" s="17"/>
      <c r="X602" s="16"/>
    </row>
    <row r="603">
      <c r="C603" s="17"/>
      <c r="D603" s="17"/>
      <c r="X603" s="16"/>
    </row>
    <row r="604">
      <c r="C604" s="17"/>
      <c r="D604" s="17"/>
      <c r="X604" s="16"/>
    </row>
    <row r="605">
      <c r="C605" s="17"/>
      <c r="D605" s="17"/>
      <c r="X605" s="16"/>
    </row>
    <row r="606">
      <c r="C606" s="17"/>
      <c r="D606" s="17"/>
      <c r="X606" s="16"/>
    </row>
    <row r="607">
      <c r="C607" s="17"/>
      <c r="D607" s="17"/>
      <c r="X607" s="16"/>
    </row>
    <row r="608">
      <c r="C608" s="17"/>
      <c r="D608" s="17"/>
      <c r="X608" s="16"/>
    </row>
    <row r="609">
      <c r="C609" s="17"/>
      <c r="D609" s="17"/>
      <c r="X609" s="16"/>
    </row>
    <row r="610">
      <c r="C610" s="17"/>
      <c r="D610" s="17"/>
      <c r="X610" s="16"/>
    </row>
    <row r="611">
      <c r="C611" s="17"/>
      <c r="D611" s="17"/>
      <c r="X611" s="16"/>
    </row>
    <row r="612">
      <c r="C612" s="17"/>
      <c r="D612" s="17"/>
      <c r="X612" s="16"/>
    </row>
    <row r="613">
      <c r="C613" s="17"/>
      <c r="D613" s="17"/>
      <c r="X613" s="16"/>
    </row>
    <row r="614">
      <c r="C614" s="17"/>
      <c r="D614" s="17"/>
      <c r="X614" s="16"/>
    </row>
    <row r="615">
      <c r="C615" s="17"/>
      <c r="D615" s="17"/>
      <c r="X615" s="16"/>
    </row>
    <row r="616">
      <c r="C616" s="17"/>
      <c r="D616" s="17"/>
      <c r="X616" s="16"/>
    </row>
    <row r="617">
      <c r="C617" s="17"/>
      <c r="D617" s="17"/>
      <c r="X617" s="16"/>
    </row>
    <row r="618">
      <c r="C618" s="17"/>
      <c r="D618" s="17"/>
      <c r="X618" s="16"/>
    </row>
    <row r="619">
      <c r="C619" s="17"/>
      <c r="D619" s="17"/>
      <c r="X619" s="16"/>
    </row>
    <row r="620">
      <c r="C620" s="17"/>
      <c r="D620" s="17"/>
      <c r="X620" s="16"/>
    </row>
    <row r="621">
      <c r="C621" s="17"/>
      <c r="D621" s="17"/>
      <c r="X621" s="16"/>
    </row>
    <row r="622">
      <c r="C622" s="17"/>
      <c r="D622" s="17"/>
      <c r="X622" s="16"/>
    </row>
    <row r="623">
      <c r="C623" s="17"/>
      <c r="D623" s="17"/>
      <c r="X623" s="16"/>
    </row>
    <row r="624">
      <c r="C624" s="17"/>
      <c r="D624" s="17"/>
      <c r="X624" s="16"/>
    </row>
    <row r="625">
      <c r="C625" s="17"/>
      <c r="D625" s="17"/>
      <c r="X625" s="16"/>
    </row>
    <row r="626">
      <c r="C626" s="17"/>
      <c r="D626" s="17"/>
      <c r="X626" s="16"/>
    </row>
    <row r="627">
      <c r="C627" s="17"/>
      <c r="D627" s="17"/>
      <c r="X627" s="16"/>
    </row>
    <row r="628">
      <c r="C628" s="17"/>
      <c r="D628" s="17"/>
      <c r="X628" s="16"/>
    </row>
    <row r="629">
      <c r="C629" s="17"/>
      <c r="D629" s="17"/>
      <c r="X629" s="16"/>
    </row>
    <row r="630">
      <c r="C630" s="17"/>
      <c r="D630" s="17"/>
      <c r="X630" s="16"/>
    </row>
    <row r="631">
      <c r="C631" s="17"/>
      <c r="D631" s="17"/>
      <c r="X631" s="16"/>
    </row>
    <row r="632">
      <c r="C632" s="17"/>
      <c r="D632" s="17"/>
      <c r="X632" s="16"/>
    </row>
    <row r="633">
      <c r="C633" s="17"/>
      <c r="D633" s="17"/>
      <c r="X633" s="16"/>
    </row>
    <row r="634">
      <c r="C634" s="17"/>
      <c r="D634" s="17"/>
      <c r="X634" s="16"/>
    </row>
    <row r="635">
      <c r="C635" s="17"/>
      <c r="D635" s="17"/>
      <c r="X635" s="16"/>
    </row>
    <row r="636">
      <c r="C636" s="17"/>
      <c r="D636" s="17"/>
      <c r="X636" s="16"/>
    </row>
    <row r="637">
      <c r="C637" s="17"/>
      <c r="D637" s="17"/>
      <c r="X637" s="16"/>
    </row>
    <row r="638">
      <c r="C638" s="17"/>
      <c r="D638" s="17"/>
      <c r="X638" s="16"/>
    </row>
    <row r="639">
      <c r="C639" s="17"/>
      <c r="D639" s="17"/>
      <c r="X639" s="16"/>
    </row>
    <row r="640">
      <c r="C640" s="17"/>
      <c r="D640" s="17"/>
      <c r="X640" s="16"/>
    </row>
    <row r="641">
      <c r="C641" s="17"/>
      <c r="D641" s="17"/>
      <c r="X641" s="16"/>
    </row>
    <row r="642">
      <c r="C642" s="17"/>
      <c r="D642" s="17"/>
      <c r="X642" s="16"/>
    </row>
    <row r="643">
      <c r="C643" s="17"/>
      <c r="D643" s="17"/>
      <c r="X643" s="16"/>
    </row>
    <row r="644">
      <c r="C644" s="17"/>
      <c r="D644" s="17"/>
      <c r="X644" s="16"/>
    </row>
    <row r="645">
      <c r="C645" s="17"/>
      <c r="D645" s="17"/>
      <c r="X645" s="16"/>
    </row>
    <row r="646">
      <c r="C646" s="17"/>
      <c r="D646" s="17"/>
      <c r="X646" s="16"/>
    </row>
    <row r="647">
      <c r="C647" s="17"/>
      <c r="D647" s="17"/>
      <c r="X647" s="16"/>
    </row>
    <row r="648">
      <c r="C648" s="17"/>
      <c r="D648" s="17"/>
      <c r="X648" s="16"/>
    </row>
    <row r="649">
      <c r="C649" s="17"/>
      <c r="D649" s="17"/>
      <c r="X649" s="16"/>
    </row>
    <row r="650">
      <c r="C650" s="17"/>
      <c r="D650" s="17"/>
      <c r="X650" s="16"/>
    </row>
    <row r="651">
      <c r="C651" s="17"/>
      <c r="D651" s="17"/>
      <c r="X651" s="16"/>
    </row>
    <row r="652">
      <c r="C652" s="17"/>
      <c r="D652" s="17"/>
      <c r="X652" s="16"/>
    </row>
    <row r="653">
      <c r="C653" s="17"/>
      <c r="D653" s="17"/>
      <c r="X653" s="16"/>
    </row>
    <row r="654">
      <c r="C654" s="17"/>
      <c r="D654" s="17"/>
      <c r="X654" s="16"/>
    </row>
    <row r="655">
      <c r="C655" s="17"/>
      <c r="D655" s="17"/>
      <c r="X655" s="16"/>
    </row>
    <row r="656">
      <c r="C656" s="17"/>
      <c r="D656" s="17"/>
      <c r="X656" s="16"/>
    </row>
    <row r="657">
      <c r="C657" s="17"/>
      <c r="D657" s="17"/>
      <c r="X657" s="16"/>
    </row>
    <row r="658">
      <c r="C658" s="17"/>
      <c r="D658" s="17"/>
      <c r="X658" s="16"/>
    </row>
    <row r="659">
      <c r="C659" s="17"/>
      <c r="D659" s="17"/>
      <c r="X659" s="16"/>
    </row>
    <row r="660">
      <c r="C660" s="17"/>
      <c r="D660" s="17"/>
      <c r="X660" s="16"/>
    </row>
    <row r="661">
      <c r="C661" s="17"/>
      <c r="D661" s="17"/>
      <c r="X661" s="16"/>
    </row>
    <row r="662">
      <c r="C662" s="17"/>
      <c r="D662" s="17"/>
      <c r="X662" s="16"/>
    </row>
    <row r="663">
      <c r="C663" s="17"/>
      <c r="D663" s="17"/>
      <c r="X663" s="16"/>
    </row>
    <row r="664">
      <c r="C664" s="17"/>
      <c r="D664" s="17"/>
      <c r="X664" s="16"/>
    </row>
    <row r="665">
      <c r="C665" s="17"/>
      <c r="D665" s="17"/>
      <c r="X665" s="16"/>
    </row>
    <row r="666">
      <c r="C666" s="17"/>
      <c r="D666" s="17"/>
      <c r="X666" s="16"/>
    </row>
    <row r="667">
      <c r="C667" s="17"/>
      <c r="D667" s="17"/>
      <c r="X667" s="16"/>
    </row>
    <row r="668">
      <c r="C668" s="17"/>
      <c r="D668" s="17"/>
      <c r="X668" s="16"/>
    </row>
    <row r="669">
      <c r="C669" s="17"/>
      <c r="D669" s="17"/>
      <c r="X669" s="16"/>
    </row>
    <row r="670">
      <c r="C670" s="17"/>
      <c r="D670" s="17"/>
      <c r="X670" s="16"/>
    </row>
    <row r="671">
      <c r="C671" s="17"/>
      <c r="D671" s="17"/>
      <c r="X671" s="16"/>
    </row>
    <row r="672">
      <c r="C672" s="17"/>
      <c r="D672" s="17"/>
      <c r="X672" s="16"/>
    </row>
    <row r="673">
      <c r="C673" s="17"/>
      <c r="D673" s="17"/>
      <c r="X673" s="16"/>
    </row>
    <row r="674">
      <c r="C674" s="17"/>
      <c r="D674" s="17"/>
      <c r="X674" s="16"/>
    </row>
    <row r="675">
      <c r="C675" s="17"/>
      <c r="D675" s="17"/>
      <c r="X675" s="16"/>
    </row>
    <row r="676">
      <c r="C676" s="17"/>
      <c r="D676" s="17"/>
      <c r="X676" s="16"/>
    </row>
    <row r="677">
      <c r="C677" s="17"/>
      <c r="D677" s="17"/>
      <c r="X677" s="16"/>
    </row>
    <row r="678">
      <c r="C678" s="17"/>
      <c r="D678" s="17"/>
      <c r="X678" s="16"/>
    </row>
    <row r="679">
      <c r="C679" s="17"/>
      <c r="D679" s="17"/>
      <c r="X679" s="16"/>
    </row>
    <row r="680">
      <c r="C680" s="17"/>
      <c r="D680" s="17"/>
      <c r="X680" s="16"/>
    </row>
    <row r="681">
      <c r="C681" s="17"/>
      <c r="D681" s="17"/>
      <c r="X681" s="16"/>
    </row>
    <row r="682">
      <c r="C682" s="17"/>
      <c r="D682" s="17"/>
      <c r="X682" s="16"/>
    </row>
    <row r="683">
      <c r="C683" s="17"/>
      <c r="D683" s="17"/>
      <c r="X683" s="16"/>
    </row>
    <row r="684">
      <c r="C684" s="17"/>
      <c r="D684" s="17"/>
      <c r="X684" s="16"/>
    </row>
    <row r="685">
      <c r="C685" s="17"/>
      <c r="D685" s="17"/>
      <c r="X685" s="16"/>
    </row>
    <row r="686">
      <c r="C686" s="17"/>
      <c r="D686" s="17"/>
      <c r="X686" s="16"/>
    </row>
    <row r="687">
      <c r="C687" s="17"/>
      <c r="D687" s="17"/>
      <c r="X687" s="16"/>
    </row>
    <row r="688">
      <c r="C688" s="17"/>
      <c r="D688" s="17"/>
      <c r="X688" s="16"/>
    </row>
    <row r="689">
      <c r="C689" s="17"/>
      <c r="D689" s="17"/>
      <c r="X689" s="16"/>
    </row>
    <row r="690">
      <c r="C690" s="17"/>
      <c r="D690" s="17"/>
      <c r="X690" s="16"/>
    </row>
    <row r="691">
      <c r="C691" s="17"/>
      <c r="D691" s="17"/>
      <c r="X691" s="16"/>
    </row>
    <row r="692">
      <c r="C692" s="17"/>
      <c r="D692" s="17"/>
      <c r="X692" s="16"/>
    </row>
    <row r="693">
      <c r="C693" s="17"/>
      <c r="D693" s="17"/>
      <c r="X693" s="16"/>
    </row>
    <row r="694">
      <c r="C694" s="17"/>
      <c r="D694" s="17"/>
      <c r="X694" s="16"/>
    </row>
    <row r="695">
      <c r="C695" s="17"/>
      <c r="D695" s="17"/>
      <c r="X695" s="16"/>
    </row>
    <row r="696">
      <c r="C696" s="17"/>
      <c r="D696" s="17"/>
      <c r="X696" s="16"/>
    </row>
    <row r="697">
      <c r="C697" s="17"/>
      <c r="D697" s="17"/>
      <c r="X697" s="16"/>
    </row>
    <row r="698">
      <c r="C698" s="17"/>
      <c r="D698" s="17"/>
      <c r="X698" s="16"/>
    </row>
    <row r="699">
      <c r="C699" s="17"/>
      <c r="D699" s="17"/>
      <c r="X699" s="16"/>
    </row>
    <row r="700">
      <c r="C700" s="17"/>
      <c r="D700" s="17"/>
      <c r="X700" s="16"/>
    </row>
    <row r="701">
      <c r="C701" s="17"/>
      <c r="D701" s="17"/>
      <c r="X701" s="16"/>
    </row>
    <row r="702">
      <c r="C702" s="17"/>
      <c r="D702" s="17"/>
      <c r="X702" s="16"/>
    </row>
    <row r="703">
      <c r="C703" s="17"/>
      <c r="D703" s="17"/>
      <c r="X703" s="16"/>
    </row>
    <row r="704">
      <c r="C704" s="17"/>
      <c r="D704" s="17"/>
      <c r="X704" s="16"/>
    </row>
    <row r="705">
      <c r="C705" s="17"/>
      <c r="D705" s="17"/>
      <c r="X705" s="16"/>
    </row>
    <row r="706">
      <c r="C706" s="17"/>
      <c r="D706" s="17"/>
      <c r="X706" s="16"/>
    </row>
    <row r="707">
      <c r="C707" s="17"/>
      <c r="D707" s="17"/>
      <c r="X707" s="16"/>
    </row>
    <row r="708">
      <c r="C708" s="17"/>
      <c r="D708" s="17"/>
      <c r="X708" s="16"/>
    </row>
    <row r="709">
      <c r="C709" s="17"/>
      <c r="D709" s="17"/>
      <c r="X709" s="16"/>
    </row>
  </sheetData>
  <autoFilter ref="$A$1:$X$191">
    <filterColumn colId="3">
      <filters blank="1">
        <filter val="TRUE"/>
      </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43"/>
    <col customWidth="1" min="5" max="5" width="18.57"/>
  </cols>
  <sheetData>
    <row r="1">
      <c r="A1" s="18" t="s">
        <v>635</v>
      </c>
      <c r="B1" s="19" t="s">
        <v>1</v>
      </c>
      <c r="C1" s="20" t="s">
        <v>3</v>
      </c>
      <c r="D1" s="21" t="s">
        <v>631</v>
      </c>
      <c r="E1" s="22" t="s">
        <v>636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4"/>
    </row>
    <row r="2">
      <c r="A2" s="23" t="s">
        <v>414</v>
      </c>
      <c r="B2" s="23" t="s">
        <v>112</v>
      </c>
      <c r="C2" s="10" t="s">
        <v>415</v>
      </c>
      <c r="D2" s="24">
        <v>1.0</v>
      </c>
      <c r="E2" s="25">
        <v>6835.0</v>
      </c>
      <c r="V2" s="16"/>
    </row>
    <row r="3">
      <c r="A3" s="23" t="s">
        <v>416</v>
      </c>
      <c r="B3" s="23" t="s">
        <v>112</v>
      </c>
      <c r="C3" s="10" t="s">
        <v>417</v>
      </c>
      <c r="D3" s="24">
        <v>2.0</v>
      </c>
      <c r="E3" s="25">
        <v>6604.0</v>
      </c>
      <c r="V3" s="16"/>
    </row>
    <row r="4">
      <c r="A4" s="23" t="s">
        <v>408</v>
      </c>
      <c r="B4" s="23" t="s">
        <v>112</v>
      </c>
      <c r="C4" s="10" t="s">
        <v>405</v>
      </c>
      <c r="D4" s="24">
        <v>3.0</v>
      </c>
      <c r="E4" s="25">
        <v>3291.0</v>
      </c>
      <c r="V4" s="16"/>
    </row>
    <row r="5">
      <c r="A5" s="23" t="s">
        <v>407</v>
      </c>
      <c r="B5" s="23" t="s">
        <v>112</v>
      </c>
      <c r="C5" s="10" t="s">
        <v>405</v>
      </c>
      <c r="D5" s="24">
        <v>4.0</v>
      </c>
      <c r="E5" s="25">
        <v>1075.0</v>
      </c>
      <c r="V5" s="16"/>
    </row>
    <row r="6">
      <c r="A6" s="23" t="s">
        <v>404</v>
      </c>
      <c r="B6" s="23" t="s">
        <v>112</v>
      </c>
      <c r="C6" s="10" t="s">
        <v>405</v>
      </c>
      <c r="D6" s="24">
        <v>5.0</v>
      </c>
      <c r="E6" s="25">
        <v>536.0</v>
      </c>
      <c r="V6" s="16"/>
    </row>
    <row r="7">
      <c r="A7" s="23" t="s">
        <v>418</v>
      </c>
      <c r="B7" s="23" t="s">
        <v>112</v>
      </c>
      <c r="C7" s="10" t="s">
        <v>417</v>
      </c>
      <c r="D7" s="24">
        <v>6.0</v>
      </c>
      <c r="E7" s="25">
        <v>507.0</v>
      </c>
      <c r="V7" s="16"/>
    </row>
    <row r="8">
      <c r="A8" s="23" t="s">
        <v>425</v>
      </c>
      <c r="B8" s="23" t="s">
        <v>112</v>
      </c>
      <c r="C8" s="10" t="s">
        <v>426</v>
      </c>
      <c r="D8" s="24">
        <v>7.0</v>
      </c>
      <c r="E8" s="25">
        <v>139.0</v>
      </c>
      <c r="V8" s="16"/>
    </row>
    <row r="9">
      <c r="A9" s="23" t="s">
        <v>384</v>
      </c>
      <c r="B9" s="23" t="s">
        <v>112</v>
      </c>
      <c r="C9" s="10" t="s">
        <v>385</v>
      </c>
      <c r="D9" s="24">
        <v>8.0</v>
      </c>
      <c r="E9" s="25">
        <v>0.0</v>
      </c>
      <c r="V9" s="16"/>
    </row>
    <row r="10">
      <c r="A10" s="23" t="s">
        <v>371</v>
      </c>
      <c r="B10" s="23" t="s">
        <v>112</v>
      </c>
      <c r="C10" s="10" t="s">
        <v>372</v>
      </c>
      <c r="D10" s="24">
        <v>9.0</v>
      </c>
      <c r="E10" s="25">
        <v>0.0</v>
      </c>
      <c r="V10" s="16"/>
    </row>
    <row r="11">
      <c r="A11" s="23" t="s">
        <v>386</v>
      </c>
      <c r="B11" s="23" t="s">
        <v>112</v>
      </c>
      <c r="C11" s="10" t="s">
        <v>385</v>
      </c>
      <c r="D11" s="24">
        <v>10.0</v>
      </c>
      <c r="E11" s="25">
        <v>0.0</v>
      </c>
      <c r="V11" s="16"/>
    </row>
    <row r="12">
      <c r="A12" s="26" t="s">
        <v>637</v>
      </c>
    </row>
    <row r="773">
      <c r="A773" s="27"/>
      <c r="B773" s="27"/>
      <c r="C773" s="27"/>
      <c r="D773" s="27"/>
      <c r="E773" s="2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4.43" defaultRowHeight="15.0"/>
  <cols>
    <col customWidth="1" min="1" max="1" width="45.14"/>
    <col customWidth="1" min="2" max="2" width="6.43"/>
    <col customWidth="1" min="3" max="3" width="13.86"/>
    <col customWidth="1" min="4" max="4" width="12.29"/>
    <col customWidth="1" min="5" max="5" width="9.14"/>
    <col customWidth="1" min="6" max="6" width="10.14"/>
    <col customWidth="1" min="7" max="7" width="20.0"/>
    <col customWidth="1" min="8" max="16" width="9.29"/>
    <col customWidth="1" min="17" max="38" width="10.43"/>
    <col customWidth="1" min="39" max="47" width="9.29"/>
    <col customWidth="1" min="48" max="65" width="10.43"/>
    <col customWidth="1" min="66" max="74" width="9.29"/>
    <col customWidth="1" min="75" max="96" width="10.43"/>
    <col customWidth="1" min="97" max="105" width="9.29"/>
    <col customWidth="1" min="106" max="114" width="10.43"/>
    <col customWidth="1" min="115" max="115" width="12.0"/>
  </cols>
  <sheetData>
    <row r="1">
      <c r="A1" s="1" t="s">
        <v>0</v>
      </c>
      <c r="B1" s="1" t="s">
        <v>1</v>
      </c>
      <c r="C1" s="28" t="s">
        <v>638</v>
      </c>
      <c r="D1" s="29" t="s">
        <v>3</v>
      </c>
      <c r="E1" s="30" t="s">
        <v>639</v>
      </c>
      <c r="F1" s="31" t="s">
        <v>640</v>
      </c>
      <c r="G1" s="30" t="s">
        <v>641</v>
      </c>
      <c r="H1" s="29">
        <v>44927.0</v>
      </c>
      <c r="I1" s="29">
        <v>44928.0</v>
      </c>
      <c r="J1" s="29">
        <v>44929.0</v>
      </c>
      <c r="K1" s="29">
        <v>44930.0</v>
      </c>
      <c r="L1" s="29">
        <v>44931.0</v>
      </c>
      <c r="M1" s="29">
        <v>44932.0</v>
      </c>
      <c r="N1" s="29">
        <v>44933.0</v>
      </c>
      <c r="O1" s="29">
        <v>44934.0</v>
      </c>
      <c r="P1" s="29">
        <v>44935.0</v>
      </c>
      <c r="Q1" s="29">
        <v>44936.0</v>
      </c>
      <c r="R1" s="29">
        <v>44937.0</v>
      </c>
      <c r="S1" s="29">
        <v>44938.0</v>
      </c>
      <c r="T1" s="29">
        <v>44939.0</v>
      </c>
      <c r="U1" s="29">
        <v>44940.0</v>
      </c>
      <c r="V1" s="29">
        <v>44941.0</v>
      </c>
      <c r="W1" s="29">
        <v>44942.0</v>
      </c>
      <c r="X1" s="29">
        <v>44943.0</v>
      </c>
      <c r="Y1" s="29">
        <v>44944.0</v>
      </c>
      <c r="Z1" s="29">
        <v>44945.0</v>
      </c>
      <c r="AA1" s="29">
        <v>44946.0</v>
      </c>
      <c r="AB1" s="29">
        <v>44947.0</v>
      </c>
      <c r="AC1" s="29">
        <v>44948.0</v>
      </c>
      <c r="AD1" s="29">
        <v>44949.0</v>
      </c>
      <c r="AE1" s="29">
        <v>44950.0</v>
      </c>
      <c r="AF1" s="29">
        <v>44951.0</v>
      </c>
      <c r="AG1" s="29">
        <v>44952.0</v>
      </c>
      <c r="AH1" s="29">
        <v>44953.0</v>
      </c>
      <c r="AI1" s="29">
        <v>44954.0</v>
      </c>
      <c r="AJ1" s="29">
        <v>44955.0</v>
      </c>
      <c r="AK1" s="29">
        <v>44956.0</v>
      </c>
      <c r="AL1" s="29">
        <v>44957.0</v>
      </c>
      <c r="AM1" s="29">
        <v>44958.0</v>
      </c>
      <c r="AN1" s="29">
        <v>44959.0</v>
      </c>
      <c r="AO1" s="29">
        <v>44960.0</v>
      </c>
      <c r="AP1" s="29">
        <v>44961.0</v>
      </c>
      <c r="AQ1" s="29">
        <v>44962.0</v>
      </c>
      <c r="AR1" s="29">
        <v>44963.0</v>
      </c>
      <c r="AS1" s="29">
        <v>44964.0</v>
      </c>
      <c r="AT1" s="29">
        <v>44965.0</v>
      </c>
      <c r="AU1" s="29">
        <v>44966.0</v>
      </c>
      <c r="AV1" s="29">
        <v>44967.0</v>
      </c>
      <c r="AW1" s="29">
        <v>44968.0</v>
      </c>
      <c r="AX1" s="29">
        <v>44970.0</v>
      </c>
      <c r="AY1" s="29">
        <v>44971.0</v>
      </c>
      <c r="AZ1" s="29">
        <v>44972.0</v>
      </c>
      <c r="BA1" s="29">
        <v>44973.0</v>
      </c>
      <c r="BB1" s="29">
        <v>44974.0</v>
      </c>
      <c r="BC1" s="29">
        <v>44975.0</v>
      </c>
      <c r="BD1" s="29">
        <v>44976.0</v>
      </c>
      <c r="BE1" s="29">
        <v>44977.0</v>
      </c>
      <c r="BF1" s="29">
        <v>44978.0</v>
      </c>
      <c r="BG1" s="29">
        <v>44979.0</v>
      </c>
      <c r="BH1" s="29">
        <v>44980.0</v>
      </c>
      <c r="BI1" s="29">
        <v>44981.0</v>
      </c>
      <c r="BJ1" s="29">
        <v>44982.0</v>
      </c>
      <c r="BK1" s="29">
        <v>44983.0</v>
      </c>
      <c r="BL1" s="29">
        <v>44984.0</v>
      </c>
      <c r="BM1" s="29">
        <v>44985.0</v>
      </c>
      <c r="BN1" s="29">
        <v>44986.0</v>
      </c>
      <c r="BO1" s="29">
        <v>44987.0</v>
      </c>
      <c r="BP1" s="29">
        <v>44988.0</v>
      </c>
      <c r="BQ1" s="29">
        <v>44989.0</v>
      </c>
      <c r="BR1" s="29">
        <v>44990.0</v>
      </c>
      <c r="BS1" s="29">
        <v>44991.0</v>
      </c>
      <c r="BT1" s="29">
        <v>44992.0</v>
      </c>
      <c r="BU1" s="29">
        <v>44993.0</v>
      </c>
      <c r="BV1" s="29">
        <v>44994.0</v>
      </c>
      <c r="BW1" s="29">
        <v>44995.0</v>
      </c>
      <c r="BX1" s="29">
        <v>44996.0</v>
      </c>
      <c r="BY1" s="29">
        <v>44997.0</v>
      </c>
      <c r="BZ1" s="29">
        <v>44998.0</v>
      </c>
      <c r="CA1" s="29">
        <v>44999.0</v>
      </c>
      <c r="CB1" s="29">
        <v>45000.0</v>
      </c>
      <c r="CC1" s="29">
        <v>45001.0</v>
      </c>
      <c r="CD1" s="29">
        <v>45002.0</v>
      </c>
      <c r="CE1" s="29">
        <v>45003.0</v>
      </c>
      <c r="CF1" s="29">
        <v>45004.0</v>
      </c>
      <c r="CG1" s="29">
        <v>45005.0</v>
      </c>
      <c r="CH1" s="29">
        <v>45006.0</v>
      </c>
      <c r="CI1" s="29">
        <v>45007.0</v>
      </c>
      <c r="CJ1" s="29">
        <v>45008.0</v>
      </c>
      <c r="CK1" s="29">
        <v>45009.0</v>
      </c>
      <c r="CL1" s="29">
        <v>45010.0</v>
      </c>
      <c r="CM1" s="29">
        <v>45011.0</v>
      </c>
      <c r="CN1" s="29">
        <v>45012.0</v>
      </c>
      <c r="CO1" s="29">
        <v>45013.0</v>
      </c>
      <c r="CP1" s="29">
        <v>45014.0</v>
      </c>
      <c r="CQ1" s="29">
        <v>45015.0</v>
      </c>
      <c r="CR1" s="29">
        <v>45016.0</v>
      </c>
      <c r="CS1" s="29">
        <v>45017.0</v>
      </c>
      <c r="CT1" s="29">
        <v>45018.0</v>
      </c>
      <c r="CU1" s="29">
        <v>45019.0</v>
      </c>
      <c r="CV1" s="29">
        <v>45020.0</v>
      </c>
      <c r="CW1" s="29">
        <v>45021.0</v>
      </c>
      <c r="CX1" s="29">
        <v>45022.0</v>
      </c>
      <c r="CY1" s="29">
        <v>45023.0</v>
      </c>
      <c r="CZ1" s="29">
        <v>45024.0</v>
      </c>
      <c r="DA1" s="29">
        <v>45025.0</v>
      </c>
      <c r="DB1" s="29">
        <v>45026.0</v>
      </c>
      <c r="DC1" s="29">
        <v>45027.0</v>
      </c>
      <c r="DD1" s="29">
        <v>45028.0</v>
      </c>
      <c r="DE1" s="29">
        <v>45029.0</v>
      </c>
      <c r="DF1" s="29">
        <v>45030.0</v>
      </c>
      <c r="DG1" s="29">
        <v>45031.0</v>
      </c>
      <c r="DH1" s="29">
        <v>45032.0</v>
      </c>
      <c r="DI1" s="29">
        <v>45033.0</v>
      </c>
      <c r="DJ1" s="29">
        <v>45034.0</v>
      </c>
      <c r="DK1" s="32" t="s">
        <v>642</v>
      </c>
    </row>
    <row r="2">
      <c r="A2" s="3" t="s">
        <v>453</v>
      </c>
      <c r="B2" s="3" t="s">
        <v>116</v>
      </c>
      <c r="C2" s="33">
        <v>6.0</v>
      </c>
      <c r="D2" s="34">
        <v>45008.0</v>
      </c>
      <c r="E2" s="35">
        <v>45017.0</v>
      </c>
      <c r="F2" s="35">
        <v>45046.0</v>
      </c>
      <c r="G2" s="36" t="b">
        <f t="shared" ref="G2:G291" si="1">if(and(D2&gt;=E2,D2&lt;=F2),True,False)</f>
        <v>0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>
        <v>845.0</v>
      </c>
      <c r="CL2" s="33">
        <v>878.0</v>
      </c>
      <c r="CM2" s="33">
        <v>880.0</v>
      </c>
      <c r="CN2" s="33">
        <v>881.0</v>
      </c>
      <c r="CO2" s="33">
        <v>880.0</v>
      </c>
      <c r="CP2" s="33">
        <v>878.0</v>
      </c>
      <c r="CQ2" s="33">
        <v>880.0</v>
      </c>
      <c r="CR2" s="33">
        <v>879.0</v>
      </c>
      <c r="CS2" s="33">
        <v>872.0</v>
      </c>
      <c r="CT2" s="33">
        <v>873.0</v>
      </c>
      <c r="CU2" s="33">
        <v>870.0</v>
      </c>
      <c r="CV2" s="33">
        <v>862.0</v>
      </c>
      <c r="CW2" s="33"/>
      <c r="CX2" s="33">
        <v>859.0</v>
      </c>
      <c r="CY2" s="33">
        <v>857.0</v>
      </c>
      <c r="CZ2" s="33">
        <v>847.0</v>
      </c>
      <c r="DA2" s="33">
        <v>847.0</v>
      </c>
      <c r="DB2" s="33">
        <v>841.0</v>
      </c>
      <c r="DC2" s="33">
        <v>825.0</v>
      </c>
      <c r="DD2" s="33">
        <v>823.0</v>
      </c>
      <c r="DE2" s="33">
        <v>819.0</v>
      </c>
      <c r="DF2" s="33">
        <v>789.0</v>
      </c>
      <c r="DG2" s="33">
        <v>742.0</v>
      </c>
      <c r="DH2" s="33">
        <v>743.0</v>
      </c>
      <c r="DI2" s="33">
        <v>758.0</v>
      </c>
      <c r="DJ2" s="33">
        <v>722.0</v>
      </c>
      <c r="DK2" s="37">
        <f t="shared" ref="DK2:DK291" si="2">sum(CS2:DJ2)</f>
        <v>13949</v>
      </c>
    </row>
    <row r="3">
      <c r="A3" s="3" t="s">
        <v>435</v>
      </c>
      <c r="B3" s="3" t="s">
        <v>112</v>
      </c>
      <c r="C3" s="33" t="s">
        <v>113</v>
      </c>
      <c r="D3" s="34">
        <v>45016.0</v>
      </c>
      <c r="E3" s="35">
        <v>45017.0</v>
      </c>
      <c r="F3" s="35">
        <v>45046.0</v>
      </c>
      <c r="G3" s="36" t="b">
        <f t="shared" si="1"/>
        <v>0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>
        <v>850.0</v>
      </c>
      <c r="CT3" s="33">
        <v>873.0</v>
      </c>
      <c r="CU3" s="33">
        <v>873.0</v>
      </c>
      <c r="CV3" s="33">
        <v>876.0</v>
      </c>
      <c r="CW3" s="33">
        <v>876.0</v>
      </c>
      <c r="CX3" s="33">
        <v>876.0</v>
      </c>
      <c r="CY3" s="33">
        <v>856.0</v>
      </c>
      <c r="CZ3" s="33">
        <v>831.0</v>
      </c>
      <c r="DA3" s="33">
        <v>767.0</v>
      </c>
      <c r="DB3" s="33">
        <v>703.0</v>
      </c>
      <c r="DC3" s="33">
        <v>642.0</v>
      </c>
      <c r="DD3" s="33">
        <v>541.0</v>
      </c>
      <c r="DE3" s="33">
        <v>527.0</v>
      </c>
      <c r="DF3" s="33">
        <v>528.0</v>
      </c>
      <c r="DG3" s="33">
        <v>442.0</v>
      </c>
      <c r="DH3" s="33">
        <v>443.0</v>
      </c>
      <c r="DI3" s="33">
        <v>434.0</v>
      </c>
      <c r="DJ3" s="33">
        <v>348.0</v>
      </c>
      <c r="DK3" s="37">
        <f t="shared" si="2"/>
        <v>12286</v>
      </c>
    </row>
    <row r="4">
      <c r="A4" s="3" t="s">
        <v>421</v>
      </c>
      <c r="B4" s="3" t="s">
        <v>116</v>
      </c>
      <c r="C4" s="33">
        <v>8.0</v>
      </c>
      <c r="D4" s="34">
        <v>45022.0</v>
      </c>
      <c r="E4" s="35">
        <v>45017.0</v>
      </c>
      <c r="F4" s="35">
        <v>45046.0</v>
      </c>
      <c r="G4" s="36" t="b">
        <f t="shared" si="1"/>
        <v>1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>
        <v>312.0</v>
      </c>
      <c r="CZ4" s="33">
        <v>505.0</v>
      </c>
      <c r="DA4" s="33">
        <v>553.0</v>
      </c>
      <c r="DB4" s="33">
        <v>615.0</v>
      </c>
      <c r="DC4" s="33">
        <v>649.0</v>
      </c>
      <c r="DD4" s="33">
        <v>667.0</v>
      </c>
      <c r="DE4" s="33">
        <v>679.0</v>
      </c>
      <c r="DF4" s="33">
        <v>643.0</v>
      </c>
      <c r="DG4" s="33">
        <v>576.0</v>
      </c>
      <c r="DH4" s="33">
        <v>605.0</v>
      </c>
      <c r="DI4" s="33">
        <v>606.0</v>
      </c>
      <c r="DJ4" s="33">
        <v>572.0</v>
      </c>
      <c r="DK4" s="37">
        <f t="shared" si="2"/>
        <v>6982</v>
      </c>
    </row>
    <row r="5">
      <c r="A5" s="3" t="s">
        <v>414</v>
      </c>
      <c r="B5" s="3" t="s">
        <v>112</v>
      </c>
      <c r="C5" s="33" t="s">
        <v>113</v>
      </c>
      <c r="D5" s="34">
        <v>45024.0</v>
      </c>
      <c r="E5" s="35">
        <v>45017.0</v>
      </c>
      <c r="F5" s="35">
        <v>45046.0</v>
      </c>
      <c r="G5" s="36" t="b">
        <f t="shared" si="1"/>
        <v>1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>
        <v>418.0</v>
      </c>
      <c r="DB5" s="33">
        <v>648.0</v>
      </c>
      <c r="DC5" s="33">
        <v>772.0</v>
      </c>
      <c r="DD5" s="33">
        <v>803.0</v>
      </c>
      <c r="DE5" s="33">
        <v>812.0</v>
      </c>
      <c r="DF5" s="33">
        <v>811.0</v>
      </c>
      <c r="DG5" s="33">
        <v>716.0</v>
      </c>
      <c r="DH5" s="33">
        <v>644.0</v>
      </c>
      <c r="DI5" s="33">
        <v>611.0</v>
      </c>
      <c r="DJ5" s="33">
        <v>600.0</v>
      </c>
      <c r="DK5" s="37">
        <f t="shared" si="2"/>
        <v>6835</v>
      </c>
    </row>
    <row r="6">
      <c r="A6" s="3" t="s">
        <v>416</v>
      </c>
      <c r="B6" s="3" t="s">
        <v>112</v>
      </c>
      <c r="C6" s="33" t="s">
        <v>113</v>
      </c>
      <c r="D6" s="34">
        <v>45023.0</v>
      </c>
      <c r="E6" s="35">
        <v>45017.0</v>
      </c>
      <c r="F6" s="35">
        <v>45046.0</v>
      </c>
      <c r="G6" s="36" t="b">
        <f t="shared" si="1"/>
        <v>1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>
        <v>658.0</v>
      </c>
      <c r="DA6" s="33">
        <v>783.0</v>
      </c>
      <c r="DB6" s="33">
        <v>776.0</v>
      </c>
      <c r="DC6" s="33">
        <v>765.0</v>
      </c>
      <c r="DD6" s="33">
        <v>744.0</v>
      </c>
      <c r="DE6" s="33">
        <v>708.0</v>
      </c>
      <c r="DF6" s="33">
        <v>659.0</v>
      </c>
      <c r="DG6" s="33">
        <v>541.0</v>
      </c>
      <c r="DH6" s="33">
        <v>434.0</v>
      </c>
      <c r="DI6" s="33">
        <v>318.0</v>
      </c>
      <c r="DJ6" s="33">
        <v>218.0</v>
      </c>
      <c r="DK6" s="37">
        <f t="shared" si="2"/>
        <v>6604</v>
      </c>
    </row>
    <row r="7">
      <c r="A7" s="3" t="s">
        <v>331</v>
      </c>
      <c r="B7" s="3" t="s">
        <v>112</v>
      </c>
      <c r="C7" s="33" t="s">
        <v>113</v>
      </c>
      <c r="D7" s="34">
        <v>43610.0</v>
      </c>
      <c r="E7" s="35">
        <v>45017.0</v>
      </c>
      <c r="F7" s="35">
        <v>45046.0</v>
      </c>
      <c r="G7" s="36" t="b">
        <f t="shared" si="1"/>
        <v>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>
        <v>114.0</v>
      </c>
      <c r="CO7" s="33">
        <v>209.0</v>
      </c>
      <c r="CP7" s="33">
        <v>351.0</v>
      </c>
      <c r="CQ7" s="33">
        <v>398.0</v>
      </c>
      <c r="CR7" s="33">
        <v>495.0</v>
      </c>
      <c r="CS7" s="33">
        <v>599.0</v>
      </c>
      <c r="CT7" s="33">
        <v>646.0</v>
      </c>
      <c r="CU7" s="33">
        <v>672.0</v>
      </c>
      <c r="CV7" s="33">
        <v>670.0</v>
      </c>
      <c r="CW7" s="33">
        <v>646.0</v>
      </c>
      <c r="CX7" s="33">
        <v>648.0</v>
      </c>
      <c r="CY7" s="33">
        <v>593.0</v>
      </c>
      <c r="CZ7" s="33">
        <v>517.0</v>
      </c>
      <c r="DA7" s="33">
        <v>413.0</v>
      </c>
      <c r="DB7" s="33">
        <v>319.0</v>
      </c>
      <c r="DC7" s="33">
        <v>190.0</v>
      </c>
      <c r="DD7" s="33">
        <v>111.0</v>
      </c>
      <c r="DE7" s="33"/>
      <c r="DF7" s="33"/>
      <c r="DG7" s="33"/>
      <c r="DH7" s="33"/>
      <c r="DI7" s="33"/>
      <c r="DJ7" s="33"/>
      <c r="DK7" s="37">
        <f t="shared" si="2"/>
        <v>6024</v>
      </c>
    </row>
    <row r="8">
      <c r="A8" s="3" t="s">
        <v>541</v>
      </c>
      <c r="B8" s="3" t="s">
        <v>116</v>
      </c>
      <c r="C8" s="33">
        <v>12.0</v>
      </c>
      <c r="D8" s="34">
        <v>43874.0</v>
      </c>
      <c r="E8" s="35">
        <v>45017.0</v>
      </c>
      <c r="F8" s="35">
        <v>45046.0</v>
      </c>
      <c r="G8" s="36" t="b">
        <f t="shared" si="1"/>
        <v>0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>
        <v>266.0</v>
      </c>
      <c r="AX8" s="33">
        <v>259.0</v>
      </c>
      <c r="AY8" s="33">
        <v>291.0</v>
      </c>
      <c r="AZ8" s="33">
        <v>219.0</v>
      </c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>
        <v>322.0</v>
      </c>
      <c r="CM8" s="33">
        <v>385.0</v>
      </c>
      <c r="CN8" s="33">
        <v>367.0</v>
      </c>
      <c r="CO8" s="33">
        <v>361.0</v>
      </c>
      <c r="CP8" s="33">
        <v>337.0</v>
      </c>
      <c r="CQ8" s="33">
        <v>306.0</v>
      </c>
      <c r="CR8" s="33">
        <v>225.0</v>
      </c>
      <c r="CS8" s="33">
        <v>471.0</v>
      </c>
      <c r="CT8" s="33">
        <v>450.0</v>
      </c>
      <c r="CU8" s="33">
        <v>376.0</v>
      </c>
      <c r="CV8" s="33">
        <v>346.0</v>
      </c>
      <c r="CW8" s="33"/>
      <c r="CX8" s="33">
        <v>301.0</v>
      </c>
      <c r="CY8" s="33">
        <v>244.0</v>
      </c>
      <c r="CZ8" s="33">
        <v>491.0</v>
      </c>
      <c r="DA8" s="33">
        <v>432.0</v>
      </c>
      <c r="DB8" s="33">
        <v>362.0</v>
      </c>
      <c r="DC8" s="33">
        <v>336.0</v>
      </c>
      <c r="DD8" s="33">
        <v>301.0</v>
      </c>
      <c r="DE8" s="33">
        <v>270.0</v>
      </c>
      <c r="DF8" s="33">
        <v>198.0</v>
      </c>
      <c r="DG8" s="33">
        <v>418.0</v>
      </c>
      <c r="DH8" s="33">
        <v>296.0</v>
      </c>
      <c r="DI8" s="33">
        <v>238.0</v>
      </c>
      <c r="DJ8" s="33">
        <v>364.0</v>
      </c>
      <c r="DK8" s="37">
        <f t="shared" si="2"/>
        <v>5894</v>
      </c>
    </row>
    <row r="9">
      <c r="A9" s="3" t="s">
        <v>521</v>
      </c>
      <c r="B9" s="3" t="s">
        <v>112</v>
      </c>
      <c r="C9" s="33" t="s">
        <v>113</v>
      </c>
      <c r="D9" s="34">
        <v>44974.0</v>
      </c>
      <c r="E9" s="35">
        <v>45017.0</v>
      </c>
      <c r="F9" s="35">
        <v>45046.0</v>
      </c>
      <c r="G9" s="36" t="b">
        <f t="shared" si="1"/>
        <v>0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>
        <v>498.0</v>
      </c>
      <c r="CT9" s="33">
        <v>618.0</v>
      </c>
      <c r="CU9" s="33">
        <v>645.0</v>
      </c>
      <c r="CV9" s="33">
        <v>611.0</v>
      </c>
      <c r="CW9" s="33">
        <v>571.0</v>
      </c>
      <c r="CX9" s="33">
        <v>570.0</v>
      </c>
      <c r="CY9" s="33">
        <v>491.0</v>
      </c>
      <c r="CZ9" s="33">
        <v>389.0</v>
      </c>
      <c r="DA9" s="33">
        <v>296.0</v>
      </c>
      <c r="DB9" s="33">
        <v>258.0</v>
      </c>
      <c r="DC9" s="33">
        <v>210.0</v>
      </c>
      <c r="DD9" s="33">
        <v>177.0</v>
      </c>
      <c r="DE9" s="33">
        <v>163.0</v>
      </c>
      <c r="DF9" s="33">
        <v>164.0</v>
      </c>
      <c r="DG9" s="33">
        <v>113.0</v>
      </c>
      <c r="DH9" s="33"/>
      <c r="DI9" s="33"/>
      <c r="DJ9" s="33"/>
      <c r="DK9" s="37">
        <f t="shared" si="2"/>
        <v>5774</v>
      </c>
    </row>
    <row r="10">
      <c r="A10" s="3" t="s">
        <v>411</v>
      </c>
      <c r="B10" s="3" t="s">
        <v>116</v>
      </c>
      <c r="C10" s="33">
        <v>6.0</v>
      </c>
      <c r="D10" s="34">
        <v>45029.0</v>
      </c>
      <c r="E10" s="35">
        <v>45017.0</v>
      </c>
      <c r="F10" s="35">
        <v>45046.0</v>
      </c>
      <c r="G10" s="36" t="b">
        <f t="shared" si="1"/>
        <v>1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>
        <v>701.0</v>
      </c>
      <c r="DG10" s="33">
        <v>778.0</v>
      </c>
      <c r="DH10" s="33">
        <v>749.0</v>
      </c>
      <c r="DI10" s="33">
        <v>717.0</v>
      </c>
      <c r="DJ10" s="33">
        <v>645.0</v>
      </c>
      <c r="DK10" s="37">
        <f t="shared" si="2"/>
        <v>3590</v>
      </c>
    </row>
    <row r="11">
      <c r="A11" s="3" t="s">
        <v>448</v>
      </c>
      <c r="B11" s="3" t="s">
        <v>112</v>
      </c>
      <c r="C11" s="33" t="s">
        <v>113</v>
      </c>
      <c r="D11" s="34">
        <v>41724.0</v>
      </c>
      <c r="E11" s="35">
        <v>45017.0</v>
      </c>
      <c r="F11" s="35">
        <v>45046.0</v>
      </c>
      <c r="G11" s="36" t="b">
        <f t="shared" si="1"/>
        <v>0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>
        <v>129.0</v>
      </c>
      <c r="CW11" s="33">
        <v>229.0</v>
      </c>
      <c r="CX11" s="33">
        <v>230.0</v>
      </c>
      <c r="CY11" s="33">
        <v>305.0</v>
      </c>
      <c r="CZ11" s="33">
        <v>283.0</v>
      </c>
      <c r="DA11" s="33">
        <v>243.0</v>
      </c>
      <c r="DB11" s="33">
        <v>303.0</v>
      </c>
      <c r="DC11" s="33">
        <v>313.0</v>
      </c>
      <c r="DD11" s="33">
        <v>338.0</v>
      </c>
      <c r="DE11" s="33">
        <v>362.0</v>
      </c>
      <c r="DF11" s="33">
        <v>336.0</v>
      </c>
      <c r="DG11" s="33">
        <v>221.0</v>
      </c>
      <c r="DH11" s="33">
        <v>152.0</v>
      </c>
      <c r="DI11" s="33">
        <v>110.0</v>
      </c>
      <c r="DJ11" s="33"/>
      <c r="DK11" s="37">
        <f t="shared" si="2"/>
        <v>3554</v>
      </c>
    </row>
    <row r="12">
      <c r="A12" s="3" t="s">
        <v>408</v>
      </c>
      <c r="B12" s="3" t="s">
        <v>112</v>
      </c>
      <c r="C12" s="33" t="s">
        <v>113</v>
      </c>
      <c r="D12" s="34">
        <v>45030.0</v>
      </c>
      <c r="E12" s="35">
        <v>45017.0</v>
      </c>
      <c r="F12" s="35">
        <v>45046.0</v>
      </c>
      <c r="G12" s="36" t="b">
        <f t="shared" si="1"/>
        <v>1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>
        <v>826.0</v>
      </c>
      <c r="DH12" s="33">
        <v>831.0</v>
      </c>
      <c r="DI12" s="33">
        <v>826.0</v>
      </c>
      <c r="DJ12" s="33">
        <v>808.0</v>
      </c>
      <c r="DK12" s="37">
        <f t="shared" si="2"/>
        <v>3291</v>
      </c>
    </row>
    <row r="13">
      <c r="A13" s="3" t="s">
        <v>380</v>
      </c>
      <c r="B13" s="3" t="s">
        <v>116</v>
      </c>
      <c r="C13" s="33">
        <v>7.0</v>
      </c>
      <c r="D13" s="34">
        <v>44309.0</v>
      </c>
      <c r="E13" s="35">
        <v>45017.0</v>
      </c>
      <c r="F13" s="35">
        <v>45046.0</v>
      </c>
      <c r="G13" s="36" t="b">
        <f t="shared" si="1"/>
        <v>0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>
        <v>646.0</v>
      </c>
      <c r="CE13" s="33">
        <v>769.0</v>
      </c>
      <c r="CF13" s="33">
        <v>779.0</v>
      </c>
      <c r="CG13" s="33">
        <v>769.0</v>
      </c>
      <c r="CH13" s="33">
        <v>750.0</v>
      </c>
      <c r="CI13" s="33">
        <v>738.0</v>
      </c>
      <c r="CJ13" s="33">
        <v>730.0</v>
      </c>
      <c r="CK13" s="33">
        <v>633.0</v>
      </c>
      <c r="CL13" s="33">
        <v>569.0</v>
      </c>
      <c r="CM13" s="33">
        <v>539.0</v>
      </c>
      <c r="CN13" s="33">
        <v>506.0</v>
      </c>
      <c r="CO13" s="33">
        <v>477.0</v>
      </c>
      <c r="CP13" s="33">
        <v>469.0</v>
      </c>
      <c r="CQ13" s="33">
        <v>457.0</v>
      </c>
      <c r="CR13" s="33">
        <v>411.0</v>
      </c>
      <c r="CS13" s="33">
        <v>344.0</v>
      </c>
      <c r="CT13" s="33">
        <v>333.0</v>
      </c>
      <c r="CU13" s="33">
        <v>336.0</v>
      </c>
      <c r="CV13" s="33">
        <v>323.0</v>
      </c>
      <c r="CW13" s="33"/>
      <c r="CX13" s="33">
        <v>331.0</v>
      </c>
      <c r="CY13" s="33">
        <v>321.0</v>
      </c>
      <c r="CZ13" s="33">
        <v>235.0</v>
      </c>
      <c r="DA13" s="33">
        <v>220.0</v>
      </c>
      <c r="DB13" s="33">
        <v>227.0</v>
      </c>
      <c r="DC13" s="33">
        <v>225.0</v>
      </c>
      <c r="DD13" s="33">
        <v>208.0</v>
      </c>
      <c r="DE13" s="33">
        <v>171.0</v>
      </c>
      <c r="DF13" s="33"/>
      <c r="DG13" s="33"/>
      <c r="DH13" s="33"/>
      <c r="DI13" s="33"/>
      <c r="DJ13" s="33"/>
      <c r="DK13" s="37">
        <f t="shared" si="2"/>
        <v>3274</v>
      </c>
    </row>
    <row r="14">
      <c r="A14" s="3" t="s">
        <v>115</v>
      </c>
      <c r="B14" s="3" t="s">
        <v>116</v>
      </c>
      <c r="C14" s="33">
        <v>3.0</v>
      </c>
      <c r="D14" s="34">
        <v>44925.0</v>
      </c>
      <c r="E14" s="35">
        <v>45017.0</v>
      </c>
      <c r="F14" s="35">
        <v>45046.0</v>
      </c>
      <c r="G14" s="36" t="b">
        <f t="shared" si="1"/>
        <v>0</v>
      </c>
      <c r="H14" s="33">
        <v>354.0</v>
      </c>
      <c r="I14" s="33">
        <v>283.0</v>
      </c>
      <c r="J14" s="33">
        <v>317.0</v>
      </c>
      <c r="K14" s="33">
        <v>360.0</v>
      </c>
      <c r="L14" s="33">
        <v>375.0</v>
      </c>
      <c r="M14" s="33">
        <v>306.0</v>
      </c>
      <c r="N14" s="33">
        <v>295.0</v>
      </c>
      <c r="O14" s="33">
        <v>279.0</v>
      </c>
      <c r="P14" s="33">
        <v>254.0</v>
      </c>
      <c r="Q14" s="33">
        <v>250.0</v>
      </c>
      <c r="R14" s="33">
        <v>233.0</v>
      </c>
      <c r="S14" s="33">
        <v>238.0</v>
      </c>
      <c r="T14" s="33">
        <v>200.0</v>
      </c>
      <c r="U14" s="33">
        <v>182.0</v>
      </c>
      <c r="V14" s="33">
        <v>181.0</v>
      </c>
      <c r="W14" s="33">
        <v>178.0</v>
      </c>
      <c r="X14" s="33">
        <v>175.0</v>
      </c>
      <c r="Y14" s="33">
        <v>179.0</v>
      </c>
      <c r="Z14" s="33">
        <v>178.0</v>
      </c>
      <c r="AA14" s="33">
        <v>178.0</v>
      </c>
      <c r="AB14" s="33">
        <v>164.0</v>
      </c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>
        <v>679.0</v>
      </c>
      <c r="BY14" s="33">
        <v>766.0</v>
      </c>
      <c r="BZ14" s="33">
        <v>781.0</v>
      </c>
      <c r="CA14" s="33">
        <v>794.0</v>
      </c>
      <c r="CB14" s="33">
        <v>798.0</v>
      </c>
      <c r="CC14" s="33">
        <v>797.0</v>
      </c>
      <c r="CD14" s="33">
        <v>750.0</v>
      </c>
      <c r="CE14" s="33">
        <v>719.0</v>
      </c>
      <c r="CF14" s="33">
        <v>659.0</v>
      </c>
      <c r="CG14" s="33">
        <v>624.0</v>
      </c>
      <c r="CH14" s="33">
        <v>606.0</v>
      </c>
      <c r="CI14" s="33">
        <v>599.0</v>
      </c>
      <c r="CJ14" s="33">
        <v>558.0</v>
      </c>
      <c r="CK14" s="33">
        <v>483.0</v>
      </c>
      <c r="CL14" s="33">
        <v>401.0</v>
      </c>
      <c r="CM14" s="33">
        <v>376.0</v>
      </c>
      <c r="CN14" s="33">
        <v>338.0</v>
      </c>
      <c r="CO14" s="33">
        <v>322.0</v>
      </c>
      <c r="CP14" s="33">
        <v>322.0</v>
      </c>
      <c r="CQ14" s="33">
        <v>290.0</v>
      </c>
      <c r="CR14" s="33">
        <v>265.0</v>
      </c>
      <c r="CS14" s="33">
        <v>251.0</v>
      </c>
      <c r="CT14" s="33">
        <v>255.0</v>
      </c>
      <c r="CU14" s="33">
        <v>249.0</v>
      </c>
      <c r="CV14" s="33">
        <v>232.0</v>
      </c>
      <c r="CW14" s="33"/>
      <c r="CX14" s="33">
        <v>246.0</v>
      </c>
      <c r="CY14" s="33">
        <v>244.0</v>
      </c>
      <c r="CZ14" s="33">
        <v>221.0</v>
      </c>
      <c r="DA14" s="33">
        <v>219.0</v>
      </c>
      <c r="DB14" s="33">
        <v>195.0</v>
      </c>
      <c r="DC14" s="33">
        <v>182.0</v>
      </c>
      <c r="DD14" s="33">
        <v>178.0</v>
      </c>
      <c r="DE14" s="33">
        <v>175.0</v>
      </c>
      <c r="DF14" s="33">
        <v>156.0</v>
      </c>
      <c r="DG14" s="33">
        <v>133.0</v>
      </c>
      <c r="DH14" s="33">
        <v>116.0</v>
      </c>
      <c r="DI14" s="33">
        <v>106.0</v>
      </c>
      <c r="DJ14" s="33"/>
      <c r="DK14" s="37">
        <f t="shared" si="2"/>
        <v>3158</v>
      </c>
    </row>
    <row r="15">
      <c r="A15" s="3" t="s">
        <v>420</v>
      </c>
      <c r="B15" s="3" t="s">
        <v>116</v>
      </c>
      <c r="C15" s="33">
        <v>8.0</v>
      </c>
      <c r="D15" s="34">
        <v>45023.0</v>
      </c>
      <c r="E15" s="35">
        <v>45017.0</v>
      </c>
      <c r="F15" s="35">
        <v>45046.0</v>
      </c>
      <c r="G15" s="36" t="b">
        <f t="shared" si="1"/>
        <v>1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>
        <v>278.0</v>
      </c>
      <c r="DA15" s="33">
        <v>404.0</v>
      </c>
      <c r="DB15" s="33">
        <v>400.0</v>
      </c>
      <c r="DC15" s="33">
        <v>378.0</v>
      </c>
      <c r="DD15" s="33">
        <v>349.0</v>
      </c>
      <c r="DE15" s="33">
        <v>291.0</v>
      </c>
      <c r="DF15" s="33">
        <v>187.0</v>
      </c>
      <c r="DG15" s="33">
        <v>116.0</v>
      </c>
      <c r="DH15" s="33">
        <v>100.0</v>
      </c>
      <c r="DI15" s="33">
        <v>85.0</v>
      </c>
      <c r="DJ15" s="33"/>
      <c r="DK15" s="37">
        <f t="shared" si="2"/>
        <v>2588</v>
      </c>
    </row>
    <row r="16">
      <c r="A16" s="3" t="s">
        <v>444</v>
      </c>
      <c r="B16" s="3" t="s">
        <v>116</v>
      </c>
      <c r="C16" s="33">
        <v>5.0</v>
      </c>
      <c r="D16" s="34">
        <v>45014.0</v>
      </c>
      <c r="E16" s="35">
        <v>45017.0</v>
      </c>
      <c r="F16" s="35">
        <v>45046.0</v>
      </c>
      <c r="G16" s="36" t="b">
        <f t="shared" si="1"/>
        <v>0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>
        <v>186.0</v>
      </c>
      <c r="CR16" s="33">
        <v>368.0</v>
      </c>
      <c r="CS16" s="33">
        <v>383.0</v>
      </c>
      <c r="CT16" s="33">
        <v>368.0</v>
      </c>
      <c r="CU16" s="33">
        <v>335.0</v>
      </c>
      <c r="CV16" s="33">
        <v>253.0</v>
      </c>
      <c r="CW16" s="33"/>
      <c r="CX16" s="33">
        <v>231.0</v>
      </c>
      <c r="CY16" s="33">
        <v>210.0</v>
      </c>
      <c r="CZ16" s="33">
        <v>146.0</v>
      </c>
      <c r="DA16" s="33"/>
      <c r="DB16" s="33">
        <v>109.0</v>
      </c>
      <c r="DC16" s="33"/>
      <c r="DD16" s="33"/>
      <c r="DE16" s="33"/>
      <c r="DF16" s="33"/>
      <c r="DG16" s="33"/>
      <c r="DH16" s="33"/>
      <c r="DI16" s="33"/>
      <c r="DJ16" s="33"/>
      <c r="DK16" s="37">
        <f t="shared" si="2"/>
        <v>2035</v>
      </c>
    </row>
    <row r="17">
      <c r="A17" s="3" t="s">
        <v>409</v>
      </c>
      <c r="B17" s="3" t="s">
        <v>116</v>
      </c>
      <c r="C17" s="33">
        <v>9.0</v>
      </c>
      <c r="D17" s="34">
        <v>45029.0</v>
      </c>
      <c r="E17" s="35">
        <v>45017.0</v>
      </c>
      <c r="F17" s="35">
        <v>45046.0</v>
      </c>
      <c r="G17" s="36" t="b">
        <f t="shared" si="1"/>
        <v>1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>
        <v>121.0</v>
      </c>
      <c r="DG17" s="33">
        <v>366.0</v>
      </c>
      <c r="DH17" s="33">
        <v>466.0</v>
      </c>
      <c r="DI17" s="33">
        <v>534.0</v>
      </c>
      <c r="DJ17" s="33">
        <v>483.0</v>
      </c>
      <c r="DK17" s="37">
        <f t="shared" si="2"/>
        <v>1970</v>
      </c>
    </row>
    <row r="18">
      <c r="A18" s="3" t="s">
        <v>243</v>
      </c>
      <c r="B18" s="3" t="s">
        <v>116</v>
      </c>
      <c r="C18" s="33">
        <v>3.0</v>
      </c>
      <c r="D18" s="34">
        <v>41540.0</v>
      </c>
      <c r="E18" s="35">
        <v>45017.0</v>
      </c>
      <c r="F18" s="35">
        <v>45046.0</v>
      </c>
      <c r="G18" s="36" t="b">
        <f t="shared" si="1"/>
        <v>0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>
        <v>154.0</v>
      </c>
      <c r="CU18" s="33">
        <v>187.0</v>
      </c>
      <c r="CV18" s="33">
        <v>185.0</v>
      </c>
      <c r="CW18" s="33"/>
      <c r="CX18" s="33">
        <v>215.0</v>
      </c>
      <c r="CY18" s="33">
        <v>195.0</v>
      </c>
      <c r="CZ18" s="33">
        <v>170.0</v>
      </c>
      <c r="DA18" s="33">
        <v>146.0</v>
      </c>
      <c r="DB18" s="33">
        <v>143.0</v>
      </c>
      <c r="DC18" s="33">
        <v>131.0</v>
      </c>
      <c r="DD18" s="33">
        <v>173.0</v>
      </c>
      <c r="DE18" s="33">
        <v>146.0</v>
      </c>
      <c r="DF18" s="33">
        <v>106.0</v>
      </c>
      <c r="DG18" s="33"/>
      <c r="DH18" s="33"/>
      <c r="DI18" s="33"/>
      <c r="DJ18" s="33"/>
      <c r="DK18" s="37">
        <f t="shared" si="2"/>
        <v>1951</v>
      </c>
    </row>
    <row r="19">
      <c r="A19" s="3" t="s">
        <v>507</v>
      </c>
      <c r="B19" s="3" t="s">
        <v>112</v>
      </c>
      <c r="C19" s="33" t="s">
        <v>113</v>
      </c>
      <c r="D19" s="34">
        <v>44981.0</v>
      </c>
      <c r="E19" s="35">
        <v>45017.0</v>
      </c>
      <c r="F19" s="35">
        <v>45046.0</v>
      </c>
      <c r="G19" s="36" t="b">
        <f t="shared" si="1"/>
        <v>0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>
        <v>857.0</v>
      </c>
      <c r="BY19" s="33">
        <v>887.0</v>
      </c>
      <c r="BZ19" s="33">
        <v>887.0</v>
      </c>
      <c r="CA19" s="33">
        <v>887.0</v>
      </c>
      <c r="CB19" s="33">
        <v>887.0</v>
      </c>
      <c r="CC19" s="33">
        <v>885.0</v>
      </c>
      <c r="CD19" s="33">
        <v>869.0</v>
      </c>
      <c r="CE19" s="33">
        <v>861.0</v>
      </c>
      <c r="CF19" s="33">
        <v>849.0</v>
      </c>
      <c r="CG19" s="33">
        <v>825.0</v>
      </c>
      <c r="CH19" s="33">
        <v>762.0</v>
      </c>
      <c r="CI19" s="33">
        <v>737.0</v>
      </c>
      <c r="CJ19" s="33">
        <v>740.0</v>
      </c>
      <c r="CK19" s="33">
        <v>739.0</v>
      </c>
      <c r="CL19" s="33">
        <v>709.0</v>
      </c>
      <c r="CM19" s="33">
        <v>711.0</v>
      </c>
      <c r="CN19" s="33">
        <v>724.0</v>
      </c>
      <c r="CO19" s="33">
        <v>630.0</v>
      </c>
      <c r="CP19" s="33">
        <v>612.0</v>
      </c>
      <c r="CQ19" s="33">
        <v>607.0</v>
      </c>
      <c r="CR19" s="33">
        <v>590.0</v>
      </c>
      <c r="CS19" s="33">
        <v>422.0</v>
      </c>
      <c r="CT19" s="33">
        <v>330.0</v>
      </c>
      <c r="CU19" s="33">
        <v>294.0</v>
      </c>
      <c r="CV19" s="33">
        <v>155.0</v>
      </c>
      <c r="CW19" s="33">
        <v>117.0</v>
      </c>
      <c r="CX19" s="33">
        <v>120.0</v>
      </c>
      <c r="CY19" s="33">
        <v>119.0</v>
      </c>
      <c r="CZ19" s="33">
        <v>120.0</v>
      </c>
      <c r="DA19" s="33">
        <v>121.0</v>
      </c>
      <c r="DB19" s="33">
        <v>121.0</v>
      </c>
      <c r="DC19" s="33"/>
      <c r="DD19" s="33"/>
      <c r="DE19" s="33"/>
      <c r="DF19" s="33"/>
      <c r="DG19" s="33"/>
      <c r="DH19" s="33"/>
      <c r="DI19" s="33"/>
      <c r="DJ19" s="33"/>
      <c r="DK19" s="37">
        <f t="shared" si="2"/>
        <v>1919</v>
      </c>
    </row>
    <row r="20">
      <c r="A20" s="3" t="s">
        <v>446</v>
      </c>
      <c r="B20" s="3" t="s">
        <v>112</v>
      </c>
      <c r="C20" s="33" t="s">
        <v>113</v>
      </c>
      <c r="D20" s="34">
        <v>42090.0</v>
      </c>
      <c r="E20" s="35">
        <v>45017.0</v>
      </c>
      <c r="F20" s="35">
        <v>45046.0</v>
      </c>
      <c r="G20" s="36" t="b">
        <f t="shared" si="1"/>
        <v>0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>
        <v>120.0</v>
      </c>
      <c r="CW20" s="33">
        <v>139.0</v>
      </c>
      <c r="CX20" s="33">
        <v>143.0</v>
      </c>
      <c r="CY20" s="33">
        <v>174.0</v>
      </c>
      <c r="CZ20" s="33">
        <v>112.0</v>
      </c>
      <c r="DA20" s="33">
        <v>122.0</v>
      </c>
      <c r="DB20" s="33">
        <v>115.0</v>
      </c>
      <c r="DC20" s="33">
        <v>160.0</v>
      </c>
      <c r="DD20" s="33">
        <v>183.0</v>
      </c>
      <c r="DE20" s="33">
        <v>213.0</v>
      </c>
      <c r="DF20" s="33">
        <v>219.0</v>
      </c>
      <c r="DG20" s="33">
        <v>149.0</v>
      </c>
      <c r="DH20" s="33"/>
      <c r="DI20" s="33"/>
      <c r="DJ20" s="33"/>
      <c r="DK20" s="37">
        <f t="shared" si="2"/>
        <v>1849</v>
      </c>
    </row>
    <row r="21" ht="15.75" customHeight="1">
      <c r="A21" s="3" t="s">
        <v>445</v>
      </c>
      <c r="B21" s="3" t="s">
        <v>116</v>
      </c>
      <c r="C21" s="33">
        <v>6.0</v>
      </c>
      <c r="D21" s="34">
        <v>45014.0</v>
      </c>
      <c r="E21" s="35">
        <v>45017.0</v>
      </c>
      <c r="F21" s="35">
        <v>45046.0</v>
      </c>
      <c r="G21" s="36" t="b">
        <f t="shared" si="1"/>
        <v>0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>
        <v>154.0</v>
      </c>
      <c r="CR21" s="33">
        <v>286.0</v>
      </c>
      <c r="CS21" s="33">
        <v>252.0</v>
      </c>
      <c r="CT21" s="33">
        <v>272.0</v>
      </c>
      <c r="CU21" s="33">
        <v>264.0</v>
      </c>
      <c r="CV21" s="33">
        <v>253.0</v>
      </c>
      <c r="CW21" s="33"/>
      <c r="CX21" s="33">
        <v>242.0</v>
      </c>
      <c r="CY21" s="33">
        <v>232.0</v>
      </c>
      <c r="CZ21" s="33">
        <v>143.0</v>
      </c>
      <c r="DA21" s="33">
        <v>115.0</v>
      </c>
      <c r="DB21" s="33"/>
      <c r="DC21" s="33"/>
      <c r="DD21" s="33"/>
      <c r="DE21" s="33"/>
      <c r="DF21" s="33"/>
      <c r="DG21" s="33"/>
      <c r="DH21" s="33"/>
      <c r="DI21" s="33"/>
      <c r="DJ21" s="33"/>
      <c r="DK21" s="37">
        <f t="shared" si="2"/>
        <v>1773</v>
      </c>
    </row>
    <row r="22" ht="15.75" customHeight="1">
      <c r="A22" s="3" t="s">
        <v>450</v>
      </c>
      <c r="B22" s="3" t="s">
        <v>116</v>
      </c>
      <c r="C22" s="33">
        <v>8.0</v>
      </c>
      <c r="D22" s="34">
        <v>45009.0</v>
      </c>
      <c r="E22" s="35">
        <v>45017.0</v>
      </c>
      <c r="F22" s="35">
        <v>45046.0</v>
      </c>
      <c r="G22" s="36" t="b">
        <f t="shared" si="1"/>
        <v>0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>
        <v>160.0</v>
      </c>
      <c r="CM22" s="33">
        <v>444.0</v>
      </c>
      <c r="CN22" s="33">
        <v>571.0</v>
      </c>
      <c r="CO22" s="33">
        <v>623.0</v>
      </c>
      <c r="CP22" s="33">
        <v>633.0</v>
      </c>
      <c r="CQ22" s="33">
        <v>566.0</v>
      </c>
      <c r="CR22" s="33">
        <v>461.0</v>
      </c>
      <c r="CS22" s="33">
        <v>369.0</v>
      </c>
      <c r="CT22" s="33">
        <v>336.0</v>
      </c>
      <c r="CU22" s="33">
        <v>304.0</v>
      </c>
      <c r="CV22" s="33">
        <v>244.0</v>
      </c>
      <c r="CW22" s="33"/>
      <c r="CX22" s="33">
        <v>221.0</v>
      </c>
      <c r="CY22" s="33">
        <v>181.0</v>
      </c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7">
        <f t="shared" si="2"/>
        <v>1655</v>
      </c>
    </row>
    <row r="23" ht="15.75" customHeight="1">
      <c r="A23" s="3" t="s">
        <v>412</v>
      </c>
      <c r="B23" s="3" t="s">
        <v>116</v>
      </c>
      <c r="C23" s="33">
        <v>8.0</v>
      </c>
      <c r="D23" s="34">
        <v>45028.0</v>
      </c>
      <c r="E23" s="35">
        <v>45017.0</v>
      </c>
      <c r="F23" s="35">
        <v>45046.0</v>
      </c>
      <c r="G23" s="36" t="b">
        <f t="shared" si="1"/>
        <v>1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>
        <v>246.0</v>
      </c>
      <c r="DF23" s="33">
        <v>299.0</v>
      </c>
      <c r="DG23" s="33">
        <v>232.0</v>
      </c>
      <c r="DH23" s="33">
        <v>207.0</v>
      </c>
      <c r="DI23" s="33">
        <v>211.0</v>
      </c>
      <c r="DJ23" s="33">
        <v>181.0</v>
      </c>
      <c r="DK23" s="37">
        <f t="shared" si="2"/>
        <v>1376</v>
      </c>
    </row>
    <row r="24" ht="15.75" customHeight="1">
      <c r="A24" s="3" t="s">
        <v>324</v>
      </c>
      <c r="B24" s="3" t="s">
        <v>116</v>
      </c>
      <c r="C24" s="33">
        <v>9.0</v>
      </c>
      <c r="D24" s="34">
        <v>41057.0</v>
      </c>
      <c r="E24" s="35">
        <v>45017.0</v>
      </c>
      <c r="F24" s="35">
        <v>45046.0</v>
      </c>
      <c r="G24" s="36" t="b">
        <f t="shared" si="1"/>
        <v>0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>
        <v>84.0</v>
      </c>
      <c r="CP24" s="33">
        <v>91.0</v>
      </c>
      <c r="CQ24" s="33">
        <v>100.0</v>
      </c>
      <c r="CR24" s="33"/>
      <c r="CS24" s="33"/>
      <c r="CT24" s="33"/>
      <c r="CU24" s="33"/>
      <c r="CV24" s="33">
        <v>115.0</v>
      </c>
      <c r="CW24" s="33"/>
      <c r="CX24" s="33"/>
      <c r="CY24" s="33"/>
      <c r="CZ24" s="33">
        <v>114.0</v>
      </c>
      <c r="DA24" s="33">
        <v>114.0</v>
      </c>
      <c r="DB24" s="33">
        <v>114.0</v>
      </c>
      <c r="DC24" s="33">
        <v>123.0</v>
      </c>
      <c r="DD24" s="33">
        <v>126.0</v>
      </c>
      <c r="DE24" s="33"/>
      <c r="DF24" s="33">
        <v>110.0</v>
      </c>
      <c r="DG24" s="33">
        <v>113.0</v>
      </c>
      <c r="DH24" s="33">
        <v>110.0</v>
      </c>
      <c r="DI24" s="33">
        <v>111.0</v>
      </c>
      <c r="DJ24" s="33">
        <v>122.0</v>
      </c>
      <c r="DK24" s="37">
        <f t="shared" si="2"/>
        <v>1272</v>
      </c>
    </row>
    <row r="25" ht="15.75" customHeight="1">
      <c r="A25" s="3" t="s">
        <v>465</v>
      </c>
      <c r="B25" s="3" t="s">
        <v>112</v>
      </c>
      <c r="C25" s="33" t="s">
        <v>113</v>
      </c>
      <c r="D25" s="34">
        <v>43909.0</v>
      </c>
      <c r="E25" s="35">
        <v>45017.0</v>
      </c>
      <c r="F25" s="35">
        <v>45046.0</v>
      </c>
      <c r="G25" s="36" t="b">
        <f t="shared" si="1"/>
        <v>0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>
        <v>169.0</v>
      </c>
      <c r="DD25" s="33">
        <v>166.0</v>
      </c>
      <c r="DE25" s="33">
        <v>176.0</v>
      </c>
      <c r="DF25" s="33">
        <v>182.0</v>
      </c>
      <c r="DG25" s="33">
        <v>149.0</v>
      </c>
      <c r="DH25" s="33">
        <v>141.0</v>
      </c>
      <c r="DI25" s="33">
        <v>122.0</v>
      </c>
      <c r="DJ25" s="33">
        <v>136.0</v>
      </c>
      <c r="DK25" s="37">
        <f t="shared" si="2"/>
        <v>1241</v>
      </c>
    </row>
    <row r="26" ht="15.75" customHeight="1">
      <c r="A26" s="3" t="s">
        <v>273</v>
      </c>
      <c r="B26" s="3" t="s">
        <v>112</v>
      </c>
      <c r="C26" s="33" t="s">
        <v>113</v>
      </c>
      <c r="D26" s="34">
        <v>44776.0</v>
      </c>
      <c r="E26" s="35">
        <v>45017.0</v>
      </c>
      <c r="F26" s="35">
        <v>45046.0</v>
      </c>
      <c r="G26" s="36" t="b">
        <f t="shared" si="1"/>
        <v>0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>
        <v>170.0</v>
      </c>
      <c r="CR26" s="33">
        <v>170.0</v>
      </c>
      <c r="CS26" s="33">
        <v>154.0</v>
      </c>
      <c r="CT26" s="33">
        <v>150.0</v>
      </c>
      <c r="CU26" s="33">
        <v>151.0</v>
      </c>
      <c r="CV26" s="33">
        <v>149.0</v>
      </c>
      <c r="CW26" s="33">
        <v>136.0</v>
      </c>
      <c r="CX26" s="33">
        <v>136.0</v>
      </c>
      <c r="CY26" s="33">
        <v>131.0</v>
      </c>
      <c r="CZ26" s="33">
        <v>107.0</v>
      </c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7">
        <f t="shared" si="2"/>
        <v>1114</v>
      </c>
    </row>
    <row r="27" ht="15.75" customHeight="1">
      <c r="A27" s="3" t="s">
        <v>407</v>
      </c>
      <c r="B27" s="3" t="s">
        <v>112</v>
      </c>
      <c r="C27" s="33" t="s">
        <v>113</v>
      </c>
      <c r="D27" s="34">
        <v>45030.0</v>
      </c>
      <c r="E27" s="35">
        <v>45017.0</v>
      </c>
      <c r="F27" s="35">
        <v>45046.0</v>
      </c>
      <c r="G27" s="36" t="b">
        <f t="shared" si="1"/>
        <v>1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>
        <v>142.0</v>
      </c>
      <c r="DH27" s="33">
        <v>249.0</v>
      </c>
      <c r="DI27" s="33">
        <v>334.0</v>
      </c>
      <c r="DJ27" s="33">
        <v>350.0</v>
      </c>
      <c r="DK27" s="37">
        <f t="shared" si="2"/>
        <v>1075</v>
      </c>
    </row>
    <row r="28" ht="15.75" customHeight="1">
      <c r="A28" s="3" t="s">
        <v>431</v>
      </c>
      <c r="B28" s="3" t="s">
        <v>116</v>
      </c>
      <c r="C28" s="33">
        <v>10.0</v>
      </c>
      <c r="D28" s="34">
        <v>45018.0</v>
      </c>
      <c r="E28" s="35">
        <v>45017.0</v>
      </c>
      <c r="F28" s="35">
        <v>45046.0</v>
      </c>
      <c r="G28" s="36" t="b">
        <f t="shared" si="1"/>
        <v>1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>
        <v>226.0</v>
      </c>
      <c r="CV28" s="33">
        <v>384.0</v>
      </c>
      <c r="CW28" s="33"/>
      <c r="CX28" s="33">
        <v>396.0</v>
      </c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7">
        <f t="shared" si="2"/>
        <v>1006</v>
      </c>
    </row>
    <row r="29" ht="15.75" customHeight="1">
      <c r="A29" s="3" t="s">
        <v>452</v>
      </c>
      <c r="B29" s="3" t="s">
        <v>112</v>
      </c>
      <c r="C29" s="33" t="s">
        <v>113</v>
      </c>
      <c r="D29" s="34">
        <v>45009.0</v>
      </c>
      <c r="E29" s="35">
        <v>45017.0</v>
      </c>
      <c r="F29" s="35">
        <v>45046.0</v>
      </c>
      <c r="G29" s="36" t="b">
        <f t="shared" si="1"/>
        <v>0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>
        <v>363.0</v>
      </c>
      <c r="CM29" s="33">
        <v>482.0</v>
      </c>
      <c r="CN29" s="33">
        <v>534.0</v>
      </c>
      <c r="CO29" s="33">
        <v>609.0</v>
      </c>
      <c r="CP29" s="33">
        <v>603.0</v>
      </c>
      <c r="CQ29" s="33">
        <v>564.0</v>
      </c>
      <c r="CR29" s="33">
        <v>509.0</v>
      </c>
      <c r="CS29" s="33">
        <v>352.0</v>
      </c>
      <c r="CT29" s="33">
        <v>238.0</v>
      </c>
      <c r="CU29" s="33">
        <v>184.0</v>
      </c>
      <c r="CV29" s="33">
        <v>90.0</v>
      </c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7">
        <f t="shared" si="2"/>
        <v>864</v>
      </c>
    </row>
    <row r="30" ht="15.75" customHeight="1">
      <c r="A30" s="3" t="s">
        <v>269</v>
      </c>
      <c r="B30" s="3" t="s">
        <v>112</v>
      </c>
      <c r="C30" s="33" t="s">
        <v>113</v>
      </c>
      <c r="D30" s="34">
        <v>44417.0</v>
      </c>
      <c r="E30" s="35">
        <v>45017.0</v>
      </c>
      <c r="F30" s="35">
        <v>45046.0</v>
      </c>
      <c r="G30" s="36" t="b">
        <f t="shared" si="1"/>
        <v>0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>
        <v>129.0</v>
      </c>
      <c r="BQ30" s="33">
        <v>150.0</v>
      </c>
      <c r="BR30" s="33">
        <v>145.0</v>
      </c>
      <c r="BS30" s="33">
        <v>125.0</v>
      </c>
      <c r="BT30" s="33">
        <v>131.0</v>
      </c>
      <c r="BU30" s="33">
        <v>133.0</v>
      </c>
      <c r="BV30" s="33">
        <v>122.0</v>
      </c>
      <c r="BW30" s="33">
        <v>141.0</v>
      </c>
      <c r="BX30" s="33">
        <v>126.0</v>
      </c>
      <c r="BY30" s="33">
        <v>123.0</v>
      </c>
      <c r="BZ30" s="33">
        <v>116.0</v>
      </c>
      <c r="CA30" s="33">
        <v>108.0</v>
      </c>
      <c r="CB30" s="33">
        <v>114.0</v>
      </c>
      <c r="CC30" s="33">
        <v>97.0</v>
      </c>
      <c r="CD30" s="33"/>
      <c r="CE30" s="33"/>
      <c r="CF30" s="33"/>
      <c r="CG30" s="33"/>
      <c r="CH30" s="33"/>
      <c r="CI30" s="33"/>
      <c r="CJ30" s="33"/>
      <c r="CK30" s="33">
        <v>119.0</v>
      </c>
      <c r="CL30" s="33">
        <v>118.0</v>
      </c>
      <c r="CM30" s="33">
        <v>104.0</v>
      </c>
      <c r="CN30" s="33">
        <v>92.0</v>
      </c>
      <c r="CO30" s="33">
        <v>116.0</v>
      </c>
      <c r="CP30" s="33">
        <v>106.0</v>
      </c>
      <c r="CQ30" s="33">
        <v>111.0</v>
      </c>
      <c r="CR30" s="33">
        <v>110.0</v>
      </c>
      <c r="CS30" s="33">
        <v>77.0</v>
      </c>
      <c r="CT30" s="33">
        <v>82.0</v>
      </c>
      <c r="CU30" s="33">
        <v>78.0</v>
      </c>
      <c r="CV30" s="33">
        <v>90.0</v>
      </c>
      <c r="CW30" s="33"/>
      <c r="CX30" s="33"/>
      <c r="CY30" s="33">
        <v>90.0</v>
      </c>
      <c r="CZ30" s="33"/>
      <c r="DA30" s="33"/>
      <c r="DB30" s="33"/>
      <c r="DC30" s="33"/>
      <c r="DD30" s="33"/>
      <c r="DE30" s="33">
        <v>106.0</v>
      </c>
      <c r="DF30" s="33">
        <v>127.0</v>
      </c>
      <c r="DG30" s="33">
        <v>106.0</v>
      </c>
      <c r="DH30" s="33"/>
      <c r="DI30" s="33"/>
      <c r="DJ30" s="33">
        <v>89.0</v>
      </c>
      <c r="DK30" s="37">
        <f t="shared" si="2"/>
        <v>845</v>
      </c>
    </row>
    <row r="31" ht="15.75" customHeight="1">
      <c r="A31" s="3" t="s">
        <v>406</v>
      </c>
      <c r="B31" s="3" t="s">
        <v>116</v>
      </c>
      <c r="C31" s="33">
        <v>12.0</v>
      </c>
      <c r="D31" s="34">
        <v>45030.0</v>
      </c>
      <c r="E31" s="35">
        <v>45017.0</v>
      </c>
      <c r="F31" s="35">
        <v>45046.0</v>
      </c>
      <c r="G31" s="36" t="b">
        <f t="shared" si="1"/>
        <v>1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>
        <v>231.0</v>
      </c>
      <c r="DI31" s="33">
        <v>296.0</v>
      </c>
      <c r="DJ31" s="33">
        <v>309.0</v>
      </c>
      <c r="DK31" s="37">
        <f t="shared" si="2"/>
        <v>836</v>
      </c>
    </row>
    <row r="32" ht="15.75" customHeight="1">
      <c r="A32" s="3" t="s">
        <v>419</v>
      </c>
      <c r="B32" s="3" t="s">
        <v>116</v>
      </c>
      <c r="C32" s="33">
        <v>5.0</v>
      </c>
      <c r="D32" s="34">
        <v>45023.0</v>
      </c>
      <c r="E32" s="35">
        <v>45017.0</v>
      </c>
      <c r="F32" s="35">
        <v>45046.0</v>
      </c>
      <c r="G32" s="36" t="b">
        <f t="shared" si="1"/>
        <v>1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>
        <v>137.0</v>
      </c>
      <c r="DB32" s="33">
        <v>162.0</v>
      </c>
      <c r="DC32" s="33">
        <v>182.0</v>
      </c>
      <c r="DD32" s="33">
        <v>181.0</v>
      </c>
      <c r="DE32" s="33">
        <v>138.0</v>
      </c>
      <c r="DF32" s="33"/>
      <c r="DG32" s="33"/>
      <c r="DH32" s="33"/>
      <c r="DI32" s="33"/>
      <c r="DJ32" s="33"/>
      <c r="DK32" s="37">
        <f t="shared" si="2"/>
        <v>800</v>
      </c>
    </row>
    <row r="33" ht="15.75" customHeight="1">
      <c r="A33" s="3" t="s">
        <v>522</v>
      </c>
      <c r="B33" s="3" t="s">
        <v>112</v>
      </c>
      <c r="C33" s="33" t="s">
        <v>113</v>
      </c>
      <c r="D33" s="34">
        <v>44974.0</v>
      </c>
      <c r="E33" s="35">
        <v>45017.0</v>
      </c>
      <c r="F33" s="35">
        <v>45046.0</v>
      </c>
      <c r="G33" s="36" t="b">
        <f t="shared" si="1"/>
        <v>0</v>
      </c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>
        <v>187.0</v>
      </c>
      <c r="DI33" s="33">
        <v>254.0</v>
      </c>
      <c r="DJ33" s="33">
        <v>323.0</v>
      </c>
      <c r="DK33" s="37">
        <f t="shared" si="2"/>
        <v>764</v>
      </c>
    </row>
    <row r="34" ht="15.75" customHeight="1">
      <c r="A34" s="3" t="s">
        <v>555</v>
      </c>
      <c r="B34" s="3" t="s">
        <v>112</v>
      </c>
      <c r="C34" s="33" t="s">
        <v>113</v>
      </c>
      <c r="D34" s="34">
        <v>44960.0</v>
      </c>
      <c r="E34" s="35">
        <v>45017.0</v>
      </c>
      <c r="F34" s="35">
        <v>45046.0</v>
      </c>
      <c r="G34" s="36" t="b">
        <f t="shared" si="1"/>
        <v>0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>
        <v>109.0</v>
      </c>
      <c r="CU34" s="33">
        <v>161.0</v>
      </c>
      <c r="CV34" s="33">
        <v>113.0</v>
      </c>
      <c r="CW34" s="33">
        <v>83.0</v>
      </c>
      <c r="CX34" s="33">
        <v>83.0</v>
      </c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7">
        <f t="shared" si="2"/>
        <v>549</v>
      </c>
    </row>
    <row r="35" ht="15.75" customHeight="1">
      <c r="A35" s="3" t="s">
        <v>404</v>
      </c>
      <c r="B35" s="3" t="s">
        <v>112</v>
      </c>
      <c r="C35" s="33" t="s">
        <v>113</v>
      </c>
      <c r="D35" s="34">
        <v>45030.0</v>
      </c>
      <c r="E35" s="35">
        <v>45017.0</v>
      </c>
      <c r="F35" s="35">
        <v>45046.0</v>
      </c>
      <c r="G35" s="36" t="b">
        <f t="shared" si="1"/>
        <v>1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>
        <v>125.0</v>
      </c>
      <c r="DI35" s="33">
        <v>208.0</v>
      </c>
      <c r="DJ35" s="33">
        <v>203.0</v>
      </c>
      <c r="DK35" s="37">
        <f t="shared" si="2"/>
        <v>536</v>
      </c>
    </row>
    <row r="36" ht="15.75" customHeight="1">
      <c r="A36" s="3" t="s">
        <v>418</v>
      </c>
      <c r="B36" s="3" t="s">
        <v>112</v>
      </c>
      <c r="C36" s="33" t="s">
        <v>113</v>
      </c>
      <c r="D36" s="34">
        <v>45023.0</v>
      </c>
      <c r="E36" s="35">
        <v>45017.0</v>
      </c>
      <c r="F36" s="35">
        <v>45046.0</v>
      </c>
      <c r="G36" s="36" t="b">
        <f t="shared" si="1"/>
        <v>1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>
        <v>89.0</v>
      </c>
      <c r="DB36" s="33"/>
      <c r="DC36" s="33">
        <v>102.0</v>
      </c>
      <c r="DD36" s="33">
        <v>122.0</v>
      </c>
      <c r="DE36" s="33">
        <v>99.0</v>
      </c>
      <c r="DF36" s="33">
        <v>95.0</v>
      </c>
      <c r="DG36" s="33"/>
      <c r="DH36" s="33"/>
      <c r="DI36" s="33"/>
      <c r="DJ36" s="33"/>
      <c r="DK36" s="37">
        <f t="shared" si="2"/>
        <v>507</v>
      </c>
    </row>
    <row r="37" ht="15.75" customHeight="1">
      <c r="A37" s="3" t="s">
        <v>265</v>
      </c>
      <c r="B37" s="3" t="s">
        <v>112</v>
      </c>
      <c r="C37" s="33" t="s">
        <v>113</v>
      </c>
      <c r="D37" s="34">
        <v>39316.0</v>
      </c>
      <c r="E37" s="35">
        <v>45017.0</v>
      </c>
      <c r="F37" s="35">
        <v>45046.0</v>
      </c>
      <c r="G37" s="36" t="b">
        <f t="shared" si="1"/>
        <v>0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>
        <v>102.0</v>
      </c>
      <c r="CX37" s="33">
        <v>108.0</v>
      </c>
      <c r="CY37" s="33">
        <v>172.0</v>
      </c>
      <c r="CZ37" s="33">
        <v>120.0</v>
      </c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7">
        <f t="shared" si="2"/>
        <v>502</v>
      </c>
    </row>
    <row r="38" ht="15.75" customHeight="1">
      <c r="A38" s="3" t="s">
        <v>279</v>
      </c>
      <c r="B38" s="3" t="s">
        <v>112</v>
      </c>
      <c r="C38" s="33" t="s">
        <v>113</v>
      </c>
      <c r="D38" s="34">
        <v>44400.0</v>
      </c>
      <c r="E38" s="35">
        <v>45017.0</v>
      </c>
      <c r="F38" s="35">
        <v>45046.0</v>
      </c>
      <c r="G38" s="36" t="b">
        <f t="shared" si="1"/>
        <v>0</v>
      </c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>
        <v>80.0</v>
      </c>
      <c r="AE38" s="33">
        <v>92.0</v>
      </c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>
        <v>120.0</v>
      </c>
      <c r="DA38" s="33">
        <v>116.0</v>
      </c>
      <c r="DB38" s="33">
        <v>104.0</v>
      </c>
      <c r="DC38" s="33">
        <v>97.0</v>
      </c>
      <c r="DD38" s="33"/>
      <c r="DE38" s="33"/>
      <c r="DF38" s="33"/>
      <c r="DG38" s="33"/>
      <c r="DH38" s="33"/>
      <c r="DI38" s="33"/>
      <c r="DJ38" s="33"/>
      <c r="DK38" s="37">
        <f t="shared" si="2"/>
        <v>437</v>
      </c>
    </row>
    <row r="39" ht="15.75" customHeight="1">
      <c r="A39" s="3" t="s">
        <v>322</v>
      </c>
      <c r="B39" s="3" t="s">
        <v>112</v>
      </c>
      <c r="C39" s="33" t="s">
        <v>113</v>
      </c>
      <c r="D39" s="34">
        <v>44344.0</v>
      </c>
      <c r="E39" s="35">
        <v>45017.0</v>
      </c>
      <c r="F39" s="35">
        <v>45046.0</v>
      </c>
      <c r="G39" s="36" t="b">
        <f t="shared" si="1"/>
        <v>0</v>
      </c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>
        <v>125.0</v>
      </c>
      <c r="BL39" s="33">
        <v>126.0</v>
      </c>
      <c r="BM39" s="33">
        <v>123.0</v>
      </c>
      <c r="BN39" s="33">
        <v>123.0</v>
      </c>
      <c r="BO39" s="33">
        <v>116.0</v>
      </c>
      <c r="BP39" s="33">
        <v>107.0</v>
      </c>
      <c r="BQ39" s="33"/>
      <c r="BR39" s="33"/>
      <c r="BS39" s="33">
        <v>106.0</v>
      </c>
      <c r="BT39" s="33"/>
      <c r="BU39" s="33">
        <v>103.0</v>
      </c>
      <c r="BV39" s="33"/>
      <c r="BW39" s="33"/>
      <c r="BX39" s="33"/>
      <c r="BY39" s="33">
        <v>80.0</v>
      </c>
      <c r="BZ39" s="33">
        <v>81.0</v>
      </c>
      <c r="CA39" s="33">
        <v>76.0</v>
      </c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>
        <v>116.0</v>
      </c>
      <c r="DI39" s="33">
        <v>119.0</v>
      </c>
      <c r="DJ39" s="33">
        <v>129.0</v>
      </c>
      <c r="DK39" s="37">
        <f t="shared" si="2"/>
        <v>364</v>
      </c>
    </row>
    <row r="40" ht="15.75" customHeight="1">
      <c r="A40" s="3" t="s">
        <v>574</v>
      </c>
      <c r="B40" s="3" t="s">
        <v>116</v>
      </c>
      <c r="C40" s="33">
        <v>4.0</v>
      </c>
      <c r="D40" s="34">
        <v>44588.0</v>
      </c>
      <c r="E40" s="35">
        <v>45017.0</v>
      </c>
      <c r="F40" s="35">
        <v>45046.0</v>
      </c>
      <c r="G40" s="36" t="b">
        <f t="shared" si="1"/>
        <v>0</v>
      </c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>
        <v>367.0</v>
      </c>
      <c r="CM40" s="33">
        <v>429.0</v>
      </c>
      <c r="CN40" s="33">
        <v>398.0</v>
      </c>
      <c r="CO40" s="33">
        <v>385.0</v>
      </c>
      <c r="CP40" s="33">
        <v>351.0</v>
      </c>
      <c r="CQ40" s="33">
        <v>280.0</v>
      </c>
      <c r="CR40" s="33">
        <v>222.0</v>
      </c>
      <c r="CS40" s="33">
        <v>180.0</v>
      </c>
      <c r="CT40" s="33">
        <v>169.0</v>
      </c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7">
        <f t="shared" si="2"/>
        <v>349</v>
      </c>
    </row>
    <row r="41" ht="15.75" customHeight="1">
      <c r="A41" s="3" t="s">
        <v>356</v>
      </c>
      <c r="B41" s="3" t="s">
        <v>116</v>
      </c>
      <c r="C41" s="33">
        <v>3.0</v>
      </c>
      <c r="D41" s="34">
        <v>44691.0</v>
      </c>
      <c r="E41" s="35">
        <v>45017.0</v>
      </c>
      <c r="F41" s="35">
        <v>45046.0</v>
      </c>
      <c r="G41" s="36" t="b">
        <f t="shared" si="1"/>
        <v>0</v>
      </c>
      <c r="H41" s="33">
        <v>145.0</v>
      </c>
      <c r="I41" s="33"/>
      <c r="J41" s="33"/>
      <c r="K41" s="33"/>
      <c r="L41" s="33">
        <v>137.0</v>
      </c>
      <c r="M41" s="33"/>
      <c r="N41" s="33"/>
      <c r="O41" s="33"/>
      <c r="P41" s="33"/>
      <c r="Q41" s="33"/>
      <c r="R41" s="33"/>
      <c r="S41" s="33">
        <v>135.0</v>
      </c>
      <c r="T41" s="33">
        <v>135.0</v>
      </c>
      <c r="U41" s="33">
        <v>135.0</v>
      </c>
      <c r="V41" s="33">
        <v>133.0</v>
      </c>
      <c r="W41" s="33">
        <v>134.0</v>
      </c>
      <c r="X41" s="33">
        <v>139.0</v>
      </c>
      <c r="Y41" s="33">
        <v>141.0</v>
      </c>
      <c r="Z41" s="33">
        <v>143.0</v>
      </c>
      <c r="AA41" s="33">
        <v>142.0</v>
      </c>
      <c r="AB41" s="33">
        <v>139.0</v>
      </c>
      <c r="AC41" s="33"/>
      <c r="AD41" s="33">
        <v>139.0</v>
      </c>
      <c r="AE41" s="33">
        <v>145.0</v>
      </c>
      <c r="AF41" s="33">
        <v>146.0</v>
      </c>
      <c r="AG41" s="33">
        <v>147.0</v>
      </c>
      <c r="AH41" s="33"/>
      <c r="AI41" s="33"/>
      <c r="AJ41" s="33"/>
      <c r="AK41" s="33"/>
      <c r="AL41" s="33">
        <v>144.0</v>
      </c>
      <c r="AM41" s="33">
        <v>147.0</v>
      </c>
      <c r="AN41" s="33">
        <v>150.0</v>
      </c>
      <c r="AO41" s="33">
        <v>151.0</v>
      </c>
      <c r="AP41" s="33">
        <v>152.0</v>
      </c>
      <c r="AQ41" s="33">
        <v>146.0</v>
      </c>
      <c r="AR41" s="33">
        <v>151.0</v>
      </c>
      <c r="AS41" s="33">
        <v>155.0</v>
      </c>
      <c r="AT41" s="33">
        <v>155.0</v>
      </c>
      <c r="AU41" s="33">
        <v>157.0</v>
      </c>
      <c r="AV41" s="33">
        <v>140.0</v>
      </c>
      <c r="AW41" s="33">
        <v>140.0</v>
      </c>
      <c r="AX41" s="33"/>
      <c r="AY41" s="33">
        <v>150.0</v>
      </c>
      <c r="AZ41" s="33">
        <v>148.0</v>
      </c>
      <c r="BA41" s="33">
        <v>145.0</v>
      </c>
      <c r="BB41" s="33">
        <v>143.0</v>
      </c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>
        <v>131.0</v>
      </c>
      <c r="BQ41" s="33">
        <v>127.0</v>
      </c>
      <c r="BR41" s="33"/>
      <c r="BS41" s="33"/>
      <c r="BT41" s="33"/>
      <c r="BU41" s="33"/>
      <c r="BV41" s="33"/>
      <c r="BW41" s="33"/>
      <c r="BX41" s="33">
        <v>100.0</v>
      </c>
      <c r="BY41" s="33">
        <v>93.0</v>
      </c>
      <c r="BZ41" s="33"/>
      <c r="CA41" s="33">
        <v>110.0</v>
      </c>
      <c r="CB41" s="33">
        <v>118.0</v>
      </c>
      <c r="CC41" s="33">
        <v>118.0</v>
      </c>
      <c r="CD41" s="33">
        <v>119.0</v>
      </c>
      <c r="CE41" s="33">
        <v>114.0</v>
      </c>
      <c r="CF41" s="33">
        <v>98.0</v>
      </c>
      <c r="CG41" s="33">
        <v>87.0</v>
      </c>
      <c r="CH41" s="33">
        <v>106.0</v>
      </c>
      <c r="CI41" s="33">
        <v>112.0</v>
      </c>
      <c r="CJ41" s="33">
        <v>117.0</v>
      </c>
      <c r="CK41" s="33">
        <v>108.0</v>
      </c>
      <c r="CL41" s="33"/>
      <c r="CM41" s="33"/>
      <c r="CN41" s="33"/>
      <c r="CO41" s="33"/>
      <c r="CP41" s="33">
        <v>91.0</v>
      </c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>
        <v>108.0</v>
      </c>
      <c r="DD41" s="33"/>
      <c r="DE41" s="33"/>
      <c r="DF41" s="33"/>
      <c r="DG41" s="33">
        <v>88.0</v>
      </c>
      <c r="DH41" s="33"/>
      <c r="DI41" s="33"/>
      <c r="DJ41" s="33">
        <v>93.0</v>
      </c>
      <c r="DK41" s="37">
        <f t="shared" si="2"/>
        <v>289</v>
      </c>
    </row>
    <row r="42" ht="15.75" customHeight="1">
      <c r="A42" s="3" t="s">
        <v>588</v>
      </c>
      <c r="B42" s="3" t="s">
        <v>112</v>
      </c>
      <c r="C42" s="33" t="s">
        <v>113</v>
      </c>
      <c r="D42" s="34">
        <v>42391.0</v>
      </c>
      <c r="E42" s="35">
        <v>45017.0</v>
      </c>
      <c r="F42" s="35">
        <v>45046.0</v>
      </c>
      <c r="G42" s="36" t="b">
        <f t="shared" si="1"/>
        <v>0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>
        <v>128.0</v>
      </c>
      <c r="DC42" s="33"/>
      <c r="DD42" s="33">
        <v>145.0</v>
      </c>
      <c r="DE42" s="33"/>
      <c r="DF42" s="33"/>
      <c r="DG42" s="33"/>
      <c r="DH42" s="33"/>
      <c r="DI42" s="33"/>
      <c r="DJ42" s="33"/>
      <c r="DK42" s="37">
        <f t="shared" si="2"/>
        <v>273</v>
      </c>
    </row>
    <row r="43" ht="15.75" customHeight="1">
      <c r="A43" s="3" t="s">
        <v>441</v>
      </c>
      <c r="B43" s="3" t="s">
        <v>116</v>
      </c>
      <c r="C43" s="33">
        <v>12.0</v>
      </c>
      <c r="D43" s="34">
        <v>45015.0</v>
      </c>
      <c r="E43" s="35">
        <v>45017.0</v>
      </c>
      <c r="F43" s="35">
        <v>45046.0</v>
      </c>
      <c r="G43" s="36" t="b">
        <f t="shared" si="1"/>
        <v>0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>
        <v>134.0</v>
      </c>
      <c r="CU43" s="33">
        <v>133.0</v>
      </c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7">
        <f t="shared" si="2"/>
        <v>267</v>
      </c>
    </row>
    <row r="44" ht="15.75" customHeight="1">
      <c r="A44" s="3" t="s">
        <v>433</v>
      </c>
      <c r="B44" s="3" t="s">
        <v>116</v>
      </c>
      <c r="C44" s="33">
        <v>10.0</v>
      </c>
      <c r="D44" s="34">
        <v>45016.0</v>
      </c>
      <c r="E44" s="35">
        <v>45017.0</v>
      </c>
      <c r="F44" s="35">
        <v>45046.0</v>
      </c>
      <c r="G44" s="36" t="b">
        <f t="shared" si="1"/>
        <v>0</v>
      </c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>
        <v>125.0</v>
      </c>
      <c r="CY44" s="33">
        <v>130.0</v>
      </c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7">
        <f t="shared" si="2"/>
        <v>255</v>
      </c>
    </row>
    <row r="45" ht="15.75" customHeight="1">
      <c r="A45" s="3" t="s">
        <v>245</v>
      </c>
      <c r="B45" s="3" t="s">
        <v>116</v>
      </c>
      <c r="C45" s="33">
        <v>10.0</v>
      </c>
      <c r="D45" s="34">
        <v>42634.0</v>
      </c>
      <c r="E45" s="35">
        <v>45017.0</v>
      </c>
      <c r="F45" s="35">
        <v>45046.0</v>
      </c>
      <c r="G45" s="36" t="b">
        <f t="shared" si="1"/>
        <v>0</v>
      </c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>
        <v>118.0</v>
      </c>
      <c r="DE45" s="33">
        <v>128.0</v>
      </c>
      <c r="DF45" s="33"/>
      <c r="DG45" s="33"/>
      <c r="DH45" s="33"/>
      <c r="DI45" s="33"/>
      <c r="DJ45" s="33"/>
      <c r="DK45" s="37">
        <f t="shared" si="2"/>
        <v>246</v>
      </c>
    </row>
    <row r="46" ht="15.75" customHeight="1">
      <c r="A46" s="3" t="s">
        <v>486</v>
      </c>
      <c r="B46" s="3" t="s">
        <v>112</v>
      </c>
      <c r="C46" s="33" t="s">
        <v>113</v>
      </c>
      <c r="D46" s="34">
        <v>44995.0</v>
      </c>
      <c r="E46" s="35">
        <v>45017.0</v>
      </c>
      <c r="F46" s="35">
        <v>45046.0</v>
      </c>
      <c r="G46" s="36" t="b">
        <f t="shared" si="1"/>
        <v>0</v>
      </c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>
        <v>557.0</v>
      </c>
      <c r="CF46" s="33">
        <v>655.0</v>
      </c>
      <c r="CG46" s="33">
        <v>652.0</v>
      </c>
      <c r="CH46" s="33">
        <v>631.0</v>
      </c>
      <c r="CI46" s="33">
        <v>605.0</v>
      </c>
      <c r="CJ46" s="33">
        <v>591.0</v>
      </c>
      <c r="CK46" s="33">
        <v>575.0</v>
      </c>
      <c r="CL46" s="33">
        <v>595.0</v>
      </c>
      <c r="CM46" s="33">
        <v>535.0</v>
      </c>
      <c r="CN46" s="33">
        <v>439.0</v>
      </c>
      <c r="CO46" s="33">
        <v>336.0</v>
      </c>
      <c r="CP46" s="33">
        <v>265.0</v>
      </c>
      <c r="CQ46" s="33">
        <v>241.0</v>
      </c>
      <c r="CR46" s="33">
        <v>236.0</v>
      </c>
      <c r="CS46" s="33">
        <v>160.0</v>
      </c>
      <c r="CT46" s="33">
        <v>79.0</v>
      </c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7">
        <f t="shared" si="2"/>
        <v>239</v>
      </c>
    </row>
    <row r="47" ht="15.75" customHeight="1">
      <c r="A47" s="3" t="s">
        <v>598</v>
      </c>
      <c r="B47" s="3" t="s">
        <v>112</v>
      </c>
      <c r="C47" s="33" t="s">
        <v>113</v>
      </c>
      <c r="D47" s="34">
        <v>42020.0</v>
      </c>
      <c r="E47" s="35">
        <v>45017.0</v>
      </c>
      <c r="F47" s="35">
        <v>45046.0</v>
      </c>
      <c r="G47" s="36" t="b">
        <f t="shared" si="1"/>
        <v>0</v>
      </c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>
        <v>99.0</v>
      </c>
      <c r="DF47" s="33">
        <v>107.0</v>
      </c>
      <c r="DG47" s="33"/>
      <c r="DH47" s="33"/>
      <c r="DI47" s="33"/>
      <c r="DJ47" s="33"/>
      <c r="DK47" s="37">
        <f t="shared" si="2"/>
        <v>206</v>
      </c>
    </row>
    <row r="48" ht="15.75" customHeight="1">
      <c r="A48" s="3" t="s">
        <v>529</v>
      </c>
      <c r="B48" s="3" t="s">
        <v>112</v>
      </c>
      <c r="C48" s="33" t="s">
        <v>113</v>
      </c>
      <c r="D48" s="34">
        <v>39129.0</v>
      </c>
      <c r="E48" s="35">
        <v>45017.0</v>
      </c>
      <c r="F48" s="35">
        <v>45046.0</v>
      </c>
      <c r="G48" s="36" t="b">
        <f t="shared" si="1"/>
        <v>0</v>
      </c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>
        <v>90.0</v>
      </c>
      <c r="CX48" s="33">
        <v>90.0</v>
      </c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7">
        <f t="shared" si="2"/>
        <v>180</v>
      </c>
    </row>
    <row r="49" ht="15.75" customHeight="1">
      <c r="A49" s="3" t="s">
        <v>442</v>
      </c>
      <c r="B49" s="3" t="s">
        <v>116</v>
      </c>
      <c r="C49" s="33">
        <v>11.0</v>
      </c>
      <c r="D49" s="34">
        <v>45014.0</v>
      </c>
      <c r="E49" s="35">
        <v>45017.0</v>
      </c>
      <c r="F49" s="35">
        <v>45046.0</v>
      </c>
      <c r="G49" s="36" t="b">
        <f t="shared" si="1"/>
        <v>0</v>
      </c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>
        <v>176.0</v>
      </c>
      <c r="CS49" s="33">
        <v>149.0</v>
      </c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7">
        <f t="shared" si="2"/>
        <v>149</v>
      </c>
    </row>
    <row r="50" ht="15.75" customHeight="1">
      <c r="A50" s="3" t="s">
        <v>249</v>
      </c>
      <c r="B50" s="3" t="s">
        <v>116</v>
      </c>
      <c r="C50" s="33">
        <v>4.0</v>
      </c>
      <c r="D50" s="34">
        <v>43352.0</v>
      </c>
      <c r="E50" s="35">
        <v>45017.0</v>
      </c>
      <c r="F50" s="35">
        <v>45046.0</v>
      </c>
      <c r="G50" s="36" t="b">
        <f t="shared" si="1"/>
        <v>0</v>
      </c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>
        <v>794.0</v>
      </c>
      <c r="AW50" s="33">
        <v>844.0</v>
      </c>
      <c r="AX50" s="33">
        <v>820.0</v>
      </c>
      <c r="AY50" s="33">
        <v>786.0</v>
      </c>
      <c r="AZ50" s="33">
        <v>745.0</v>
      </c>
      <c r="BA50" s="33">
        <v>693.0</v>
      </c>
      <c r="BB50" s="33">
        <v>662.0</v>
      </c>
      <c r="BC50" s="33">
        <v>620.0</v>
      </c>
      <c r="BD50" s="33">
        <v>567.0</v>
      </c>
      <c r="BE50" s="33">
        <v>522.0</v>
      </c>
      <c r="BF50" s="33">
        <v>496.0</v>
      </c>
      <c r="BG50" s="33"/>
      <c r="BH50" s="33">
        <v>314.0</v>
      </c>
      <c r="BI50" s="33">
        <v>222.0</v>
      </c>
      <c r="BJ50" s="33">
        <v>161.0</v>
      </c>
      <c r="BK50" s="33">
        <v>155.0</v>
      </c>
      <c r="BL50" s="33">
        <v>163.0</v>
      </c>
      <c r="BM50" s="33">
        <v>171.0</v>
      </c>
      <c r="BN50" s="33">
        <v>146.0</v>
      </c>
      <c r="BO50" s="33"/>
      <c r="BP50" s="33"/>
      <c r="BQ50" s="33"/>
      <c r="BR50" s="33"/>
      <c r="BS50" s="33"/>
      <c r="BT50" s="33"/>
      <c r="BU50" s="33"/>
      <c r="BV50" s="33"/>
      <c r="BW50" s="33">
        <v>770.0</v>
      </c>
      <c r="BX50" s="33">
        <v>804.0</v>
      </c>
      <c r="BY50" s="33">
        <v>774.0</v>
      </c>
      <c r="BZ50" s="33">
        <v>773.0</v>
      </c>
      <c r="CA50" s="33">
        <v>758.0</v>
      </c>
      <c r="CB50" s="33">
        <v>748.0</v>
      </c>
      <c r="CC50" s="33">
        <v>724.0</v>
      </c>
      <c r="CD50" s="33">
        <v>662.0</v>
      </c>
      <c r="CE50" s="33">
        <v>616.0</v>
      </c>
      <c r="CF50" s="33">
        <v>584.0</v>
      </c>
      <c r="CG50" s="33">
        <v>531.0</v>
      </c>
      <c r="CH50" s="33">
        <v>513.0</v>
      </c>
      <c r="CI50" s="33">
        <v>501.0</v>
      </c>
      <c r="CJ50" s="33">
        <v>482.0</v>
      </c>
      <c r="CK50" s="33">
        <v>406.0</v>
      </c>
      <c r="CL50" s="33">
        <v>342.0</v>
      </c>
      <c r="CM50" s="33">
        <v>293.0</v>
      </c>
      <c r="CN50" s="33">
        <v>269.0</v>
      </c>
      <c r="CO50" s="33">
        <v>275.0</v>
      </c>
      <c r="CP50" s="33">
        <v>279.0</v>
      </c>
      <c r="CQ50" s="33">
        <v>231.0</v>
      </c>
      <c r="CR50" s="33">
        <v>168.0</v>
      </c>
      <c r="CS50" s="33">
        <v>144.0</v>
      </c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7">
        <f t="shared" si="2"/>
        <v>144</v>
      </c>
    </row>
    <row r="51" ht="15.75" customHeight="1">
      <c r="A51" s="3" t="s">
        <v>425</v>
      </c>
      <c r="B51" s="3" t="s">
        <v>112</v>
      </c>
      <c r="C51" s="33" t="s">
        <v>113</v>
      </c>
      <c r="D51" s="34">
        <v>45021.0</v>
      </c>
      <c r="E51" s="35">
        <v>45017.0</v>
      </c>
      <c r="F51" s="35">
        <v>45046.0</v>
      </c>
      <c r="G51" s="36" t="b">
        <f t="shared" si="1"/>
        <v>1</v>
      </c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>
        <v>139.0</v>
      </c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7">
        <f t="shared" si="2"/>
        <v>139</v>
      </c>
    </row>
    <row r="52" ht="15.75" customHeight="1">
      <c r="A52" s="3" t="s">
        <v>423</v>
      </c>
      <c r="B52" s="3" t="s">
        <v>116</v>
      </c>
      <c r="C52" s="33">
        <v>6.0</v>
      </c>
      <c r="D52" s="34">
        <v>43561.0</v>
      </c>
      <c r="E52" s="35">
        <v>45017.0</v>
      </c>
      <c r="F52" s="35">
        <v>45046.0</v>
      </c>
      <c r="G52" s="36" t="b">
        <f t="shared" si="1"/>
        <v>0</v>
      </c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>
        <v>91.0</v>
      </c>
      <c r="DK52" s="37">
        <f t="shared" si="2"/>
        <v>91</v>
      </c>
    </row>
    <row r="53" ht="15.75" customHeight="1">
      <c r="A53" s="3" t="s">
        <v>162</v>
      </c>
      <c r="B53" s="3" t="s">
        <v>116</v>
      </c>
      <c r="C53" s="33">
        <v>11.0</v>
      </c>
      <c r="D53" s="34">
        <v>44174.0</v>
      </c>
      <c r="E53" s="35">
        <v>45017.0</v>
      </c>
      <c r="F53" s="35">
        <v>45046.0</v>
      </c>
      <c r="G53" s="36" t="b">
        <f t="shared" si="1"/>
        <v>0</v>
      </c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>
        <v>164.0</v>
      </c>
      <c r="AT53" s="33">
        <v>242.0</v>
      </c>
      <c r="AU53" s="33">
        <v>264.0</v>
      </c>
      <c r="AV53" s="33">
        <v>263.0</v>
      </c>
      <c r="AW53" s="33">
        <v>264.0</v>
      </c>
      <c r="AX53" s="33">
        <v>267.0</v>
      </c>
      <c r="AY53" s="33">
        <v>278.0</v>
      </c>
      <c r="AZ53" s="33">
        <v>270.0</v>
      </c>
      <c r="BA53" s="33">
        <v>270.0</v>
      </c>
      <c r="BB53" s="33">
        <v>263.0</v>
      </c>
      <c r="BC53" s="33">
        <v>260.0</v>
      </c>
      <c r="BD53" s="33">
        <v>254.0</v>
      </c>
      <c r="BE53" s="33">
        <v>244.0</v>
      </c>
      <c r="BF53" s="33">
        <v>246.0</v>
      </c>
      <c r="BG53" s="33"/>
      <c r="BH53" s="33">
        <v>222.0</v>
      </c>
      <c r="BI53" s="33">
        <v>212.0</v>
      </c>
      <c r="BJ53" s="33">
        <v>207.0</v>
      </c>
      <c r="BK53" s="33">
        <v>202.0</v>
      </c>
      <c r="BL53" s="33">
        <v>202.0</v>
      </c>
      <c r="BM53" s="33">
        <v>209.0</v>
      </c>
      <c r="BN53" s="33">
        <v>203.0</v>
      </c>
      <c r="BO53" s="33">
        <v>202.0</v>
      </c>
      <c r="BP53" s="33">
        <v>194.0</v>
      </c>
      <c r="BQ53" s="33">
        <v>181.0</v>
      </c>
      <c r="BR53" s="33">
        <v>171.0</v>
      </c>
      <c r="BS53" s="33">
        <v>150.0</v>
      </c>
      <c r="BT53" s="33">
        <v>158.0</v>
      </c>
      <c r="BU53" s="33">
        <v>165.0</v>
      </c>
      <c r="BV53" s="33">
        <v>143.0</v>
      </c>
      <c r="BW53" s="33">
        <v>124.0</v>
      </c>
      <c r="BX53" s="33"/>
      <c r="BY53" s="33"/>
      <c r="BZ53" s="33"/>
      <c r="CA53" s="33"/>
      <c r="CB53" s="33">
        <v>102.0</v>
      </c>
      <c r="CC53" s="33">
        <v>102.0</v>
      </c>
      <c r="CD53" s="33"/>
      <c r="CE53" s="33"/>
      <c r="CF53" s="33"/>
      <c r="CG53" s="33"/>
      <c r="CH53" s="33"/>
      <c r="CI53" s="33"/>
      <c r="CJ53" s="33">
        <v>93.0</v>
      </c>
      <c r="CK53" s="33"/>
      <c r="CL53" s="33"/>
      <c r="CM53" s="33"/>
      <c r="CN53" s="33"/>
      <c r="CO53" s="33"/>
      <c r="CP53" s="33"/>
      <c r="CQ53" s="33"/>
      <c r="CR53" s="33"/>
      <c r="CS53" s="33"/>
      <c r="CT53" s="33">
        <v>75.0</v>
      </c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7">
        <f t="shared" si="2"/>
        <v>75</v>
      </c>
    </row>
    <row r="54" ht="15.75" customHeight="1">
      <c r="A54" s="3" t="s">
        <v>283</v>
      </c>
      <c r="B54" s="3" t="s">
        <v>112</v>
      </c>
      <c r="C54" s="33" t="s">
        <v>113</v>
      </c>
      <c r="D54" s="34">
        <v>44759.0</v>
      </c>
      <c r="E54" s="35">
        <v>45017.0</v>
      </c>
      <c r="F54" s="35">
        <v>45046.0</v>
      </c>
      <c r="G54" s="36" t="b">
        <f t="shared" si="1"/>
        <v>0</v>
      </c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>
        <v>69.0</v>
      </c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7">
        <f t="shared" si="2"/>
        <v>69</v>
      </c>
    </row>
    <row r="55" ht="15.75" customHeight="1">
      <c r="A55" s="3" t="s">
        <v>216</v>
      </c>
      <c r="B55" s="3" t="s">
        <v>112</v>
      </c>
      <c r="C55" s="33" t="s">
        <v>113</v>
      </c>
      <c r="D55" s="34">
        <v>41934.0</v>
      </c>
      <c r="E55" s="35">
        <v>45017.0</v>
      </c>
      <c r="F55" s="35">
        <v>45046.0</v>
      </c>
      <c r="G55" s="36" t="b">
        <f t="shared" si="1"/>
        <v>0</v>
      </c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>
        <v>93.0</v>
      </c>
      <c r="CR55" s="33">
        <v>94.0</v>
      </c>
      <c r="CS55" s="33">
        <v>69.0</v>
      </c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7">
        <f t="shared" si="2"/>
        <v>69</v>
      </c>
    </row>
    <row r="56" ht="15.75" customHeight="1">
      <c r="A56" s="3" t="s">
        <v>255</v>
      </c>
      <c r="B56" s="3" t="s">
        <v>112</v>
      </c>
      <c r="C56" s="33" t="s">
        <v>113</v>
      </c>
      <c r="D56" s="34">
        <v>40422.0</v>
      </c>
      <c r="E56" s="35">
        <v>45017.0</v>
      </c>
      <c r="F56" s="35">
        <v>45046.0</v>
      </c>
      <c r="G56" s="36" t="b">
        <f t="shared" si="1"/>
        <v>0</v>
      </c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>
        <v>67.0</v>
      </c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7">
        <f t="shared" si="2"/>
        <v>67</v>
      </c>
    </row>
    <row r="57" ht="15.75" customHeight="1">
      <c r="A57" s="3" t="s">
        <v>455</v>
      </c>
      <c r="B57" s="3" t="s">
        <v>112</v>
      </c>
      <c r="C57" s="33" t="s">
        <v>113</v>
      </c>
      <c r="D57" s="34">
        <v>42817.0</v>
      </c>
      <c r="E57" s="35">
        <v>45017.0</v>
      </c>
      <c r="F57" s="35">
        <v>45046.0</v>
      </c>
      <c r="G57" s="36" t="b">
        <f t="shared" si="1"/>
        <v>0</v>
      </c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>
        <v>62.0</v>
      </c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7">
        <f t="shared" si="2"/>
        <v>62</v>
      </c>
    </row>
    <row r="58" ht="15.75" customHeight="1">
      <c r="A58" s="3" t="s">
        <v>362</v>
      </c>
      <c r="B58" s="3" t="s">
        <v>116</v>
      </c>
      <c r="C58" s="33">
        <v>5.0</v>
      </c>
      <c r="D58" s="34">
        <v>45050.0</v>
      </c>
      <c r="E58" s="35">
        <v>45017.0</v>
      </c>
      <c r="F58" s="35">
        <v>45046.0</v>
      </c>
      <c r="G58" s="36" t="b">
        <f t="shared" si="1"/>
        <v>0</v>
      </c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7">
        <f t="shared" si="2"/>
        <v>0</v>
      </c>
    </row>
    <row r="59" ht="15.75" customHeight="1">
      <c r="A59" s="3" t="s">
        <v>350</v>
      </c>
      <c r="B59" s="3" t="s">
        <v>112</v>
      </c>
      <c r="C59" s="33" t="s">
        <v>113</v>
      </c>
      <c r="D59" s="34">
        <v>45058.0</v>
      </c>
      <c r="E59" s="35">
        <v>45017.0</v>
      </c>
      <c r="F59" s="35">
        <v>45046.0</v>
      </c>
      <c r="G59" s="36" t="b">
        <f t="shared" si="1"/>
        <v>0</v>
      </c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7">
        <f t="shared" si="2"/>
        <v>0</v>
      </c>
    </row>
    <row r="60" ht="15.75" customHeight="1">
      <c r="A60" s="3" t="s">
        <v>371</v>
      </c>
      <c r="B60" s="3" t="s">
        <v>112</v>
      </c>
      <c r="C60" s="33" t="s">
        <v>113</v>
      </c>
      <c r="D60" s="34">
        <v>45044.0</v>
      </c>
      <c r="E60" s="35">
        <v>45017.0</v>
      </c>
      <c r="F60" s="35">
        <v>45046.0</v>
      </c>
      <c r="G60" s="36" t="b">
        <f t="shared" si="1"/>
        <v>1</v>
      </c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7">
        <f t="shared" si="2"/>
        <v>0</v>
      </c>
    </row>
    <row r="61" ht="15.75" customHeight="1">
      <c r="A61" s="3" t="s">
        <v>342</v>
      </c>
      <c r="B61" s="3" t="s">
        <v>116</v>
      </c>
      <c r="C61" s="33">
        <v>5.0</v>
      </c>
      <c r="D61" s="34">
        <v>45064.0</v>
      </c>
      <c r="E61" s="35">
        <v>45017.0</v>
      </c>
      <c r="F61" s="35">
        <v>45046.0</v>
      </c>
      <c r="G61" s="36" t="b">
        <f t="shared" si="1"/>
        <v>0</v>
      </c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7">
        <f t="shared" si="2"/>
        <v>0</v>
      </c>
    </row>
    <row r="62" ht="15.75" customHeight="1">
      <c r="A62" s="3" t="s">
        <v>559</v>
      </c>
      <c r="B62" s="3" t="s">
        <v>116</v>
      </c>
      <c r="C62" s="33">
        <v>10.0</v>
      </c>
      <c r="D62" s="34">
        <v>44230.0</v>
      </c>
      <c r="E62" s="35">
        <v>45017.0</v>
      </c>
      <c r="F62" s="35">
        <v>45046.0</v>
      </c>
      <c r="G62" s="36" t="b">
        <f t="shared" si="1"/>
        <v>0</v>
      </c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7">
        <f t="shared" si="2"/>
        <v>0</v>
      </c>
    </row>
    <row r="63" ht="15.75" customHeight="1">
      <c r="A63" s="3" t="s">
        <v>316</v>
      </c>
      <c r="B63" s="3" t="s">
        <v>116</v>
      </c>
      <c r="C63" s="33">
        <v>3.0</v>
      </c>
      <c r="D63" s="34">
        <v>44351.0</v>
      </c>
      <c r="E63" s="35">
        <v>45017.0</v>
      </c>
      <c r="F63" s="35">
        <v>45046.0</v>
      </c>
      <c r="G63" s="36" t="b">
        <f t="shared" si="1"/>
        <v>0</v>
      </c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7">
        <f t="shared" si="2"/>
        <v>0</v>
      </c>
    </row>
    <row r="64" ht="15.75" customHeight="1">
      <c r="A64" s="3" t="s">
        <v>338</v>
      </c>
      <c r="B64" s="3" t="s">
        <v>116</v>
      </c>
      <c r="C64" s="33">
        <v>6.0</v>
      </c>
      <c r="D64" s="34">
        <v>45065.0</v>
      </c>
      <c r="E64" s="35">
        <v>45017.0</v>
      </c>
      <c r="F64" s="35">
        <v>45046.0</v>
      </c>
      <c r="G64" s="36" t="b">
        <f t="shared" si="1"/>
        <v>0</v>
      </c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7">
        <f t="shared" si="2"/>
        <v>0</v>
      </c>
    </row>
    <row r="65" ht="15.75" customHeight="1">
      <c r="A65" s="3" t="s">
        <v>392</v>
      </c>
      <c r="B65" s="3" t="s">
        <v>116</v>
      </c>
      <c r="C65" s="33">
        <v>6.0</v>
      </c>
      <c r="D65" s="34">
        <v>45036.0</v>
      </c>
      <c r="E65" s="35">
        <v>45017.0</v>
      </c>
      <c r="F65" s="35">
        <v>45046.0</v>
      </c>
      <c r="G65" s="36" t="b">
        <f t="shared" si="1"/>
        <v>1</v>
      </c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7">
        <f t="shared" si="2"/>
        <v>0</v>
      </c>
    </row>
    <row r="66" ht="15.75" customHeight="1">
      <c r="A66" s="3" t="s">
        <v>136</v>
      </c>
      <c r="B66" s="3" t="s">
        <v>112</v>
      </c>
      <c r="C66" s="33" t="s">
        <v>113</v>
      </c>
      <c r="D66" s="34">
        <v>44917.0</v>
      </c>
      <c r="E66" s="35">
        <v>45017.0</v>
      </c>
      <c r="F66" s="35">
        <v>45046.0</v>
      </c>
      <c r="G66" s="36" t="b">
        <f t="shared" si="1"/>
        <v>0</v>
      </c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7">
        <f t="shared" si="2"/>
        <v>0</v>
      </c>
    </row>
    <row r="67" ht="15.75" customHeight="1">
      <c r="A67" s="3" t="s">
        <v>348</v>
      </c>
      <c r="B67" s="3" t="s">
        <v>116</v>
      </c>
      <c r="C67" s="33">
        <v>4.0</v>
      </c>
      <c r="D67" s="34">
        <v>45058.0</v>
      </c>
      <c r="E67" s="35">
        <v>45017.0</v>
      </c>
      <c r="F67" s="35">
        <v>45046.0</v>
      </c>
      <c r="G67" s="36" t="b">
        <f t="shared" si="1"/>
        <v>0</v>
      </c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7">
        <f t="shared" si="2"/>
        <v>0</v>
      </c>
    </row>
    <row r="68" ht="15.75" customHeight="1">
      <c r="A68" s="3" t="s">
        <v>329</v>
      </c>
      <c r="B68" s="3" t="s">
        <v>116</v>
      </c>
      <c r="C68" s="33">
        <v>3.0</v>
      </c>
      <c r="D68" s="34">
        <v>45071.0</v>
      </c>
      <c r="E68" s="35">
        <v>45017.0</v>
      </c>
      <c r="F68" s="35">
        <v>45046.0</v>
      </c>
      <c r="G68" s="36" t="b">
        <f t="shared" si="1"/>
        <v>0</v>
      </c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7">
        <f t="shared" si="2"/>
        <v>0</v>
      </c>
    </row>
    <row r="69" ht="15.75" customHeight="1">
      <c r="A69" s="3" t="s">
        <v>400</v>
      </c>
      <c r="B69" s="3" t="s">
        <v>116</v>
      </c>
      <c r="C69" s="33">
        <v>6.0</v>
      </c>
      <c r="D69" s="34">
        <v>45031.0</v>
      </c>
      <c r="E69" s="35">
        <v>45017.0</v>
      </c>
      <c r="F69" s="35">
        <v>45046.0</v>
      </c>
      <c r="G69" s="36" t="b">
        <f t="shared" si="1"/>
        <v>1</v>
      </c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7">
        <f t="shared" si="2"/>
        <v>0</v>
      </c>
    </row>
    <row r="70" ht="15.75" customHeight="1">
      <c r="A70" s="3" t="s">
        <v>474</v>
      </c>
      <c r="B70" s="3" t="s">
        <v>112</v>
      </c>
      <c r="C70" s="33" t="s">
        <v>113</v>
      </c>
      <c r="D70" s="34">
        <v>45001.0</v>
      </c>
      <c r="E70" s="35">
        <v>45017.0</v>
      </c>
      <c r="F70" s="35">
        <v>45046.0</v>
      </c>
      <c r="G70" s="36" t="b">
        <f t="shared" si="1"/>
        <v>0</v>
      </c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7">
        <f t="shared" si="2"/>
        <v>0</v>
      </c>
    </row>
    <row r="71" ht="15.75" customHeight="1">
      <c r="A71" s="3" t="s">
        <v>365</v>
      </c>
      <c r="B71" s="3" t="s">
        <v>116</v>
      </c>
      <c r="C71" s="33">
        <v>11.0</v>
      </c>
      <c r="D71" s="34">
        <v>45048.0</v>
      </c>
      <c r="E71" s="35">
        <v>45017.0</v>
      </c>
      <c r="F71" s="35">
        <v>45046.0</v>
      </c>
      <c r="G71" s="36" t="b">
        <f t="shared" si="1"/>
        <v>0</v>
      </c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7">
        <f t="shared" si="2"/>
        <v>0</v>
      </c>
    </row>
    <row r="72" ht="15.75" customHeight="1">
      <c r="A72" s="3" t="s">
        <v>459</v>
      </c>
      <c r="B72" s="3" t="s">
        <v>116</v>
      </c>
      <c r="C72" s="33">
        <v>5.0</v>
      </c>
      <c r="D72" s="34">
        <v>43546.0</v>
      </c>
      <c r="E72" s="35">
        <v>45017.0</v>
      </c>
      <c r="F72" s="35">
        <v>45046.0</v>
      </c>
      <c r="G72" s="36" t="b">
        <f t="shared" si="1"/>
        <v>0</v>
      </c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7">
        <f t="shared" si="2"/>
        <v>0</v>
      </c>
    </row>
    <row r="73" ht="15.75" customHeight="1">
      <c r="A73" s="3" t="s">
        <v>335</v>
      </c>
      <c r="B73" s="3" t="s">
        <v>112</v>
      </c>
      <c r="C73" s="33" t="s">
        <v>113</v>
      </c>
      <c r="D73" s="34">
        <v>45070.0</v>
      </c>
      <c r="E73" s="35">
        <v>45017.0</v>
      </c>
      <c r="F73" s="35">
        <v>45046.0</v>
      </c>
      <c r="G73" s="36" t="b">
        <f t="shared" si="1"/>
        <v>0</v>
      </c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7">
        <f t="shared" si="2"/>
        <v>0</v>
      </c>
    </row>
    <row r="74" ht="15.75" customHeight="1">
      <c r="A74" s="3" t="s">
        <v>126</v>
      </c>
      <c r="B74" s="3" t="s">
        <v>116</v>
      </c>
      <c r="C74" s="33">
        <v>3.0</v>
      </c>
      <c r="D74" s="34">
        <v>44190.0</v>
      </c>
      <c r="E74" s="35">
        <v>45017.0</v>
      </c>
      <c r="F74" s="35">
        <v>45046.0</v>
      </c>
      <c r="G74" s="36" t="b">
        <f t="shared" si="1"/>
        <v>0</v>
      </c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7">
        <f t="shared" si="2"/>
        <v>0</v>
      </c>
    </row>
    <row r="75" ht="15.75" customHeight="1">
      <c r="A75" s="3" t="s">
        <v>394</v>
      </c>
      <c r="B75" s="3" t="s">
        <v>116</v>
      </c>
      <c r="C75" s="33">
        <v>12.0</v>
      </c>
      <c r="D75" s="34">
        <v>44671.0</v>
      </c>
      <c r="E75" s="35">
        <v>45017.0</v>
      </c>
      <c r="F75" s="35">
        <v>45046.0</v>
      </c>
      <c r="G75" s="36" t="b">
        <f t="shared" si="1"/>
        <v>0</v>
      </c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7">
        <f t="shared" si="2"/>
        <v>0</v>
      </c>
    </row>
    <row r="76" ht="15.75" customHeight="1">
      <c r="A76" s="3" t="s">
        <v>188</v>
      </c>
      <c r="B76" s="3" t="s">
        <v>112</v>
      </c>
      <c r="C76" s="33" t="s">
        <v>113</v>
      </c>
      <c r="D76" s="34">
        <v>44881.0</v>
      </c>
      <c r="E76" s="35">
        <v>45017.0</v>
      </c>
      <c r="F76" s="35">
        <v>45046.0</v>
      </c>
      <c r="G76" s="36" t="b">
        <f t="shared" si="1"/>
        <v>0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7">
        <f t="shared" si="2"/>
        <v>0</v>
      </c>
    </row>
    <row r="77" ht="15.75" customHeight="1">
      <c r="A77" s="3" t="s">
        <v>379</v>
      </c>
      <c r="B77" s="3" t="s">
        <v>116</v>
      </c>
      <c r="C77" s="33">
        <v>12.0</v>
      </c>
      <c r="D77" s="34">
        <v>45042.0</v>
      </c>
      <c r="E77" s="35">
        <v>45017.0</v>
      </c>
      <c r="F77" s="35">
        <v>45046.0</v>
      </c>
      <c r="G77" s="36" t="b">
        <f t="shared" si="1"/>
        <v>1</v>
      </c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7">
        <f t="shared" si="2"/>
        <v>0</v>
      </c>
    </row>
    <row r="78" ht="15.75" customHeight="1">
      <c r="A78" s="3" t="s">
        <v>346</v>
      </c>
      <c r="B78" s="3" t="s">
        <v>112</v>
      </c>
      <c r="C78" s="33" t="s">
        <v>113</v>
      </c>
      <c r="D78" s="34">
        <v>45062.0</v>
      </c>
      <c r="E78" s="35">
        <v>45017.0</v>
      </c>
      <c r="F78" s="35">
        <v>45046.0</v>
      </c>
      <c r="G78" s="36" t="b">
        <f t="shared" si="1"/>
        <v>0</v>
      </c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7">
        <f t="shared" si="2"/>
        <v>0</v>
      </c>
    </row>
    <row r="79" ht="15.75" customHeight="1">
      <c r="A79" s="3" t="s">
        <v>386</v>
      </c>
      <c r="B79" s="3" t="s">
        <v>112</v>
      </c>
      <c r="C79" s="33" t="s">
        <v>113</v>
      </c>
      <c r="D79" s="34">
        <v>45037.0</v>
      </c>
      <c r="E79" s="35">
        <v>45017.0</v>
      </c>
      <c r="F79" s="35">
        <v>45046.0</v>
      </c>
      <c r="G79" s="36" t="b">
        <f t="shared" si="1"/>
        <v>1</v>
      </c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7">
        <f t="shared" si="2"/>
        <v>0</v>
      </c>
    </row>
    <row r="80" ht="15.75" customHeight="1">
      <c r="A80" s="3" t="s">
        <v>333</v>
      </c>
      <c r="B80" s="3" t="s">
        <v>112</v>
      </c>
      <c r="C80" s="33" t="s">
        <v>113</v>
      </c>
      <c r="D80" s="34">
        <v>45070.0</v>
      </c>
      <c r="E80" s="35">
        <v>45017.0</v>
      </c>
      <c r="F80" s="35">
        <v>45046.0</v>
      </c>
      <c r="G80" s="36" t="b">
        <f t="shared" si="1"/>
        <v>0</v>
      </c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7">
        <f t="shared" si="2"/>
        <v>0</v>
      </c>
    </row>
    <row r="81" ht="15.75" customHeight="1">
      <c r="A81" s="3" t="s">
        <v>384</v>
      </c>
      <c r="B81" s="3" t="s">
        <v>112</v>
      </c>
      <c r="C81" s="33" t="s">
        <v>113</v>
      </c>
      <c r="D81" s="34">
        <v>45037.0</v>
      </c>
      <c r="E81" s="35">
        <v>45017.0</v>
      </c>
      <c r="F81" s="35">
        <v>45046.0</v>
      </c>
      <c r="G81" s="36" t="b">
        <f t="shared" si="1"/>
        <v>1</v>
      </c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7">
        <f t="shared" si="2"/>
        <v>0</v>
      </c>
    </row>
    <row r="82" ht="15.75" customHeight="1">
      <c r="A82" s="3" t="s">
        <v>351</v>
      </c>
      <c r="B82" s="3" t="s">
        <v>112</v>
      </c>
      <c r="C82" s="33" t="s">
        <v>113</v>
      </c>
      <c r="D82" s="34">
        <v>45057.0</v>
      </c>
      <c r="E82" s="35">
        <v>45017.0</v>
      </c>
      <c r="F82" s="35">
        <v>45046.0</v>
      </c>
      <c r="G82" s="36" t="b">
        <f t="shared" si="1"/>
        <v>0</v>
      </c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7">
        <f t="shared" si="2"/>
        <v>0</v>
      </c>
    </row>
    <row r="83" ht="15.75" customHeight="1">
      <c r="A83" s="3" t="s">
        <v>355</v>
      </c>
      <c r="B83" s="3" t="s">
        <v>116</v>
      </c>
      <c r="C83" s="33">
        <v>4.0</v>
      </c>
      <c r="D83" s="34">
        <v>45056.0</v>
      </c>
      <c r="E83" s="35">
        <v>45017.0</v>
      </c>
      <c r="F83" s="35">
        <v>45046.0</v>
      </c>
      <c r="G83" s="36" t="b">
        <f t="shared" si="1"/>
        <v>0</v>
      </c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7">
        <f t="shared" si="2"/>
        <v>0</v>
      </c>
    </row>
    <row r="84" ht="15.75" customHeight="1">
      <c r="A84" s="3" t="s">
        <v>344</v>
      </c>
      <c r="B84" s="3" t="s">
        <v>116</v>
      </c>
      <c r="C84" s="33">
        <v>10.0</v>
      </c>
      <c r="D84" s="34">
        <v>45063.0</v>
      </c>
      <c r="E84" s="35">
        <v>45017.0</v>
      </c>
      <c r="F84" s="35">
        <v>45046.0</v>
      </c>
      <c r="G84" s="36" t="b">
        <f t="shared" si="1"/>
        <v>0</v>
      </c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7">
        <f t="shared" si="2"/>
        <v>0</v>
      </c>
    </row>
    <row r="85" ht="15.75" customHeight="1">
      <c r="A85" s="3" t="s">
        <v>490</v>
      </c>
      <c r="B85" s="3" t="s">
        <v>112</v>
      </c>
      <c r="C85" s="33" t="s">
        <v>113</v>
      </c>
      <c r="D85" s="34">
        <v>44993.0</v>
      </c>
      <c r="E85" s="35">
        <v>45017.0</v>
      </c>
      <c r="F85" s="35">
        <v>45046.0</v>
      </c>
      <c r="G85" s="36" t="b">
        <f t="shared" si="1"/>
        <v>0</v>
      </c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7">
        <f t="shared" si="2"/>
        <v>0</v>
      </c>
    </row>
    <row r="86" ht="15.75" customHeight="1">
      <c r="A86" s="3" t="s">
        <v>436</v>
      </c>
      <c r="B86" s="3" t="s">
        <v>112</v>
      </c>
      <c r="C86" s="33" t="s">
        <v>113</v>
      </c>
      <c r="D86" s="34">
        <v>45016.0</v>
      </c>
      <c r="E86" s="35">
        <v>45017.0</v>
      </c>
      <c r="F86" s="35">
        <v>45046.0</v>
      </c>
      <c r="G86" s="36" t="b">
        <f t="shared" si="1"/>
        <v>0</v>
      </c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7">
        <f t="shared" si="2"/>
        <v>0</v>
      </c>
    </row>
    <row r="87" ht="15.75" customHeight="1">
      <c r="A87" s="3" t="s">
        <v>150</v>
      </c>
      <c r="B87" s="3" t="s">
        <v>112</v>
      </c>
      <c r="C87" s="33" t="s">
        <v>113</v>
      </c>
      <c r="D87" s="34">
        <v>42720.0</v>
      </c>
      <c r="E87" s="35">
        <v>45017.0</v>
      </c>
      <c r="F87" s="35">
        <v>45046.0</v>
      </c>
      <c r="G87" s="36" t="b">
        <f t="shared" si="1"/>
        <v>0</v>
      </c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7">
        <f t="shared" si="2"/>
        <v>0</v>
      </c>
    </row>
    <row r="88" ht="15.75" customHeight="1">
      <c r="A88" s="3" t="s">
        <v>289</v>
      </c>
      <c r="B88" s="3" t="s">
        <v>112</v>
      </c>
      <c r="C88" s="33" t="s">
        <v>113</v>
      </c>
      <c r="D88" s="34">
        <v>44757.0</v>
      </c>
      <c r="E88" s="35">
        <v>45017.0</v>
      </c>
      <c r="F88" s="35">
        <v>45046.0</v>
      </c>
      <c r="G88" s="36" t="b">
        <f t="shared" si="1"/>
        <v>0</v>
      </c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7">
        <f t="shared" si="2"/>
        <v>0</v>
      </c>
    </row>
    <row r="89" ht="15.75" customHeight="1">
      <c r="A89" s="3" t="s">
        <v>482</v>
      </c>
      <c r="B89" s="3" t="s">
        <v>112</v>
      </c>
      <c r="C89" s="33" t="s">
        <v>113</v>
      </c>
      <c r="D89" s="34">
        <v>36231.0</v>
      </c>
      <c r="E89" s="35">
        <v>45017.0</v>
      </c>
      <c r="F89" s="35">
        <v>45046.0</v>
      </c>
      <c r="G89" s="36" t="b">
        <f t="shared" si="1"/>
        <v>0</v>
      </c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7">
        <f t="shared" si="2"/>
        <v>0</v>
      </c>
    </row>
    <row r="90" ht="15.75" customHeight="1">
      <c r="A90" s="3" t="s">
        <v>360</v>
      </c>
      <c r="B90" s="3" t="s">
        <v>116</v>
      </c>
      <c r="C90" s="33">
        <v>3.0</v>
      </c>
      <c r="D90" s="34">
        <v>44687.0</v>
      </c>
      <c r="E90" s="35">
        <v>45017.0</v>
      </c>
      <c r="F90" s="35">
        <v>45046.0</v>
      </c>
      <c r="G90" s="36" t="b">
        <f t="shared" si="1"/>
        <v>0</v>
      </c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7">
        <f t="shared" si="2"/>
        <v>0</v>
      </c>
    </row>
    <row r="91" ht="15.75" customHeight="1">
      <c r="A91" s="3" t="s">
        <v>222</v>
      </c>
      <c r="B91" s="3" t="s">
        <v>112</v>
      </c>
      <c r="C91" s="33" t="s">
        <v>113</v>
      </c>
      <c r="D91" s="34">
        <v>44120.0</v>
      </c>
      <c r="E91" s="35">
        <v>45017.0</v>
      </c>
      <c r="F91" s="35">
        <v>45046.0</v>
      </c>
      <c r="G91" s="36" t="b">
        <f t="shared" si="1"/>
        <v>0</v>
      </c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7">
        <f t="shared" si="2"/>
        <v>0</v>
      </c>
    </row>
    <row r="92" ht="15.75" customHeight="1">
      <c r="A92" s="3" t="s">
        <v>373</v>
      </c>
      <c r="B92" s="3" t="s">
        <v>116</v>
      </c>
      <c r="C92" s="33">
        <v>6.0</v>
      </c>
      <c r="D92" s="34">
        <v>45043.0</v>
      </c>
      <c r="E92" s="35">
        <v>45017.0</v>
      </c>
      <c r="F92" s="35">
        <v>45046.0</v>
      </c>
      <c r="G92" s="36" t="b">
        <f t="shared" si="1"/>
        <v>1</v>
      </c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7">
        <f t="shared" si="2"/>
        <v>0</v>
      </c>
    </row>
    <row r="93" ht="15.75" customHeight="1">
      <c r="A93" s="3" t="s">
        <v>235</v>
      </c>
      <c r="B93" s="3" t="s">
        <v>116</v>
      </c>
      <c r="C93" s="33">
        <v>12.0</v>
      </c>
      <c r="D93" s="34">
        <v>44470.0</v>
      </c>
      <c r="E93" s="35">
        <v>45017.0</v>
      </c>
      <c r="F93" s="35">
        <v>45046.0</v>
      </c>
      <c r="G93" s="36" t="b">
        <f t="shared" si="1"/>
        <v>0</v>
      </c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7">
        <f t="shared" si="2"/>
        <v>0</v>
      </c>
    </row>
    <row r="94" ht="15.75" customHeight="1">
      <c r="A94" s="3" t="s">
        <v>218</v>
      </c>
      <c r="B94" s="3" t="s">
        <v>112</v>
      </c>
      <c r="C94" s="33" t="s">
        <v>113</v>
      </c>
      <c r="D94" s="34">
        <v>44855.0</v>
      </c>
      <c r="E94" s="35">
        <v>45017.0</v>
      </c>
      <c r="F94" s="35">
        <v>45046.0</v>
      </c>
      <c r="G94" s="36" t="b">
        <f t="shared" si="1"/>
        <v>0</v>
      </c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7">
        <f t="shared" si="2"/>
        <v>0</v>
      </c>
    </row>
    <row r="95" ht="15.75" customHeight="1">
      <c r="A95" s="3" t="s">
        <v>212</v>
      </c>
      <c r="B95" s="3" t="s">
        <v>112</v>
      </c>
      <c r="C95" s="33" t="s">
        <v>113</v>
      </c>
      <c r="D95" s="34">
        <v>44127.0</v>
      </c>
      <c r="E95" s="35">
        <v>45017.0</v>
      </c>
      <c r="F95" s="35">
        <v>45046.0</v>
      </c>
      <c r="G95" s="36" t="b">
        <f t="shared" si="1"/>
        <v>0</v>
      </c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7">
        <f t="shared" si="2"/>
        <v>0</v>
      </c>
    </row>
    <row r="96" ht="15.75" customHeight="1">
      <c r="A96" s="3" t="s">
        <v>367</v>
      </c>
      <c r="B96" s="3" t="s">
        <v>112</v>
      </c>
      <c r="C96" s="33" t="s">
        <v>113</v>
      </c>
      <c r="D96" s="34">
        <v>39934.0</v>
      </c>
      <c r="E96" s="35">
        <v>45017.0</v>
      </c>
      <c r="F96" s="35">
        <v>45046.0</v>
      </c>
      <c r="G96" s="36" t="b">
        <f t="shared" si="1"/>
        <v>0</v>
      </c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7">
        <f t="shared" si="2"/>
        <v>0</v>
      </c>
    </row>
    <row r="97" ht="15.75" customHeight="1">
      <c r="A97" s="3" t="s">
        <v>382</v>
      </c>
      <c r="B97" s="3" t="s">
        <v>112</v>
      </c>
      <c r="C97" s="33" t="s">
        <v>113</v>
      </c>
      <c r="D97" s="34">
        <v>44308.0</v>
      </c>
      <c r="E97" s="35">
        <v>45017.0</v>
      </c>
      <c r="F97" s="35">
        <v>45046.0</v>
      </c>
      <c r="G97" s="36" t="b">
        <f t="shared" si="1"/>
        <v>0</v>
      </c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7">
        <f t="shared" si="2"/>
        <v>0</v>
      </c>
    </row>
    <row r="98" ht="15.75" customHeight="1">
      <c r="A98" s="3" t="s">
        <v>353</v>
      </c>
      <c r="B98" s="3" t="s">
        <v>116</v>
      </c>
      <c r="C98" s="33">
        <v>5.0</v>
      </c>
      <c r="D98" s="34">
        <v>45056.0</v>
      </c>
      <c r="E98" s="35">
        <v>45017.0</v>
      </c>
      <c r="F98" s="35">
        <v>45046.0</v>
      </c>
      <c r="G98" s="36" t="b">
        <f t="shared" si="1"/>
        <v>0</v>
      </c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7">
        <f t="shared" si="2"/>
        <v>0</v>
      </c>
    </row>
    <row r="99" ht="15.75" customHeight="1">
      <c r="A99" s="3" t="s">
        <v>525</v>
      </c>
      <c r="B99" s="3" t="s">
        <v>112</v>
      </c>
      <c r="C99" s="33" t="s">
        <v>113</v>
      </c>
      <c r="D99" s="34">
        <v>42783.0</v>
      </c>
      <c r="E99" s="35">
        <v>45017.0</v>
      </c>
      <c r="F99" s="35">
        <v>45046.0</v>
      </c>
      <c r="G99" s="36" t="b">
        <f t="shared" si="1"/>
        <v>0</v>
      </c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7">
        <f t="shared" si="2"/>
        <v>0</v>
      </c>
    </row>
    <row r="100" ht="15.75" customHeight="1">
      <c r="A100" s="3" t="s">
        <v>586</v>
      </c>
      <c r="B100" s="3" t="s">
        <v>112</v>
      </c>
      <c r="C100" s="33" t="s">
        <v>113</v>
      </c>
      <c r="D100" s="34">
        <v>42392.0</v>
      </c>
      <c r="E100" s="35">
        <v>45017.0</v>
      </c>
      <c r="F100" s="35">
        <v>45046.0</v>
      </c>
      <c r="G100" s="36" t="b">
        <f t="shared" si="1"/>
        <v>0</v>
      </c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7">
        <f t="shared" si="2"/>
        <v>0</v>
      </c>
    </row>
    <row r="101" ht="15.75" customHeight="1">
      <c r="A101" s="3" t="s">
        <v>615</v>
      </c>
      <c r="B101" s="3" t="s">
        <v>116</v>
      </c>
      <c r="C101" s="33">
        <v>3.0</v>
      </c>
      <c r="D101" s="34">
        <v>42745.0</v>
      </c>
      <c r="E101" s="35">
        <v>45017.0</v>
      </c>
      <c r="F101" s="35">
        <v>45046.0</v>
      </c>
      <c r="G101" s="36" t="b">
        <f t="shared" si="1"/>
        <v>0</v>
      </c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7">
        <f t="shared" si="2"/>
        <v>0</v>
      </c>
    </row>
    <row r="102" ht="15.75" customHeight="1">
      <c r="A102" s="3" t="s">
        <v>461</v>
      </c>
      <c r="B102" s="3" t="s">
        <v>112</v>
      </c>
      <c r="C102" s="33" t="s">
        <v>113</v>
      </c>
      <c r="D102" s="34">
        <v>39892.0</v>
      </c>
      <c r="E102" s="35">
        <v>45017.0</v>
      </c>
      <c r="F102" s="35">
        <v>45046.0</v>
      </c>
      <c r="G102" s="36" t="b">
        <f t="shared" si="1"/>
        <v>0</v>
      </c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7">
        <f t="shared" si="2"/>
        <v>0</v>
      </c>
    </row>
    <row r="103" ht="15.75" customHeight="1">
      <c r="A103" s="3" t="s">
        <v>377</v>
      </c>
      <c r="B103" s="3" t="s">
        <v>112</v>
      </c>
      <c r="C103" s="33" t="s">
        <v>113</v>
      </c>
      <c r="D103" s="34">
        <v>45042.0</v>
      </c>
      <c r="E103" s="35">
        <v>45017.0</v>
      </c>
      <c r="F103" s="35">
        <v>45046.0</v>
      </c>
      <c r="G103" s="36" t="b">
        <f t="shared" si="1"/>
        <v>1</v>
      </c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7">
        <f t="shared" si="2"/>
        <v>0</v>
      </c>
    </row>
    <row r="104" ht="15.75" customHeight="1">
      <c r="A104" s="3" t="s">
        <v>561</v>
      </c>
      <c r="B104" s="3" t="s">
        <v>112</v>
      </c>
      <c r="C104" s="33" t="s">
        <v>113</v>
      </c>
      <c r="D104" s="34">
        <v>44958.0</v>
      </c>
      <c r="E104" s="35">
        <v>45017.0</v>
      </c>
      <c r="F104" s="35">
        <v>45046.0</v>
      </c>
      <c r="G104" s="36" t="b">
        <f t="shared" si="1"/>
        <v>0</v>
      </c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7">
        <f t="shared" si="2"/>
        <v>0</v>
      </c>
    </row>
    <row r="105" ht="15.75" customHeight="1">
      <c r="A105" s="3" t="s">
        <v>628</v>
      </c>
      <c r="B105" s="3" t="s">
        <v>112</v>
      </c>
      <c r="C105" s="33" t="s">
        <v>113</v>
      </c>
      <c r="D105" s="34"/>
      <c r="E105" s="35">
        <v>45017.0</v>
      </c>
      <c r="F105" s="35">
        <v>45046.0</v>
      </c>
      <c r="G105" s="36" t="b">
        <f t="shared" si="1"/>
        <v>0</v>
      </c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7">
        <f t="shared" si="2"/>
        <v>0</v>
      </c>
    </row>
    <row r="106" ht="15.75" customHeight="1">
      <c r="A106" s="3" t="s">
        <v>146</v>
      </c>
      <c r="B106" s="3" t="s">
        <v>112</v>
      </c>
      <c r="C106" s="33" t="s">
        <v>113</v>
      </c>
      <c r="D106" s="34">
        <v>44183.0</v>
      </c>
      <c r="E106" s="35">
        <v>45017.0</v>
      </c>
      <c r="F106" s="35">
        <v>45046.0</v>
      </c>
      <c r="G106" s="36" t="b">
        <f t="shared" si="1"/>
        <v>0</v>
      </c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7">
        <f t="shared" si="2"/>
        <v>0</v>
      </c>
    </row>
    <row r="107" ht="15.75" customHeight="1">
      <c r="A107" s="3" t="s">
        <v>576</v>
      </c>
      <c r="B107" s="3" t="s">
        <v>112</v>
      </c>
      <c r="C107" s="33" t="s">
        <v>113</v>
      </c>
      <c r="D107" s="34">
        <v>43490.0</v>
      </c>
      <c r="E107" s="35">
        <v>45017.0</v>
      </c>
      <c r="F107" s="35">
        <v>45046.0</v>
      </c>
      <c r="G107" s="36" t="b">
        <f t="shared" si="1"/>
        <v>0</v>
      </c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7">
        <f t="shared" si="2"/>
        <v>0</v>
      </c>
    </row>
    <row r="108" ht="15.75" customHeight="1">
      <c r="A108" s="3" t="s">
        <v>584</v>
      </c>
      <c r="B108" s="3" t="s">
        <v>112</v>
      </c>
      <c r="C108" s="33" t="s">
        <v>113</v>
      </c>
      <c r="D108" s="34">
        <v>44949.0</v>
      </c>
      <c r="E108" s="35">
        <v>45017.0</v>
      </c>
      <c r="F108" s="35">
        <v>45046.0</v>
      </c>
      <c r="G108" s="36" t="b">
        <f t="shared" si="1"/>
        <v>0</v>
      </c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7">
        <f t="shared" si="2"/>
        <v>0</v>
      </c>
    </row>
    <row r="109" ht="15.75" customHeight="1">
      <c r="A109" s="3" t="s">
        <v>312</v>
      </c>
      <c r="B109" s="3" t="s">
        <v>112</v>
      </c>
      <c r="C109" s="33" t="s">
        <v>113</v>
      </c>
      <c r="D109" s="34">
        <v>43997.0</v>
      </c>
      <c r="E109" s="35">
        <v>45017.0</v>
      </c>
      <c r="F109" s="35">
        <v>45046.0</v>
      </c>
      <c r="G109" s="36" t="b">
        <f t="shared" si="1"/>
        <v>0</v>
      </c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7">
        <f t="shared" si="2"/>
        <v>0</v>
      </c>
    </row>
    <row r="110" ht="15.75" customHeight="1">
      <c r="A110" s="3" t="s">
        <v>326</v>
      </c>
      <c r="B110" s="3" t="s">
        <v>116</v>
      </c>
      <c r="C110" s="33">
        <v>9.0</v>
      </c>
      <c r="D110" s="34">
        <v>45072.0</v>
      </c>
      <c r="E110" s="35">
        <v>45017.0</v>
      </c>
      <c r="F110" s="35">
        <v>45046.0</v>
      </c>
      <c r="G110" s="36" t="b">
        <f t="shared" si="1"/>
        <v>0</v>
      </c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7">
        <f t="shared" si="2"/>
        <v>0</v>
      </c>
    </row>
    <row r="111" ht="15.75" customHeight="1">
      <c r="A111" s="3" t="s">
        <v>198</v>
      </c>
      <c r="B111" s="3" t="s">
        <v>112</v>
      </c>
      <c r="C111" s="33" t="s">
        <v>113</v>
      </c>
      <c r="D111" s="34">
        <v>44140.0</v>
      </c>
      <c r="E111" s="35">
        <v>45017.0</v>
      </c>
      <c r="F111" s="35">
        <v>45046.0</v>
      </c>
      <c r="G111" s="36" t="b">
        <f t="shared" si="1"/>
        <v>0</v>
      </c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7">
        <f t="shared" si="2"/>
        <v>0</v>
      </c>
    </row>
    <row r="112" ht="15.75" customHeight="1">
      <c r="A112" s="3" t="s">
        <v>328</v>
      </c>
      <c r="B112" s="3" t="s">
        <v>112</v>
      </c>
      <c r="C112" s="33" t="s">
        <v>113</v>
      </c>
      <c r="D112" s="34">
        <v>45072.0</v>
      </c>
      <c r="E112" s="35">
        <v>45017.0</v>
      </c>
      <c r="F112" s="35">
        <v>45046.0</v>
      </c>
      <c r="G112" s="36" t="b">
        <f t="shared" si="1"/>
        <v>0</v>
      </c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7">
        <f t="shared" si="2"/>
        <v>0</v>
      </c>
    </row>
    <row r="113" ht="15.75" customHeight="1">
      <c r="A113" s="3" t="s">
        <v>429</v>
      </c>
      <c r="B113" s="3" t="s">
        <v>112</v>
      </c>
      <c r="C113" s="33" t="s">
        <v>113</v>
      </c>
      <c r="D113" s="34">
        <v>37349.0</v>
      </c>
      <c r="E113" s="35">
        <v>45017.0</v>
      </c>
      <c r="F113" s="35">
        <v>45046.0</v>
      </c>
      <c r="G113" s="36" t="b">
        <f t="shared" si="1"/>
        <v>0</v>
      </c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7">
        <f t="shared" si="2"/>
        <v>0</v>
      </c>
    </row>
    <row r="114" ht="15.75" customHeight="1">
      <c r="A114" s="3" t="s">
        <v>390</v>
      </c>
      <c r="B114" s="3" t="s">
        <v>112</v>
      </c>
      <c r="C114" s="33" t="s">
        <v>113</v>
      </c>
      <c r="D114" s="34">
        <v>38828.0</v>
      </c>
      <c r="E114" s="35">
        <v>45017.0</v>
      </c>
      <c r="F114" s="35">
        <v>45046.0</v>
      </c>
      <c r="G114" s="36" t="b">
        <f t="shared" si="1"/>
        <v>0</v>
      </c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7">
        <f t="shared" si="2"/>
        <v>0</v>
      </c>
    </row>
    <row r="115" ht="15.75" customHeight="1">
      <c r="A115" s="3" t="s">
        <v>281</v>
      </c>
      <c r="B115" s="3" t="s">
        <v>112</v>
      </c>
      <c r="C115" s="33" t="s">
        <v>113</v>
      </c>
      <c r="D115" s="34">
        <v>44398.0</v>
      </c>
      <c r="E115" s="35">
        <v>45017.0</v>
      </c>
      <c r="F115" s="35">
        <v>45046.0</v>
      </c>
      <c r="G115" s="36" t="b">
        <f t="shared" si="1"/>
        <v>0</v>
      </c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7">
        <f t="shared" si="2"/>
        <v>0</v>
      </c>
    </row>
    <row r="116" ht="15.75" customHeight="1">
      <c r="A116" s="3" t="s">
        <v>364</v>
      </c>
      <c r="B116" s="3" t="s">
        <v>116</v>
      </c>
      <c r="C116" s="33">
        <v>3.0</v>
      </c>
      <c r="D116" s="34">
        <v>45050.0</v>
      </c>
      <c r="E116" s="35">
        <v>45017.0</v>
      </c>
      <c r="F116" s="35">
        <v>45046.0</v>
      </c>
      <c r="G116" s="36" t="b">
        <f t="shared" si="1"/>
        <v>0</v>
      </c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7">
        <f t="shared" si="2"/>
        <v>0</v>
      </c>
    </row>
    <row r="117" ht="15.75" customHeight="1">
      <c r="A117" s="3" t="s">
        <v>168</v>
      </c>
      <c r="B117" s="3" t="s">
        <v>116</v>
      </c>
      <c r="C117" s="33">
        <v>10.0</v>
      </c>
      <c r="D117" s="34">
        <v>44169.0</v>
      </c>
      <c r="E117" s="35">
        <v>45017.0</v>
      </c>
      <c r="F117" s="35">
        <v>45046.0</v>
      </c>
      <c r="G117" s="36" t="b">
        <f t="shared" si="1"/>
        <v>0</v>
      </c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7">
        <f t="shared" si="2"/>
        <v>0</v>
      </c>
    </row>
    <row r="118" ht="15.75" customHeight="1">
      <c r="A118" s="3" t="s">
        <v>543</v>
      </c>
      <c r="B118" s="3" t="s">
        <v>112</v>
      </c>
      <c r="C118" s="33" t="s">
        <v>113</v>
      </c>
      <c r="D118" s="34">
        <v>44967.0</v>
      </c>
      <c r="E118" s="35">
        <v>45017.0</v>
      </c>
      <c r="F118" s="35">
        <v>45046.0</v>
      </c>
      <c r="G118" s="36" t="b">
        <f t="shared" si="1"/>
        <v>0</v>
      </c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>
        <v>287.0</v>
      </c>
      <c r="BT118" s="33">
        <v>422.0</v>
      </c>
      <c r="BU118" s="33">
        <v>483.0</v>
      </c>
      <c r="BV118" s="33">
        <v>335.0</v>
      </c>
      <c r="BW118" s="33">
        <v>240.0</v>
      </c>
      <c r="BX118" s="33">
        <v>108.0</v>
      </c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7">
        <f t="shared" si="2"/>
        <v>0</v>
      </c>
    </row>
    <row r="119" ht="15.75" customHeight="1">
      <c r="A119" s="3" t="s">
        <v>124</v>
      </c>
      <c r="B119" s="3" t="s">
        <v>112</v>
      </c>
      <c r="C119" s="33" t="s">
        <v>113</v>
      </c>
      <c r="D119" s="34">
        <v>44555.0</v>
      </c>
      <c r="E119" s="35">
        <v>45017.0</v>
      </c>
      <c r="F119" s="35">
        <v>45046.0</v>
      </c>
      <c r="G119" s="36" t="b">
        <f t="shared" si="1"/>
        <v>0</v>
      </c>
      <c r="H119" s="33">
        <v>290.0</v>
      </c>
      <c r="I119" s="33">
        <v>180.0</v>
      </c>
      <c r="J119" s="33">
        <v>111.0</v>
      </c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7">
        <f t="shared" si="2"/>
        <v>0</v>
      </c>
    </row>
    <row r="120" ht="15.75" customHeight="1">
      <c r="A120" s="3" t="s">
        <v>519</v>
      </c>
      <c r="B120" s="3" t="s">
        <v>116</v>
      </c>
      <c r="C120" s="33">
        <v>3.0</v>
      </c>
      <c r="D120" s="34">
        <v>44974.0</v>
      </c>
      <c r="E120" s="35">
        <v>45017.0</v>
      </c>
      <c r="F120" s="35">
        <v>45046.0</v>
      </c>
      <c r="G120" s="36" t="b">
        <f t="shared" si="1"/>
        <v>0</v>
      </c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>
        <v>211.0</v>
      </c>
      <c r="BF120" s="33">
        <v>222.0</v>
      </c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7">
        <f t="shared" si="2"/>
        <v>0</v>
      </c>
    </row>
    <row r="121" ht="15.75" customHeight="1">
      <c r="A121" s="3" t="s">
        <v>578</v>
      </c>
      <c r="B121" s="3" t="s">
        <v>112</v>
      </c>
      <c r="C121" s="33" t="s">
        <v>113</v>
      </c>
      <c r="D121" s="34">
        <v>40933.0</v>
      </c>
      <c r="E121" s="35">
        <v>45017.0</v>
      </c>
      <c r="F121" s="35">
        <v>45046.0</v>
      </c>
      <c r="G121" s="36" t="b">
        <f t="shared" si="1"/>
        <v>0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>
        <v>112.0</v>
      </c>
      <c r="CG121" s="33"/>
      <c r="CH121" s="33">
        <v>104.0</v>
      </c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7">
        <f t="shared" si="2"/>
        <v>0</v>
      </c>
    </row>
    <row r="122" ht="15.75" customHeight="1">
      <c r="A122" s="3" t="s">
        <v>308</v>
      </c>
      <c r="B122" s="3" t="s">
        <v>116</v>
      </c>
      <c r="C122" s="33">
        <v>7.0</v>
      </c>
      <c r="D122" s="34">
        <v>44730.0</v>
      </c>
      <c r="E122" s="35">
        <v>45017.0</v>
      </c>
      <c r="F122" s="35">
        <v>45046.0</v>
      </c>
      <c r="G122" s="36" t="b">
        <f t="shared" si="1"/>
        <v>0</v>
      </c>
      <c r="H122" s="33"/>
      <c r="I122" s="33">
        <v>225.0</v>
      </c>
      <c r="J122" s="33">
        <v>166.0</v>
      </c>
      <c r="K122" s="33"/>
      <c r="L122" s="33"/>
      <c r="M122" s="33"/>
      <c r="N122" s="33"/>
      <c r="O122" s="33">
        <v>172.0</v>
      </c>
      <c r="P122" s="33">
        <v>253.0</v>
      </c>
      <c r="Q122" s="33">
        <v>221.0</v>
      </c>
      <c r="R122" s="33">
        <v>137.0</v>
      </c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>
        <v>146.0</v>
      </c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>
        <v>244.0</v>
      </c>
      <c r="AR122" s="33">
        <v>138.0</v>
      </c>
      <c r="AS122" s="33"/>
      <c r="AT122" s="33"/>
      <c r="AU122" s="33"/>
      <c r="AV122" s="33"/>
      <c r="AW122" s="33"/>
      <c r="AX122" s="33">
        <v>164.0</v>
      </c>
      <c r="AY122" s="33"/>
      <c r="AZ122" s="33"/>
      <c r="BA122" s="33"/>
      <c r="BB122" s="33"/>
      <c r="BC122" s="33"/>
      <c r="BD122" s="33">
        <v>221.0</v>
      </c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7">
        <f t="shared" si="2"/>
        <v>0</v>
      </c>
    </row>
    <row r="123" ht="15.75" customHeight="1">
      <c r="A123" s="3" t="s">
        <v>158</v>
      </c>
      <c r="B123" s="3" t="s">
        <v>116</v>
      </c>
      <c r="C123" s="33">
        <v>9.0</v>
      </c>
      <c r="D123" s="34">
        <v>44175.0</v>
      </c>
      <c r="E123" s="35">
        <v>45017.0</v>
      </c>
      <c r="F123" s="35">
        <v>45046.0</v>
      </c>
      <c r="G123" s="36" t="b">
        <f t="shared" si="1"/>
        <v>0</v>
      </c>
      <c r="H123" s="33">
        <v>510.0</v>
      </c>
      <c r="I123" s="33">
        <v>415.0</v>
      </c>
      <c r="J123" s="33">
        <v>391.0</v>
      </c>
      <c r="K123" s="33">
        <v>373.0</v>
      </c>
      <c r="L123" s="33">
        <v>327.0</v>
      </c>
      <c r="M123" s="33">
        <v>279.0</v>
      </c>
      <c r="N123" s="33">
        <v>263.0</v>
      </c>
      <c r="O123" s="33">
        <v>230.0</v>
      </c>
      <c r="P123" s="33">
        <v>222.0</v>
      </c>
      <c r="Q123" s="33">
        <v>235.0</v>
      </c>
      <c r="R123" s="33">
        <v>208.0</v>
      </c>
      <c r="S123" s="33">
        <v>215.0</v>
      </c>
      <c r="T123" s="33">
        <v>177.0</v>
      </c>
      <c r="U123" s="33">
        <v>159.0</v>
      </c>
      <c r="V123" s="33">
        <v>142.0</v>
      </c>
      <c r="W123" s="33">
        <v>152.0</v>
      </c>
      <c r="X123" s="33">
        <v>164.0</v>
      </c>
      <c r="Y123" s="33">
        <v>159.0</v>
      </c>
      <c r="Z123" s="33">
        <v>155.0</v>
      </c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7">
        <f t="shared" si="2"/>
        <v>0</v>
      </c>
    </row>
    <row r="124" ht="15.75" customHeight="1">
      <c r="A124" s="3" t="s">
        <v>206</v>
      </c>
      <c r="B124" s="3" t="s">
        <v>112</v>
      </c>
      <c r="C124" s="33" t="s">
        <v>113</v>
      </c>
      <c r="D124" s="34">
        <v>44862.0</v>
      </c>
      <c r="E124" s="35">
        <v>45017.0</v>
      </c>
      <c r="F124" s="35">
        <v>45046.0</v>
      </c>
      <c r="G124" s="36" t="b">
        <f t="shared" si="1"/>
        <v>0</v>
      </c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>
        <v>96.0</v>
      </c>
      <c r="AH124" s="33">
        <v>199.0</v>
      </c>
      <c r="AI124" s="33">
        <v>201.0</v>
      </c>
      <c r="AJ124" s="33">
        <v>230.0</v>
      </c>
      <c r="AK124" s="33">
        <v>250.0</v>
      </c>
      <c r="AL124" s="33">
        <v>251.0</v>
      </c>
      <c r="AM124" s="33">
        <v>186.0</v>
      </c>
      <c r="AN124" s="33"/>
      <c r="AO124" s="33">
        <v>109.0</v>
      </c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>
        <v>220.0</v>
      </c>
      <c r="CB124" s="33">
        <v>244.0</v>
      </c>
      <c r="CC124" s="33">
        <v>195.0</v>
      </c>
      <c r="CD124" s="33">
        <v>186.0</v>
      </c>
      <c r="CE124" s="33">
        <v>145.0</v>
      </c>
      <c r="CF124" s="33">
        <v>140.0</v>
      </c>
      <c r="CG124" s="33">
        <v>116.0</v>
      </c>
      <c r="CH124" s="33">
        <v>103.0</v>
      </c>
      <c r="CI124" s="33">
        <v>111.0</v>
      </c>
      <c r="CJ124" s="33">
        <v>116.0</v>
      </c>
      <c r="CK124" s="33">
        <v>137.0</v>
      </c>
      <c r="CL124" s="33">
        <v>163.0</v>
      </c>
      <c r="CM124" s="33">
        <v>159.0</v>
      </c>
      <c r="CN124" s="33">
        <v>123.0</v>
      </c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7">
        <f t="shared" si="2"/>
        <v>0</v>
      </c>
    </row>
    <row r="125" ht="15.75" customHeight="1">
      <c r="A125" s="3" t="s">
        <v>535</v>
      </c>
      <c r="B125" s="3" t="s">
        <v>112</v>
      </c>
      <c r="C125" s="33" t="s">
        <v>113</v>
      </c>
      <c r="D125" s="34">
        <v>44971.0</v>
      </c>
      <c r="E125" s="35">
        <v>45017.0</v>
      </c>
      <c r="F125" s="35">
        <v>45046.0</v>
      </c>
      <c r="G125" s="36" t="b">
        <f t="shared" si="1"/>
        <v>0</v>
      </c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>
        <v>166.0</v>
      </c>
      <c r="BB125" s="33">
        <v>160.0</v>
      </c>
      <c r="BC125" s="33">
        <v>150.0</v>
      </c>
      <c r="BD125" s="33">
        <v>149.0</v>
      </c>
      <c r="BE125" s="33">
        <v>134.0</v>
      </c>
      <c r="BF125" s="33">
        <v>97.0</v>
      </c>
      <c r="BG125" s="33">
        <v>92.0</v>
      </c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7">
        <f t="shared" si="2"/>
        <v>0</v>
      </c>
    </row>
    <row r="126" ht="15.75" customHeight="1">
      <c r="A126" s="3" t="s">
        <v>171</v>
      </c>
      <c r="B126" s="3" t="s">
        <v>112</v>
      </c>
      <c r="C126" s="33" t="s">
        <v>113</v>
      </c>
      <c r="D126" s="34">
        <v>44897.0</v>
      </c>
      <c r="E126" s="35">
        <v>45017.0</v>
      </c>
      <c r="F126" s="35">
        <v>45046.0</v>
      </c>
      <c r="G126" s="36" t="b">
        <f t="shared" si="1"/>
        <v>0</v>
      </c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>
        <v>131.0</v>
      </c>
      <c r="AK126" s="33">
        <v>132.0</v>
      </c>
      <c r="AL126" s="33">
        <v>152.0</v>
      </c>
      <c r="AM126" s="33">
        <v>139.0</v>
      </c>
      <c r="AN126" s="33">
        <v>122.0</v>
      </c>
      <c r="AO126" s="33">
        <v>112.0</v>
      </c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7">
        <f t="shared" si="2"/>
        <v>0</v>
      </c>
    </row>
    <row r="127" ht="15.75" customHeight="1">
      <c r="A127" s="3" t="s">
        <v>300</v>
      </c>
      <c r="B127" s="3" t="s">
        <v>112</v>
      </c>
      <c r="C127" s="33" t="s">
        <v>113</v>
      </c>
      <c r="D127" s="34">
        <v>44013.0</v>
      </c>
      <c r="E127" s="35">
        <v>45017.0</v>
      </c>
      <c r="F127" s="35">
        <v>45046.0</v>
      </c>
      <c r="G127" s="36" t="b">
        <f t="shared" si="1"/>
        <v>0</v>
      </c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>
        <v>97.0</v>
      </c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7">
        <f t="shared" si="2"/>
        <v>0</v>
      </c>
    </row>
    <row r="128" ht="15.75" customHeight="1">
      <c r="A128" s="3" t="s">
        <v>154</v>
      </c>
      <c r="B128" s="3" t="s">
        <v>112</v>
      </c>
      <c r="C128" s="33" t="s">
        <v>113</v>
      </c>
      <c r="D128" s="34">
        <v>44179.0</v>
      </c>
      <c r="E128" s="35">
        <v>45017.0</v>
      </c>
      <c r="F128" s="35">
        <v>45046.0</v>
      </c>
      <c r="G128" s="36" t="b">
        <f t="shared" si="1"/>
        <v>0</v>
      </c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>
        <v>210.0</v>
      </c>
      <c r="BH128" s="33">
        <v>210.0</v>
      </c>
      <c r="BI128" s="33">
        <v>206.0</v>
      </c>
      <c r="BJ128" s="33">
        <v>185.0</v>
      </c>
      <c r="BK128" s="33">
        <v>167.0</v>
      </c>
      <c r="BL128" s="33">
        <v>152.0</v>
      </c>
      <c r="BM128" s="33">
        <v>148.0</v>
      </c>
      <c r="BN128" s="33">
        <v>152.0</v>
      </c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7">
        <f t="shared" si="2"/>
        <v>0</v>
      </c>
    </row>
    <row r="129" ht="15.75" customHeight="1">
      <c r="A129" s="3" t="s">
        <v>600</v>
      </c>
      <c r="B129" s="3" t="s">
        <v>112</v>
      </c>
      <c r="C129" s="33" t="s">
        <v>113</v>
      </c>
      <c r="D129" s="34">
        <v>43845.0</v>
      </c>
      <c r="E129" s="35">
        <v>45017.0</v>
      </c>
      <c r="F129" s="35">
        <v>45046.0</v>
      </c>
      <c r="G129" s="36" t="b">
        <f t="shared" si="1"/>
        <v>0</v>
      </c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>
        <v>184.0</v>
      </c>
      <c r="BL129" s="33">
        <v>192.0</v>
      </c>
      <c r="BM129" s="33">
        <v>195.0</v>
      </c>
      <c r="BN129" s="33">
        <v>192.0</v>
      </c>
      <c r="BO129" s="33">
        <v>167.0</v>
      </c>
      <c r="BP129" s="33">
        <v>151.0</v>
      </c>
      <c r="BQ129" s="33">
        <v>130.0</v>
      </c>
      <c r="BR129" s="33">
        <v>133.0</v>
      </c>
      <c r="BS129" s="33">
        <v>129.0</v>
      </c>
      <c r="BT129" s="33"/>
      <c r="BU129" s="33"/>
      <c r="BV129" s="33"/>
      <c r="BW129" s="33">
        <v>108.0</v>
      </c>
      <c r="BX129" s="33">
        <v>100.0</v>
      </c>
      <c r="BY129" s="33">
        <v>116.0</v>
      </c>
      <c r="BZ129" s="33">
        <v>129.0</v>
      </c>
      <c r="CA129" s="33">
        <v>111.0</v>
      </c>
      <c r="CB129" s="33">
        <v>106.0</v>
      </c>
      <c r="CC129" s="33">
        <v>98.0</v>
      </c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7">
        <f t="shared" si="2"/>
        <v>0</v>
      </c>
    </row>
    <row r="130" ht="15.75" customHeight="1">
      <c r="A130" s="3" t="s">
        <v>590</v>
      </c>
      <c r="B130" s="3" t="s">
        <v>116</v>
      </c>
      <c r="C130" s="33">
        <v>4.0</v>
      </c>
      <c r="D130" s="34">
        <v>44946.0</v>
      </c>
      <c r="E130" s="35">
        <v>45017.0</v>
      </c>
      <c r="F130" s="35">
        <v>45046.0</v>
      </c>
      <c r="G130" s="36" t="b">
        <f t="shared" si="1"/>
        <v>0</v>
      </c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>
        <v>140.0</v>
      </c>
      <c r="AF130" s="33">
        <v>145.0</v>
      </c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7">
        <f t="shared" si="2"/>
        <v>0</v>
      </c>
    </row>
    <row r="131" ht="15.75" customHeight="1">
      <c r="A131" s="3" t="s">
        <v>517</v>
      </c>
      <c r="B131" s="3" t="s">
        <v>112</v>
      </c>
      <c r="C131" s="33" t="s">
        <v>113</v>
      </c>
      <c r="D131" s="34">
        <v>43881.0</v>
      </c>
      <c r="E131" s="35">
        <v>45017.0</v>
      </c>
      <c r="F131" s="35">
        <v>45046.0</v>
      </c>
      <c r="G131" s="36" t="b">
        <f t="shared" si="1"/>
        <v>0</v>
      </c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>
        <v>188.0</v>
      </c>
      <c r="AR131" s="33">
        <v>202.0</v>
      </c>
      <c r="AS131" s="33">
        <v>210.0</v>
      </c>
      <c r="AT131" s="33">
        <v>210.0</v>
      </c>
      <c r="AU131" s="33">
        <v>209.0</v>
      </c>
      <c r="AV131" s="33">
        <v>209.0</v>
      </c>
      <c r="AW131" s="33">
        <v>184.0</v>
      </c>
      <c r="AX131" s="33">
        <v>190.0</v>
      </c>
      <c r="AY131" s="33">
        <v>170.0</v>
      </c>
      <c r="AZ131" s="33">
        <v>152.0</v>
      </c>
      <c r="BA131" s="33">
        <v>137.0</v>
      </c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7">
        <f t="shared" si="2"/>
        <v>0</v>
      </c>
    </row>
    <row r="132" ht="15.75" customHeight="1">
      <c r="A132" s="3" t="s">
        <v>241</v>
      </c>
      <c r="B132" s="3" t="s">
        <v>112</v>
      </c>
      <c r="C132" s="33" t="s">
        <v>113</v>
      </c>
      <c r="D132" s="34">
        <v>43001.0</v>
      </c>
      <c r="E132" s="35">
        <v>45017.0</v>
      </c>
      <c r="F132" s="35">
        <v>45046.0</v>
      </c>
      <c r="G132" s="36" t="b">
        <f t="shared" si="1"/>
        <v>0</v>
      </c>
      <c r="H132" s="33"/>
      <c r="I132" s="33"/>
      <c r="J132" s="33">
        <v>135.0</v>
      </c>
      <c r="K132" s="33">
        <v>163.0</v>
      </c>
      <c r="L132" s="33">
        <v>139.0</v>
      </c>
      <c r="M132" s="33">
        <v>131.0</v>
      </c>
      <c r="N132" s="33"/>
      <c r="O132" s="33"/>
      <c r="P132" s="33">
        <v>78.0</v>
      </c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7">
        <f t="shared" si="2"/>
        <v>0</v>
      </c>
    </row>
    <row r="133" ht="15.75" customHeight="1">
      <c r="A133" s="3" t="s">
        <v>512</v>
      </c>
      <c r="B133" s="3" t="s">
        <v>112</v>
      </c>
      <c r="C133" s="33" t="s">
        <v>113</v>
      </c>
      <c r="D133" s="34">
        <v>44980.0</v>
      </c>
      <c r="E133" s="35">
        <v>45017.0</v>
      </c>
      <c r="F133" s="35">
        <v>45046.0</v>
      </c>
      <c r="G133" s="36" t="b">
        <f t="shared" si="1"/>
        <v>0</v>
      </c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>
        <v>100.0</v>
      </c>
      <c r="BL133" s="33">
        <v>150.0</v>
      </c>
      <c r="BM133" s="33">
        <v>177.0</v>
      </c>
      <c r="BN133" s="33">
        <v>207.0</v>
      </c>
      <c r="BO133" s="33">
        <v>116.0</v>
      </c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7">
        <f t="shared" si="2"/>
        <v>0</v>
      </c>
    </row>
    <row r="134" ht="15.75" customHeight="1">
      <c r="A134" s="3" t="s">
        <v>318</v>
      </c>
      <c r="B134" s="3" t="s">
        <v>112</v>
      </c>
      <c r="C134" s="33" t="s">
        <v>113</v>
      </c>
      <c r="D134" s="34">
        <v>42888.0</v>
      </c>
      <c r="E134" s="35">
        <v>45017.0</v>
      </c>
      <c r="F134" s="35">
        <v>45046.0</v>
      </c>
      <c r="G134" s="36" t="b">
        <f t="shared" si="1"/>
        <v>0</v>
      </c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>
        <v>130.0</v>
      </c>
      <c r="BC134" s="33">
        <v>134.0</v>
      </c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7">
        <f t="shared" si="2"/>
        <v>0</v>
      </c>
    </row>
    <row r="135" ht="15.75" customHeight="1">
      <c r="A135" s="3" t="s">
        <v>387</v>
      </c>
      <c r="B135" s="3" t="s">
        <v>112</v>
      </c>
      <c r="C135" s="33" t="s">
        <v>113</v>
      </c>
      <c r="D135" s="34">
        <v>45037.0</v>
      </c>
      <c r="E135" s="35">
        <v>45017.0</v>
      </c>
      <c r="F135" s="35">
        <v>45046.0</v>
      </c>
      <c r="G135" s="36" t="b">
        <f t="shared" si="1"/>
        <v>1</v>
      </c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7">
        <f t="shared" si="2"/>
        <v>0</v>
      </c>
    </row>
    <row r="136" ht="15.75" customHeight="1">
      <c r="A136" s="3" t="s">
        <v>495</v>
      </c>
      <c r="B136" s="3" t="s">
        <v>112</v>
      </c>
      <c r="C136" s="33" t="s">
        <v>113</v>
      </c>
      <c r="D136" s="34">
        <v>44989.0</v>
      </c>
      <c r="E136" s="35">
        <v>45017.0</v>
      </c>
      <c r="F136" s="35">
        <v>45046.0</v>
      </c>
      <c r="G136" s="36" t="b">
        <f t="shared" si="1"/>
        <v>0</v>
      </c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>
        <v>109.0</v>
      </c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7">
        <f t="shared" si="2"/>
        <v>0</v>
      </c>
    </row>
    <row r="137" ht="15.75" customHeight="1">
      <c r="A137" s="3" t="s">
        <v>130</v>
      </c>
      <c r="B137" s="3" t="s">
        <v>112</v>
      </c>
      <c r="C137" s="33" t="s">
        <v>113</v>
      </c>
      <c r="D137" s="34">
        <v>44918.0</v>
      </c>
      <c r="E137" s="35">
        <v>45017.0</v>
      </c>
      <c r="F137" s="35">
        <v>45046.0</v>
      </c>
      <c r="G137" s="36" t="b">
        <f t="shared" si="1"/>
        <v>0</v>
      </c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>
        <v>147.0</v>
      </c>
      <c r="BD137" s="33">
        <v>135.0</v>
      </c>
      <c r="BE137" s="33">
        <v>125.0</v>
      </c>
      <c r="BF137" s="33">
        <v>117.0</v>
      </c>
      <c r="BG137" s="33">
        <v>109.0</v>
      </c>
      <c r="BH137" s="33">
        <v>102.0</v>
      </c>
      <c r="BI137" s="33">
        <v>86.0</v>
      </c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7">
        <f t="shared" si="2"/>
        <v>0</v>
      </c>
    </row>
    <row r="138" ht="15.75" customHeight="1">
      <c r="A138" s="3" t="s">
        <v>251</v>
      </c>
      <c r="B138" s="3" t="s">
        <v>116</v>
      </c>
      <c r="C138" s="33">
        <v>12.0</v>
      </c>
      <c r="D138" s="34">
        <v>44812.0</v>
      </c>
      <c r="E138" s="35">
        <v>45017.0</v>
      </c>
      <c r="F138" s="35">
        <v>45046.0</v>
      </c>
      <c r="G138" s="36" t="b">
        <f t="shared" si="1"/>
        <v>0</v>
      </c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>
        <v>204.0</v>
      </c>
      <c r="CK138" s="33">
        <v>170.0</v>
      </c>
      <c r="CL138" s="33">
        <v>114.0</v>
      </c>
      <c r="CM138" s="33">
        <v>111.0</v>
      </c>
      <c r="CN138" s="33">
        <v>112.0</v>
      </c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7">
        <f t="shared" si="2"/>
        <v>0</v>
      </c>
    </row>
    <row r="139" ht="15.75" customHeight="1">
      <c r="A139" s="3" t="s">
        <v>261</v>
      </c>
      <c r="B139" s="3" t="s">
        <v>112</v>
      </c>
      <c r="C139" s="33" t="s">
        <v>113</v>
      </c>
      <c r="D139" s="34">
        <v>40781.0</v>
      </c>
      <c r="E139" s="35">
        <v>45017.0</v>
      </c>
      <c r="F139" s="35">
        <v>45046.0</v>
      </c>
      <c r="G139" s="36" t="b">
        <f t="shared" si="1"/>
        <v>0</v>
      </c>
      <c r="H139" s="33"/>
      <c r="I139" s="33"/>
      <c r="J139" s="33"/>
      <c r="K139" s="33"/>
      <c r="L139" s="33"/>
      <c r="M139" s="33"/>
      <c r="N139" s="33"/>
      <c r="O139" s="33"/>
      <c r="P139" s="33"/>
      <c r="Q139" s="33">
        <v>96.0</v>
      </c>
      <c r="R139" s="33">
        <v>122.0</v>
      </c>
      <c r="S139" s="33">
        <v>106.0</v>
      </c>
      <c r="T139" s="33">
        <v>99.0</v>
      </c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7">
        <f t="shared" si="2"/>
        <v>0</v>
      </c>
    </row>
    <row r="140" ht="15.75" customHeight="1">
      <c r="A140" s="3" t="s">
        <v>553</v>
      </c>
      <c r="B140" s="3" t="s">
        <v>112</v>
      </c>
      <c r="C140" s="33" t="s">
        <v>113</v>
      </c>
      <c r="D140" s="34">
        <v>44231.0</v>
      </c>
      <c r="E140" s="35">
        <v>45017.0</v>
      </c>
      <c r="F140" s="35">
        <v>45046.0</v>
      </c>
      <c r="G140" s="36" t="b">
        <f t="shared" si="1"/>
        <v>0</v>
      </c>
      <c r="H140" s="33">
        <v>135.0</v>
      </c>
      <c r="I140" s="33">
        <v>104.0</v>
      </c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7">
        <f t="shared" si="2"/>
        <v>0</v>
      </c>
    </row>
    <row r="141" ht="15.75" customHeight="1">
      <c r="A141" s="3" t="s">
        <v>602</v>
      </c>
      <c r="B141" s="3" t="s">
        <v>116</v>
      </c>
      <c r="C141" s="33">
        <v>4.0</v>
      </c>
      <c r="D141" s="34">
        <v>44940.0</v>
      </c>
      <c r="E141" s="35">
        <v>45017.0</v>
      </c>
      <c r="F141" s="35">
        <v>45046.0</v>
      </c>
      <c r="G141" s="36" t="b">
        <f t="shared" si="1"/>
        <v>0</v>
      </c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>
        <v>119.0</v>
      </c>
      <c r="AR141" s="33">
        <v>193.0</v>
      </c>
      <c r="AS141" s="33">
        <v>184.0</v>
      </c>
      <c r="AT141" s="33">
        <v>141.0</v>
      </c>
      <c r="AU141" s="33">
        <v>130.0</v>
      </c>
      <c r="AV141" s="33"/>
      <c r="AW141" s="33"/>
      <c r="AX141" s="33">
        <v>165.0</v>
      </c>
      <c r="AY141" s="33">
        <v>179.0</v>
      </c>
      <c r="AZ141" s="33"/>
      <c r="BA141" s="33"/>
      <c r="BB141" s="33"/>
      <c r="BC141" s="33"/>
      <c r="BD141" s="33"/>
      <c r="BE141" s="33">
        <v>174.0</v>
      </c>
      <c r="BF141" s="33">
        <v>172.0</v>
      </c>
      <c r="BG141" s="33"/>
      <c r="BH141" s="33"/>
      <c r="BI141" s="33"/>
      <c r="BJ141" s="33"/>
      <c r="BK141" s="33"/>
      <c r="BL141" s="33">
        <v>228.0</v>
      </c>
      <c r="BM141" s="33">
        <v>206.0</v>
      </c>
      <c r="BN141" s="33">
        <v>143.0</v>
      </c>
      <c r="BO141" s="33">
        <v>132.0</v>
      </c>
      <c r="BP141" s="33"/>
      <c r="BQ141" s="33"/>
      <c r="BR141" s="33">
        <v>157.0</v>
      </c>
      <c r="BS141" s="33">
        <v>308.0</v>
      </c>
      <c r="BT141" s="33">
        <v>243.0</v>
      </c>
      <c r="BU141" s="33">
        <v>183.0</v>
      </c>
      <c r="BV141" s="33">
        <v>150.0</v>
      </c>
      <c r="BW141" s="33">
        <v>122.0</v>
      </c>
      <c r="BX141" s="33"/>
      <c r="BY141" s="33"/>
      <c r="BZ141" s="33">
        <v>171.0</v>
      </c>
      <c r="CA141" s="33">
        <v>132.0</v>
      </c>
      <c r="CB141" s="33">
        <v>107.0</v>
      </c>
      <c r="CC141" s="33"/>
      <c r="CD141" s="33"/>
      <c r="CE141" s="33"/>
      <c r="CF141" s="33"/>
      <c r="CG141" s="33">
        <v>189.0</v>
      </c>
      <c r="CH141" s="33">
        <v>145.0</v>
      </c>
      <c r="CI141" s="33">
        <v>110.0</v>
      </c>
      <c r="CJ141" s="33"/>
      <c r="CK141" s="33"/>
      <c r="CL141" s="33"/>
      <c r="CM141" s="33"/>
      <c r="CN141" s="33">
        <v>173.0</v>
      </c>
      <c r="CO141" s="33">
        <v>136.0</v>
      </c>
      <c r="CP141" s="33">
        <v>95.0</v>
      </c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7">
        <f t="shared" si="2"/>
        <v>0</v>
      </c>
    </row>
    <row r="142" ht="15.75" customHeight="1">
      <c r="A142" s="3" t="s">
        <v>427</v>
      </c>
      <c r="B142" s="3" t="s">
        <v>116</v>
      </c>
      <c r="C142" s="33">
        <v>10.0</v>
      </c>
      <c r="D142" s="34">
        <v>43193.0</v>
      </c>
      <c r="E142" s="35">
        <v>45017.0</v>
      </c>
      <c r="F142" s="35">
        <v>45046.0</v>
      </c>
      <c r="G142" s="36" t="b">
        <f t="shared" si="1"/>
        <v>0</v>
      </c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>
        <v>135.0</v>
      </c>
      <c r="AP142" s="33">
        <v>105.0</v>
      </c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7">
        <f t="shared" si="2"/>
        <v>0</v>
      </c>
    </row>
    <row r="143" ht="15.75" customHeight="1">
      <c r="A143" s="3" t="s">
        <v>257</v>
      </c>
      <c r="B143" s="3" t="s">
        <v>112</v>
      </c>
      <c r="C143" s="33" t="s">
        <v>113</v>
      </c>
      <c r="D143" s="34">
        <v>42247.0</v>
      </c>
      <c r="E143" s="35">
        <v>45017.0</v>
      </c>
      <c r="F143" s="35">
        <v>45046.0</v>
      </c>
      <c r="G143" s="36" t="b">
        <f t="shared" si="1"/>
        <v>0</v>
      </c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>
        <v>157.0</v>
      </c>
      <c r="BD143" s="33">
        <v>157.0</v>
      </c>
      <c r="BE143" s="33"/>
      <c r="BF143" s="33">
        <v>94.0</v>
      </c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7">
        <f t="shared" si="2"/>
        <v>0</v>
      </c>
    </row>
    <row r="144" ht="15.75" customHeight="1">
      <c r="A144" s="3" t="s">
        <v>439</v>
      </c>
      <c r="B144" s="3" t="s">
        <v>112</v>
      </c>
      <c r="C144" s="33" t="s">
        <v>113</v>
      </c>
      <c r="D144" s="34">
        <v>45015.0</v>
      </c>
      <c r="E144" s="35">
        <v>45017.0</v>
      </c>
      <c r="F144" s="35">
        <v>45046.0</v>
      </c>
      <c r="G144" s="36" t="b">
        <f t="shared" si="1"/>
        <v>0</v>
      </c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7">
        <f t="shared" si="2"/>
        <v>0</v>
      </c>
    </row>
    <row r="145" ht="15.75" customHeight="1">
      <c r="A145" s="3" t="s">
        <v>180</v>
      </c>
      <c r="B145" s="3" t="s">
        <v>112</v>
      </c>
      <c r="C145" s="33" t="s">
        <v>113</v>
      </c>
      <c r="D145" s="34">
        <v>44888.0</v>
      </c>
      <c r="E145" s="35">
        <v>45017.0</v>
      </c>
      <c r="F145" s="35">
        <v>45046.0</v>
      </c>
      <c r="G145" s="36" t="b">
        <f t="shared" si="1"/>
        <v>0</v>
      </c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>
        <v>104.0</v>
      </c>
      <c r="AD145" s="33">
        <v>111.0</v>
      </c>
      <c r="AE145" s="33">
        <v>114.0</v>
      </c>
      <c r="AF145" s="33">
        <v>117.0</v>
      </c>
      <c r="AG145" s="33">
        <v>108.0</v>
      </c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7">
        <f t="shared" si="2"/>
        <v>0</v>
      </c>
    </row>
    <row r="146" ht="15.75" customHeight="1">
      <c r="A146" s="3" t="s">
        <v>606</v>
      </c>
      <c r="B146" s="3" t="s">
        <v>112</v>
      </c>
      <c r="C146" s="33" t="s">
        <v>113</v>
      </c>
      <c r="D146" s="34">
        <v>44939.0</v>
      </c>
      <c r="E146" s="35">
        <v>45017.0</v>
      </c>
      <c r="F146" s="35">
        <v>45046.0</v>
      </c>
      <c r="G146" s="36" t="b">
        <f t="shared" si="1"/>
        <v>0</v>
      </c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>
        <v>83.0</v>
      </c>
      <c r="X146" s="33">
        <v>110.0</v>
      </c>
      <c r="Y146" s="33">
        <v>110.0</v>
      </c>
      <c r="Z146" s="33"/>
      <c r="AA146" s="33">
        <v>98.0</v>
      </c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7">
        <f t="shared" si="2"/>
        <v>0</v>
      </c>
    </row>
    <row r="147" ht="15.75" customHeight="1">
      <c r="A147" s="3" t="s">
        <v>608</v>
      </c>
      <c r="B147" s="3" t="s">
        <v>112</v>
      </c>
      <c r="C147" s="33" t="s">
        <v>113</v>
      </c>
      <c r="D147" s="34">
        <v>44939.0</v>
      </c>
      <c r="E147" s="35">
        <v>45017.0</v>
      </c>
      <c r="F147" s="35">
        <v>45046.0</v>
      </c>
      <c r="G147" s="36" t="b">
        <f t="shared" si="1"/>
        <v>0</v>
      </c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>
        <v>501.0</v>
      </c>
      <c r="V147" s="33">
        <v>645.0</v>
      </c>
      <c r="W147" s="33">
        <v>665.0</v>
      </c>
      <c r="X147" s="33">
        <v>684.0</v>
      </c>
      <c r="Y147" s="33">
        <v>631.0</v>
      </c>
      <c r="Z147" s="33">
        <v>569.0</v>
      </c>
      <c r="AA147" s="33">
        <v>498.0</v>
      </c>
      <c r="AB147" s="33">
        <v>439.0</v>
      </c>
      <c r="AC147" s="33">
        <v>357.0</v>
      </c>
      <c r="AD147" s="33">
        <v>308.0</v>
      </c>
      <c r="AE147" s="33">
        <v>178.0</v>
      </c>
      <c r="AF147" s="33">
        <v>133.0</v>
      </c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7">
        <f t="shared" si="2"/>
        <v>0</v>
      </c>
    </row>
    <row r="148" ht="15.75" customHeight="1">
      <c r="A148" s="3" t="s">
        <v>134</v>
      </c>
      <c r="B148" s="3" t="s">
        <v>112</v>
      </c>
      <c r="C148" s="33" t="s">
        <v>113</v>
      </c>
      <c r="D148" s="34">
        <v>44917.0</v>
      </c>
      <c r="E148" s="35">
        <v>45017.0</v>
      </c>
      <c r="F148" s="35">
        <v>45046.0</v>
      </c>
      <c r="G148" s="36" t="b">
        <f t="shared" si="1"/>
        <v>0</v>
      </c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>
        <v>95.0</v>
      </c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7">
        <f t="shared" si="2"/>
        <v>0</v>
      </c>
    </row>
    <row r="149" ht="15.75" customHeight="1">
      <c r="A149" s="3" t="s">
        <v>604</v>
      </c>
      <c r="B149" s="3" t="s">
        <v>112</v>
      </c>
      <c r="C149" s="33" t="s">
        <v>113</v>
      </c>
      <c r="D149" s="34">
        <v>38366.0</v>
      </c>
      <c r="E149" s="35">
        <v>45017.0</v>
      </c>
      <c r="F149" s="35">
        <v>45046.0</v>
      </c>
      <c r="G149" s="36" t="b">
        <f t="shared" si="1"/>
        <v>0</v>
      </c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>
        <v>126.0</v>
      </c>
      <c r="AA149" s="33">
        <v>139.0</v>
      </c>
      <c r="AB149" s="33">
        <v>102.0</v>
      </c>
      <c r="AC149" s="33">
        <v>86.0</v>
      </c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7">
        <f t="shared" si="2"/>
        <v>0</v>
      </c>
    </row>
    <row r="150" ht="15.75" customHeight="1">
      <c r="A150" s="3" t="s">
        <v>233</v>
      </c>
      <c r="B150" s="3" t="s">
        <v>116</v>
      </c>
      <c r="C150" s="33">
        <v>12.0</v>
      </c>
      <c r="D150" s="34">
        <v>44106.0</v>
      </c>
      <c r="E150" s="35">
        <v>45017.0</v>
      </c>
      <c r="F150" s="35">
        <v>45046.0</v>
      </c>
      <c r="G150" s="36" t="b">
        <f t="shared" si="1"/>
        <v>0</v>
      </c>
      <c r="H150" s="33">
        <v>649.0</v>
      </c>
      <c r="I150" s="33">
        <v>598.0</v>
      </c>
      <c r="J150" s="33">
        <v>543.0</v>
      </c>
      <c r="K150" s="33">
        <v>524.0</v>
      </c>
      <c r="L150" s="33">
        <v>493.0</v>
      </c>
      <c r="M150" s="33">
        <v>389.0</v>
      </c>
      <c r="N150" s="33">
        <v>361.0</v>
      </c>
      <c r="O150" s="33">
        <v>334.0</v>
      </c>
      <c r="P150" s="33">
        <v>315.0</v>
      </c>
      <c r="Q150" s="33">
        <v>329.0</v>
      </c>
      <c r="R150" s="33">
        <v>301.0</v>
      </c>
      <c r="S150" s="33">
        <v>305.0</v>
      </c>
      <c r="T150" s="33">
        <v>241.0</v>
      </c>
      <c r="U150" s="33">
        <v>232.0</v>
      </c>
      <c r="V150" s="33">
        <v>206.0</v>
      </c>
      <c r="W150" s="33">
        <v>207.0</v>
      </c>
      <c r="X150" s="33">
        <v>213.0</v>
      </c>
      <c r="Y150" s="33">
        <v>210.0</v>
      </c>
      <c r="Z150" s="33">
        <v>206.0</v>
      </c>
      <c r="AA150" s="33">
        <v>146.0</v>
      </c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7">
        <f t="shared" si="2"/>
        <v>0</v>
      </c>
    </row>
    <row r="151" ht="15.75" customHeight="1">
      <c r="A151" s="3" t="s">
        <v>369</v>
      </c>
      <c r="B151" s="3" t="s">
        <v>112</v>
      </c>
      <c r="C151" s="33" t="s">
        <v>113</v>
      </c>
      <c r="D151" s="34">
        <v>36279.0</v>
      </c>
      <c r="E151" s="35">
        <v>45017.0</v>
      </c>
      <c r="F151" s="35">
        <v>45046.0</v>
      </c>
      <c r="G151" s="36" t="b">
        <f t="shared" si="1"/>
        <v>0</v>
      </c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>
        <v>108.0</v>
      </c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7">
        <f t="shared" si="2"/>
        <v>0</v>
      </c>
    </row>
    <row r="152" ht="15.75" customHeight="1">
      <c r="A152" s="3" t="s">
        <v>487</v>
      </c>
      <c r="B152" s="3" t="s">
        <v>112</v>
      </c>
      <c r="C152" s="33" t="s">
        <v>113</v>
      </c>
      <c r="D152" s="34">
        <v>44993.0</v>
      </c>
      <c r="E152" s="35">
        <v>45017.0</v>
      </c>
      <c r="F152" s="35">
        <v>45046.0</v>
      </c>
      <c r="G152" s="36" t="b">
        <f t="shared" si="1"/>
        <v>0</v>
      </c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>
        <v>409.0</v>
      </c>
      <c r="BW152" s="33">
        <v>640.0</v>
      </c>
      <c r="BX152" s="33">
        <v>576.0</v>
      </c>
      <c r="BY152" s="33">
        <v>645.0</v>
      </c>
      <c r="BZ152" s="33">
        <v>660.0</v>
      </c>
      <c r="CA152" s="33">
        <v>655.0</v>
      </c>
      <c r="CB152" s="33">
        <v>651.0</v>
      </c>
      <c r="CC152" s="33">
        <v>570.0</v>
      </c>
      <c r="CD152" s="33">
        <v>455.0</v>
      </c>
      <c r="CE152" s="33">
        <v>285.0</v>
      </c>
      <c r="CF152" s="33">
        <v>167.0</v>
      </c>
      <c r="CG152" s="33">
        <v>103.0</v>
      </c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7">
        <f t="shared" si="2"/>
        <v>0</v>
      </c>
    </row>
    <row r="153" ht="15.75" customHeight="1">
      <c r="A153" s="3" t="s">
        <v>533</v>
      </c>
      <c r="B153" s="3" t="s">
        <v>116</v>
      </c>
      <c r="C153" s="33">
        <v>7.0</v>
      </c>
      <c r="D153" s="34">
        <v>42050.0</v>
      </c>
      <c r="E153" s="35">
        <v>45017.0</v>
      </c>
      <c r="F153" s="35">
        <v>45046.0</v>
      </c>
      <c r="G153" s="36" t="b">
        <f t="shared" si="1"/>
        <v>0</v>
      </c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>
        <v>186.0</v>
      </c>
      <c r="AC153" s="33">
        <v>339.0</v>
      </c>
      <c r="AD153" s="33">
        <v>355.0</v>
      </c>
      <c r="AE153" s="33">
        <v>333.0</v>
      </c>
      <c r="AF153" s="33">
        <v>316.0</v>
      </c>
      <c r="AG153" s="33">
        <v>278.0</v>
      </c>
      <c r="AH153" s="33">
        <v>231.0</v>
      </c>
      <c r="AI153" s="33"/>
      <c r="AJ153" s="33"/>
      <c r="AK153" s="33">
        <v>143.0</v>
      </c>
      <c r="AL153" s="33">
        <v>150.0</v>
      </c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7">
        <f t="shared" si="2"/>
        <v>0</v>
      </c>
    </row>
    <row r="154" ht="15.75" customHeight="1">
      <c r="A154" s="3" t="s">
        <v>551</v>
      </c>
      <c r="B154" s="3" t="s">
        <v>112</v>
      </c>
      <c r="C154" s="33" t="s">
        <v>113</v>
      </c>
      <c r="D154" s="34">
        <v>42774.0</v>
      </c>
      <c r="E154" s="35">
        <v>45017.0</v>
      </c>
      <c r="F154" s="35">
        <v>45046.0</v>
      </c>
      <c r="G154" s="36" t="b">
        <f t="shared" si="1"/>
        <v>0</v>
      </c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>
        <v>133.0</v>
      </c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7">
        <f t="shared" si="2"/>
        <v>0</v>
      </c>
    </row>
    <row r="155" ht="15.75" customHeight="1">
      <c r="A155" s="3" t="s">
        <v>491</v>
      </c>
      <c r="B155" s="3" t="s">
        <v>116</v>
      </c>
      <c r="C155" s="33">
        <v>5.0</v>
      </c>
      <c r="D155" s="34">
        <v>43532.0</v>
      </c>
      <c r="E155" s="35">
        <v>45017.0</v>
      </c>
      <c r="F155" s="35">
        <v>45046.0</v>
      </c>
      <c r="G155" s="36" t="b">
        <f t="shared" si="1"/>
        <v>0</v>
      </c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>
        <v>438.0</v>
      </c>
      <c r="BK155" s="33">
        <v>528.0</v>
      </c>
      <c r="BL155" s="33">
        <v>508.0</v>
      </c>
      <c r="BM155" s="33">
        <v>471.0</v>
      </c>
      <c r="BN155" s="33">
        <v>407.0</v>
      </c>
      <c r="BO155" s="33">
        <v>372.0</v>
      </c>
      <c r="BP155" s="33">
        <v>300.0</v>
      </c>
      <c r="BQ155" s="33">
        <v>251.0</v>
      </c>
      <c r="BR155" s="33">
        <v>192.0</v>
      </c>
      <c r="BS155" s="33">
        <v>153.0</v>
      </c>
      <c r="BT155" s="33">
        <v>154.0</v>
      </c>
      <c r="BU155" s="33">
        <v>143.0</v>
      </c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7">
        <f t="shared" si="2"/>
        <v>0</v>
      </c>
    </row>
    <row r="156" ht="15.75" customHeight="1">
      <c r="A156" s="3" t="s">
        <v>111</v>
      </c>
      <c r="B156" s="3" t="s">
        <v>112</v>
      </c>
      <c r="C156" s="33" t="s">
        <v>113</v>
      </c>
      <c r="D156" s="34">
        <v>44925.0</v>
      </c>
      <c r="E156" s="35">
        <v>45017.0</v>
      </c>
      <c r="F156" s="35">
        <v>45046.0</v>
      </c>
      <c r="G156" s="36" t="b">
        <f t="shared" si="1"/>
        <v>0</v>
      </c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>
        <v>192.0</v>
      </c>
      <c r="CM156" s="33">
        <v>173.0</v>
      </c>
      <c r="CN156" s="33">
        <v>196.0</v>
      </c>
      <c r="CO156" s="33">
        <v>275.0</v>
      </c>
      <c r="CP156" s="33">
        <v>227.0</v>
      </c>
      <c r="CQ156" s="33">
        <v>135.0</v>
      </c>
      <c r="CR156" s="33">
        <v>105.0</v>
      </c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7">
        <f t="shared" si="2"/>
        <v>0</v>
      </c>
    </row>
    <row r="157" ht="15.75" customHeight="1">
      <c r="A157" s="3" t="s">
        <v>237</v>
      </c>
      <c r="B157" s="3" t="s">
        <v>116</v>
      </c>
      <c r="C157" s="33">
        <v>6.0</v>
      </c>
      <c r="D157" s="34">
        <v>44463.0</v>
      </c>
      <c r="E157" s="35">
        <v>45017.0</v>
      </c>
      <c r="F157" s="35">
        <v>45046.0</v>
      </c>
      <c r="G157" s="36" t="b">
        <f t="shared" si="1"/>
        <v>0</v>
      </c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>
        <v>138.0</v>
      </c>
      <c r="BE157" s="33">
        <v>261.0</v>
      </c>
      <c r="BF157" s="33">
        <v>278.0</v>
      </c>
      <c r="BG157" s="33"/>
      <c r="BH157" s="33">
        <v>136.0</v>
      </c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7">
        <f t="shared" si="2"/>
        <v>0</v>
      </c>
    </row>
    <row r="158" ht="15.75" customHeight="1">
      <c r="A158" s="3" t="s">
        <v>173</v>
      </c>
      <c r="B158" s="3" t="s">
        <v>112</v>
      </c>
      <c r="C158" s="33" t="s">
        <v>113</v>
      </c>
      <c r="D158" s="34">
        <v>44897.0</v>
      </c>
      <c r="E158" s="35">
        <v>45017.0</v>
      </c>
      <c r="F158" s="35">
        <v>45046.0</v>
      </c>
      <c r="G158" s="36" t="b">
        <f t="shared" si="1"/>
        <v>0</v>
      </c>
      <c r="H158" s="33"/>
      <c r="I158" s="33"/>
      <c r="J158" s="33"/>
      <c r="K158" s="33">
        <v>95.0</v>
      </c>
      <c r="L158" s="33"/>
      <c r="M158" s="33"/>
      <c r="N158" s="33"/>
      <c r="O158" s="33">
        <v>89.0</v>
      </c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7">
        <f t="shared" si="2"/>
        <v>0</v>
      </c>
    </row>
    <row r="159" ht="15.75" customHeight="1">
      <c r="A159" s="3" t="s">
        <v>510</v>
      </c>
      <c r="B159" s="3" t="s">
        <v>116</v>
      </c>
      <c r="C159" s="33">
        <v>3.0</v>
      </c>
      <c r="D159" s="34">
        <v>44251.0</v>
      </c>
      <c r="E159" s="35">
        <v>45017.0</v>
      </c>
      <c r="F159" s="35">
        <v>45046.0</v>
      </c>
      <c r="G159" s="36" t="b">
        <f t="shared" si="1"/>
        <v>0</v>
      </c>
      <c r="H159" s="33"/>
      <c r="I159" s="33"/>
      <c r="J159" s="33"/>
      <c r="K159" s="33"/>
      <c r="L159" s="33"/>
      <c r="M159" s="33">
        <v>734.0</v>
      </c>
      <c r="N159" s="33">
        <v>800.0</v>
      </c>
      <c r="O159" s="33">
        <v>795.0</v>
      </c>
      <c r="P159" s="33">
        <v>789.0</v>
      </c>
      <c r="Q159" s="33">
        <v>799.0</v>
      </c>
      <c r="R159" s="33">
        <v>791.0</v>
      </c>
      <c r="S159" s="33">
        <v>788.0</v>
      </c>
      <c r="T159" s="33">
        <v>772.0</v>
      </c>
      <c r="U159" s="33">
        <v>754.0</v>
      </c>
      <c r="V159" s="33">
        <v>726.0</v>
      </c>
      <c r="W159" s="33">
        <v>720.0</v>
      </c>
      <c r="X159" s="33">
        <v>726.0</v>
      </c>
      <c r="Y159" s="33">
        <v>722.0</v>
      </c>
      <c r="Z159" s="33">
        <v>718.0</v>
      </c>
      <c r="AA159" s="33">
        <v>714.0</v>
      </c>
      <c r="AB159" s="33">
        <v>689.0</v>
      </c>
      <c r="AC159" s="33">
        <v>650.0</v>
      </c>
      <c r="AD159" s="33">
        <v>627.0</v>
      </c>
      <c r="AE159" s="33">
        <v>640.0</v>
      </c>
      <c r="AF159" s="33">
        <v>633.0</v>
      </c>
      <c r="AG159" s="33">
        <v>634.0</v>
      </c>
      <c r="AH159" s="33">
        <v>607.0</v>
      </c>
      <c r="AI159" s="33">
        <v>562.0</v>
      </c>
      <c r="AJ159" s="33">
        <v>512.0</v>
      </c>
      <c r="AK159" s="33">
        <v>502.0</v>
      </c>
      <c r="AL159" s="33">
        <v>521.0</v>
      </c>
      <c r="AM159" s="33">
        <v>512.0</v>
      </c>
      <c r="AN159" s="33">
        <v>521.0</v>
      </c>
      <c r="AO159" s="33">
        <v>532.0</v>
      </c>
      <c r="AP159" s="33">
        <v>528.0</v>
      </c>
      <c r="AQ159" s="33">
        <v>512.0</v>
      </c>
      <c r="AR159" s="33">
        <v>520.0</v>
      </c>
      <c r="AS159" s="33">
        <v>534.0</v>
      </c>
      <c r="AT159" s="33">
        <v>486.0</v>
      </c>
      <c r="AU159" s="33">
        <v>482.0</v>
      </c>
      <c r="AV159" s="33">
        <v>430.0</v>
      </c>
      <c r="AW159" s="33">
        <v>406.0</v>
      </c>
      <c r="AX159" s="33">
        <v>347.0</v>
      </c>
      <c r="AY159" s="33">
        <v>361.0</v>
      </c>
      <c r="AZ159" s="33">
        <v>301.0</v>
      </c>
      <c r="BA159" s="33">
        <v>244.0</v>
      </c>
      <c r="BB159" s="33">
        <v>169.0</v>
      </c>
      <c r="BC159" s="33">
        <v>145.0</v>
      </c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7">
        <f t="shared" si="2"/>
        <v>0</v>
      </c>
    </row>
    <row r="160" ht="15.75" customHeight="1">
      <c r="A160" s="3" t="s">
        <v>182</v>
      </c>
      <c r="B160" s="3" t="s">
        <v>112</v>
      </c>
      <c r="C160" s="33" t="s">
        <v>113</v>
      </c>
      <c r="D160" s="34">
        <v>44888.0</v>
      </c>
      <c r="E160" s="35">
        <v>45017.0</v>
      </c>
      <c r="F160" s="35">
        <v>45046.0</v>
      </c>
      <c r="G160" s="36" t="b">
        <f t="shared" si="1"/>
        <v>0</v>
      </c>
      <c r="H160" s="33">
        <v>862.0</v>
      </c>
      <c r="I160" s="33">
        <v>826.0</v>
      </c>
      <c r="J160" s="33">
        <v>775.0</v>
      </c>
      <c r="K160" s="33">
        <v>719.0</v>
      </c>
      <c r="L160" s="33">
        <v>670.0</v>
      </c>
      <c r="M160" s="33">
        <v>647.0</v>
      </c>
      <c r="N160" s="33">
        <v>598.0</v>
      </c>
      <c r="O160" s="33">
        <v>574.0</v>
      </c>
      <c r="P160" s="33">
        <v>567.0</v>
      </c>
      <c r="Q160" s="33">
        <v>520.0</v>
      </c>
      <c r="R160" s="33">
        <v>489.0</v>
      </c>
      <c r="S160" s="33">
        <v>458.0</v>
      </c>
      <c r="T160" s="33">
        <v>444.0</v>
      </c>
      <c r="U160" s="33">
        <v>463.0</v>
      </c>
      <c r="V160" s="33">
        <v>479.0</v>
      </c>
      <c r="W160" s="33">
        <v>451.0</v>
      </c>
      <c r="X160" s="33">
        <v>382.0</v>
      </c>
      <c r="Y160" s="33">
        <v>347.0</v>
      </c>
      <c r="Z160" s="33">
        <v>309.0</v>
      </c>
      <c r="AA160" s="33">
        <v>320.0</v>
      </c>
      <c r="AB160" s="33">
        <v>341.0</v>
      </c>
      <c r="AC160" s="33">
        <v>368.0</v>
      </c>
      <c r="AD160" s="33">
        <v>348.0</v>
      </c>
      <c r="AE160" s="33">
        <v>274.0</v>
      </c>
      <c r="AF160" s="33">
        <v>263.0</v>
      </c>
      <c r="AG160" s="33">
        <v>268.0</v>
      </c>
      <c r="AH160" s="33">
        <v>327.0</v>
      </c>
      <c r="AI160" s="33">
        <v>309.0</v>
      </c>
      <c r="AJ160" s="33">
        <v>332.0</v>
      </c>
      <c r="AK160" s="33">
        <v>319.0</v>
      </c>
      <c r="AL160" s="33">
        <v>285.0</v>
      </c>
      <c r="AM160" s="33">
        <v>243.0</v>
      </c>
      <c r="AN160" s="33">
        <v>163.0</v>
      </c>
      <c r="AO160" s="33">
        <v>137.0</v>
      </c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7">
        <f t="shared" si="2"/>
        <v>0</v>
      </c>
    </row>
    <row r="161" ht="15.75" customHeight="1">
      <c r="A161" s="3" t="s">
        <v>194</v>
      </c>
      <c r="B161" s="3" t="s">
        <v>112</v>
      </c>
      <c r="C161" s="33" t="s">
        <v>113</v>
      </c>
      <c r="D161" s="34">
        <v>44874.0</v>
      </c>
      <c r="E161" s="35">
        <v>45017.0</v>
      </c>
      <c r="F161" s="35">
        <v>45046.0</v>
      </c>
      <c r="G161" s="36" t="b">
        <f t="shared" si="1"/>
        <v>0</v>
      </c>
      <c r="H161" s="33">
        <v>128.0</v>
      </c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7">
        <f t="shared" si="2"/>
        <v>0</v>
      </c>
    </row>
    <row r="162" ht="15.75" customHeight="1">
      <c r="A162" s="3" t="s">
        <v>166</v>
      </c>
      <c r="B162" s="3" t="s">
        <v>112</v>
      </c>
      <c r="C162" s="33" t="s">
        <v>113</v>
      </c>
      <c r="D162" s="34">
        <v>44169.0</v>
      </c>
      <c r="E162" s="35">
        <v>45017.0</v>
      </c>
      <c r="F162" s="35">
        <v>45046.0</v>
      </c>
      <c r="G162" s="36" t="b">
        <f t="shared" si="1"/>
        <v>0</v>
      </c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>
        <v>137.0</v>
      </c>
      <c r="BA162" s="33">
        <v>117.0</v>
      </c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7">
        <f t="shared" si="2"/>
        <v>0</v>
      </c>
    </row>
    <row r="163" ht="15.75" customHeight="1">
      <c r="A163" s="3" t="s">
        <v>290</v>
      </c>
      <c r="B163" s="3" t="s">
        <v>112</v>
      </c>
      <c r="C163" s="33" t="s">
        <v>113</v>
      </c>
      <c r="D163" s="34">
        <v>42565.0</v>
      </c>
      <c r="E163" s="35">
        <v>45017.0</v>
      </c>
      <c r="F163" s="35">
        <v>45046.0</v>
      </c>
      <c r="G163" s="36" t="b">
        <f t="shared" si="1"/>
        <v>0</v>
      </c>
      <c r="H163" s="33"/>
      <c r="I163" s="33">
        <v>142.0</v>
      </c>
      <c r="J163" s="33">
        <v>222.0</v>
      </c>
      <c r="K163" s="33">
        <v>312.0</v>
      </c>
      <c r="L163" s="33">
        <v>291.0</v>
      </c>
      <c r="M163" s="33">
        <v>309.0</v>
      </c>
      <c r="N163" s="33">
        <v>248.0</v>
      </c>
      <c r="O163" s="33">
        <v>218.0</v>
      </c>
      <c r="P163" s="33">
        <v>193.0</v>
      </c>
      <c r="Q163" s="33">
        <v>109.0</v>
      </c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7">
        <f t="shared" si="2"/>
        <v>0</v>
      </c>
    </row>
    <row r="164" ht="15.75" customHeight="1">
      <c r="A164" s="3" t="s">
        <v>469</v>
      </c>
      <c r="B164" s="3" t="s">
        <v>116</v>
      </c>
      <c r="C164" s="33">
        <v>6.0</v>
      </c>
      <c r="D164" s="34">
        <v>45002.0</v>
      </c>
      <c r="E164" s="35">
        <v>45017.0</v>
      </c>
      <c r="F164" s="35">
        <v>45046.0</v>
      </c>
      <c r="G164" s="36" t="b">
        <f t="shared" si="1"/>
        <v>0</v>
      </c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>
        <v>215.0</v>
      </c>
      <c r="CF164" s="33">
        <v>491.0</v>
      </c>
      <c r="CG164" s="33">
        <v>585.0</v>
      </c>
      <c r="CH164" s="33">
        <v>592.0</v>
      </c>
      <c r="CI164" s="33">
        <v>588.0</v>
      </c>
      <c r="CJ164" s="33">
        <v>501.0</v>
      </c>
      <c r="CK164" s="33">
        <v>300.0</v>
      </c>
      <c r="CL164" s="33">
        <v>155.0</v>
      </c>
      <c r="CM164" s="33">
        <v>88.0</v>
      </c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7">
        <f t="shared" si="2"/>
        <v>0</v>
      </c>
    </row>
    <row r="165" ht="15.75" customHeight="1">
      <c r="A165" s="3" t="s">
        <v>253</v>
      </c>
      <c r="B165" s="3" t="s">
        <v>112</v>
      </c>
      <c r="C165" s="33" t="s">
        <v>113</v>
      </c>
      <c r="D165" s="34">
        <v>44077.0</v>
      </c>
      <c r="E165" s="35">
        <v>45017.0</v>
      </c>
      <c r="F165" s="35">
        <v>45046.0</v>
      </c>
      <c r="G165" s="36" t="b">
        <f t="shared" si="1"/>
        <v>0</v>
      </c>
      <c r="H165" s="33"/>
      <c r="I165" s="33">
        <v>172.0</v>
      </c>
      <c r="J165" s="33">
        <v>183.0</v>
      </c>
      <c r="K165" s="33">
        <v>167.0</v>
      </c>
      <c r="L165" s="33">
        <v>174.0</v>
      </c>
      <c r="M165" s="33">
        <v>168.0</v>
      </c>
      <c r="N165" s="33">
        <v>144.0</v>
      </c>
      <c r="O165" s="33">
        <v>152.0</v>
      </c>
      <c r="P165" s="33">
        <v>160.0</v>
      </c>
      <c r="Q165" s="33">
        <v>109.0</v>
      </c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7">
        <f t="shared" si="2"/>
        <v>0</v>
      </c>
    </row>
    <row r="166" ht="15.75" customHeight="1">
      <c r="A166" s="3" t="s">
        <v>186</v>
      </c>
      <c r="B166" s="3" t="s">
        <v>112</v>
      </c>
      <c r="C166" s="33" t="s">
        <v>113</v>
      </c>
      <c r="D166" s="34">
        <v>36847.0</v>
      </c>
      <c r="E166" s="35">
        <v>45017.0</v>
      </c>
      <c r="F166" s="35">
        <v>45046.0</v>
      </c>
      <c r="G166" s="36" t="b">
        <f t="shared" si="1"/>
        <v>0</v>
      </c>
      <c r="H166" s="33">
        <v>174.0</v>
      </c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7">
        <f t="shared" si="2"/>
        <v>0</v>
      </c>
    </row>
    <row r="167" ht="15.75" customHeight="1">
      <c r="A167" s="3" t="s">
        <v>398</v>
      </c>
      <c r="B167" s="3" t="s">
        <v>116</v>
      </c>
      <c r="C167" s="33">
        <v>3.0</v>
      </c>
      <c r="D167" s="34">
        <v>45034.0</v>
      </c>
      <c r="E167" s="35">
        <v>45017.0</v>
      </c>
      <c r="F167" s="35">
        <v>45046.0</v>
      </c>
      <c r="G167" s="36" t="b">
        <f t="shared" si="1"/>
        <v>1</v>
      </c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7">
        <f t="shared" si="2"/>
        <v>0</v>
      </c>
    </row>
    <row r="168" ht="15.75" customHeight="1">
      <c r="A168" s="3" t="s">
        <v>480</v>
      </c>
      <c r="B168" s="3" t="s">
        <v>112</v>
      </c>
      <c r="C168" s="33" t="s">
        <v>113</v>
      </c>
      <c r="D168" s="34">
        <v>43902.0</v>
      </c>
      <c r="E168" s="35">
        <v>45017.0</v>
      </c>
      <c r="F168" s="35">
        <v>45046.0</v>
      </c>
      <c r="G168" s="36" t="b">
        <f t="shared" si="1"/>
        <v>0</v>
      </c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>
        <v>166.0</v>
      </c>
      <c r="CB168" s="33">
        <v>169.0</v>
      </c>
      <c r="CC168" s="33">
        <v>159.0</v>
      </c>
      <c r="CD168" s="33">
        <v>146.0</v>
      </c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7">
        <f t="shared" si="2"/>
        <v>0</v>
      </c>
    </row>
    <row r="169" ht="15.75" customHeight="1">
      <c r="A169" s="3" t="s">
        <v>164</v>
      </c>
      <c r="B169" s="3" t="s">
        <v>112</v>
      </c>
      <c r="C169" s="33" t="s">
        <v>113</v>
      </c>
      <c r="D169" s="34">
        <v>43077.0</v>
      </c>
      <c r="E169" s="35">
        <v>45017.0</v>
      </c>
      <c r="F169" s="35">
        <v>45046.0</v>
      </c>
      <c r="G169" s="36" t="b">
        <f t="shared" si="1"/>
        <v>0</v>
      </c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>
        <v>131.0</v>
      </c>
      <c r="Y169" s="33">
        <v>165.0</v>
      </c>
      <c r="Z169" s="33">
        <v>162.0</v>
      </c>
      <c r="AA169" s="33">
        <v>130.0</v>
      </c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7">
        <f t="shared" si="2"/>
        <v>0</v>
      </c>
    </row>
    <row r="170" ht="15.75" customHeight="1">
      <c r="A170" s="3" t="s">
        <v>471</v>
      </c>
      <c r="B170" s="3" t="s">
        <v>112</v>
      </c>
      <c r="C170" s="33" t="s">
        <v>113</v>
      </c>
      <c r="D170" s="34">
        <v>45002.0</v>
      </c>
      <c r="E170" s="35">
        <v>45017.0</v>
      </c>
      <c r="F170" s="35">
        <v>45046.0</v>
      </c>
      <c r="G170" s="36" t="b">
        <f t="shared" si="1"/>
        <v>0</v>
      </c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>
        <v>153.0</v>
      </c>
      <c r="CF170" s="33">
        <v>255.0</v>
      </c>
      <c r="CG170" s="33">
        <v>339.0</v>
      </c>
      <c r="CH170" s="33">
        <v>479.0</v>
      </c>
      <c r="CI170" s="33">
        <v>471.0</v>
      </c>
      <c r="CJ170" s="33">
        <v>439.0</v>
      </c>
      <c r="CK170" s="33">
        <v>357.0</v>
      </c>
      <c r="CL170" s="33">
        <v>240.0</v>
      </c>
      <c r="CM170" s="33">
        <v>121.0</v>
      </c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7">
        <f t="shared" si="2"/>
        <v>0</v>
      </c>
    </row>
    <row r="171" ht="15.75" customHeight="1">
      <c r="A171" s="3" t="s">
        <v>537</v>
      </c>
      <c r="B171" s="3" t="s">
        <v>116</v>
      </c>
      <c r="C171" s="33">
        <v>9.0</v>
      </c>
      <c r="D171" s="34">
        <v>44971.0</v>
      </c>
      <c r="E171" s="35">
        <v>45017.0</v>
      </c>
      <c r="F171" s="35">
        <v>45046.0</v>
      </c>
      <c r="G171" s="36" t="b">
        <f t="shared" si="1"/>
        <v>0</v>
      </c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>
        <v>217.0</v>
      </c>
      <c r="BB171" s="33"/>
      <c r="BC171" s="33">
        <v>146.0</v>
      </c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7">
        <f t="shared" si="2"/>
        <v>0</v>
      </c>
    </row>
    <row r="172" ht="15.75" customHeight="1">
      <c r="A172" s="3" t="s">
        <v>285</v>
      </c>
      <c r="B172" s="3" t="s">
        <v>116</v>
      </c>
      <c r="C172" s="33">
        <v>7.0</v>
      </c>
      <c r="D172" s="34">
        <v>44028.0</v>
      </c>
      <c r="E172" s="35">
        <v>45017.0</v>
      </c>
      <c r="F172" s="35">
        <v>45046.0</v>
      </c>
      <c r="G172" s="36" t="b">
        <f t="shared" si="1"/>
        <v>0</v>
      </c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7">
        <f t="shared" si="2"/>
        <v>0</v>
      </c>
    </row>
    <row r="173" ht="15.75" customHeight="1">
      <c r="A173" s="3" t="s">
        <v>557</v>
      </c>
      <c r="B173" s="3" t="s">
        <v>112</v>
      </c>
      <c r="C173" s="33" t="s">
        <v>113</v>
      </c>
      <c r="D173" s="34">
        <v>44960.0</v>
      </c>
      <c r="E173" s="35">
        <v>45017.0</v>
      </c>
      <c r="F173" s="35">
        <v>45046.0</v>
      </c>
      <c r="G173" s="36" t="b">
        <f t="shared" si="1"/>
        <v>0</v>
      </c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>
        <v>186.0</v>
      </c>
      <c r="AQ173" s="33">
        <v>304.0</v>
      </c>
      <c r="AR173" s="33">
        <v>423.0</v>
      </c>
      <c r="AS173" s="33">
        <v>443.0</v>
      </c>
      <c r="AT173" s="33">
        <v>413.0</v>
      </c>
      <c r="AU173" s="33">
        <v>322.0</v>
      </c>
      <c r="AV173" s="33">
        <v>249.0</v>
      </c>
      <c r="AW173" s="33">
        <v>147.0</v>
      </c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7">
        <f t="shared" si="2"/>
        <v>0</v>
      </c>
    </row>
    <row r="174" ht="15.75" customHeight="1">
      <c r="A174" s="3" t="s">
        <v>336</v>
      </c>
      <c r="B174" s="3" t="s">
        <v>112</v>
      </c>
      <c r="C174" s="33" t="s">
        <v>113</v>
      </c>
      <c r="D174" s="34">
        <v>43973.0</v>
      </c>
      <c r="E174" s="35">
        <v>45017.0</v>
      </c>
      <c r="F174" s="35">
        <v>45046.0</v>
      </c>
      <c r="G174" s="36" t="b">
        <f t="shared" si="1"/>
        <v>0</v>
      </c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>
        <v>185.0</v>
      </c>
      <c r="AG174" s="33">
        <v>195.0</v>
      </c>
      <c r="AH174" s="33">
        <v>206.0</v>
      </c>
      <c r="AI174" s="33">
        <v>191.0</v>
      </c>
      <c r="AJ174" s="33">
        <v>189.0</v>
      </c>
      <c r="AK174" s="33">
        <v>183.0</v>
      </c>
      <c r="AL174" s="33">
        <v>169.0</v>
      </c>
      <c r="AM174" s="33">
        <v>150.0</v>
      </c>
      <c r="AN174" s="33">
        <v>120.0</v>
      </c>
      <c r="AO174" s="33">
        <v>106.0</v>
      </c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7">
        <f t="shared" si="2"/>
        <v>0</v>
      </c>
    </row>
    <row r="175" ht="15.75" customHeight="1">
      <c r="A175" s="3" t="s">
        <v>592</v>
      </c>
      <c r="B175" s="3" t="s">
        <v>112</v>
      </c>
      <c r="C175" s="33" t="s">
        <v>113</v>
      </c>
      <c r="D175" s="34">
        <v>44946.0</v>
      </c>
      <c r="E175" s="35">
        <v>45017.0</v>
      </c>
      <c r="F175" s="35">
        <v>45046.0</v>
      </c>
      <c r="G175" s="36" t="b">
        <f t="shared" si="1"/>
        <v>0</v>
      </c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>
        <v>685.0</v>
      </c>
      <c r="AC175" s="33">
        <v>789.0</v>
      </c>
      <c r="AD175" s="33">
        <v>813.0</v>
      </c>
      <c r="AE175" s="33">
        <v>779.0</v>
      </c>
      <c r="AF175" s="33">
        <v>693.0</v>
      </c>
      <c r="AG175" s="33">
        <v>604.0</v>
      </c>
      <c r="AH175" s="33">
        <v>443.0</v>
      </c>
      <c r="AI175" s="33">
        <v>276.0</v>
      </c>
      <c r="AJ175" s="33">
        <v>162.0</v>
      </c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7">
        <f t="shared" si="2"/>
        <v>0</v>
      </c>
    </row>
    <row r="176" ht="15.75" customHeight="1">
      <c r="A176" s="3" t="s">
        <v>621</v>
      </c>
      <c r="B176" s="3" t="s">
        <v>112</v>
      </c>
      <c r="C176" s="33" t="s">
        <v>113</v>
      </c>
      <c r="D176" s="34">
        <v>43832.0</v>
      </c>
      <c r="E176" s="35">
        <v>45017.0</v>
      </c>
      <c r="F176" s="35">
        <v>45046.0</v>
      </c>
      <c r="G176" s="36" t="b">
        <f t="shared" si="1"/>
        <v>0</v>
      </c>
      <c r="H176" s="33"/>
      <c r="I176" s="33"/>
      <c r="J176" s="33"/>
      <c r="K176" s="33"/>
      <c r="L176" s="33">
        <v>206.0</v>
      </c>
      <c r="M176" s="33">
        <v>314.0</v>
      </c>
      <c r="N176" s="33">
        <v>352.0</v>
      </c>
      <c r="O176" s="33">
        <v>311.0</v>
      </c>
      <c r="P176" s="33">
        <v>281.0</v>
      </c>
      <c r="Q176" s="33">
        <v>351.0</v>
      </c>
      <c r="R176" s="33">
        <v>293.0</v>
      </c>
      <c r="S176" s="33">
        <v>249.0</v>
      </c>
      <c r="T176" s="33">
        <v>170.0</v>
      </c>
      <c r="U176" s="33">
        <v>98.0</v>
      </c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7">
        <f t="shared" si="2"/>
        <v>0</v>
      </c>
    </row>
    <row r="177" ht="15.75" customHeight="1">
      <c r="A177" s="3" t="s">
        <v>239</v>
      </c>
      <c r="B177" s="3" t="s">
        <v>112</v>
      </c>
      <c r="C177" s="33" t="s">
        <v>113</v>
      </c>
      <c r="D177" s="34">
        <v>44827.0</v>
      </c>
      <c r="E177" s="35">
        <v>45017.0</v>
      </c>
      <c r="F177" s="35">
        <v>45046.0</v>
      </c>
      <c r="G177" s="36" t="b">
        <f t="shared" si="1"/>
        <v>0</v>
      </c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>
        <v>185.0</v>
      </c>
      <c r="CN177" s="33">
        <v>242.0</v>
      </c>
      <c r="CO177" s="33">
        <v>287.0</v>
      </c>
      <c r="CP177" s="33">
        <v>260.0</v>
      </c>
      <c r="CQ177" s="33">
        <v>175.0</v>
      </c>
      <c r="CR177" s="33">
        <v>118.0</v>
      </c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7">
        <f t="shared" si="2"/>
        <v>0</v>
      </c>
    </row>
    <row r="178" ht="15.75" customHeight="1">
      <c r="A178" s="3" t="s">
        <v>169</v>
      </c>
      <c r="B178" s="3" t="s">
        <v>112</v>
      </c>
      <c r="C178" s="33" t="s">
        <v>113</v>
      </c>
      <c r="D178" s="34">
        <v>43803.0</v>
      </c>
      <c r="E178" s="35">
        <v>45017.0</v>
      </c>
      <c r="F178" s="35">
        <v>45046.0</v>
      </c>
      <c r="G178" s="36" t="b">
        <f t="shared" si="1"/>
        <v>0</v>
      </c>
      <c r="H178" s="33"/>
      <c r="I178" s="33">
        <v>204.0</v>
      </c>
      <c r="J178" s="33">
        <v>207.0</v>
      </c>
      <c r="K178" s="33">
        <v>207.0</v>
      </c>
      <c r="L178" s="33">
        <v>206.0</v>
      </c>
      <c r="M178" s="33">
        <v>203.0</v>
      </c>
      <c r="N178" s="33">
        <v>190.0</v>
      </c>
      <c r="O178" s="33">
        <v>181.0</v>
      </c>
      <c r="P178" s="33">
        <v>177.0</v>
      </c>
      <c r="Q178" s="33">
        <v>169.0</v>
      </c>
      <c r="R178" s="33">
        <v>159.0</v>
      </c>
      <c r="S178" s="33">
        <v>145.0</v>
      </c>
      <c r="T178" s="33">
        <v>146.0</v>
      </c>
      <c r="U178" s="33">
        <v>127.0</v>
      </c>
      <c r="V178" s="33">
        <v>129.0</v>
      </c>
      <c r="W178" s="33">
        <v>119.0</v>
      </c>
      <c r="X178" s="33">
        <v>110.0</v>
      </c>
      <c r="Y178" s="33"/>
      <c r="Z178" s="33">
        <v>108.0</v>
      </c>
      <c r="AA178" s="33">
        <v>120.0</v>
      </c>
      <c r="AB178" s="33">
        <v>102.0</v>
      </c>
      <c r="AC178" s="33">
        <v>103.0</v>
      </c>
      <c r="AD178" s="33">
        <v>110.0</v>
      </c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7">
        <f t="shared" si="2"/>
        <v>0</v>
      </c>
    </row>
    <row r="179" ht="15.75" customHeight="1">
      <c r="A179" s="3" t="s">
        <v>314</v>
      </c>
      <c r="B179" s="3" t="s">
        <v>112</v>
      </c>
      <c r="C179" s="33" t="s">
        <v>113</v>
      </c>
      <c r="D179" s="34">
        <v>42167.0</v>
      </c>
      <c r="E179" s="35">
        <v>45017.0</v>
      </c>
      <c r="F179" s="35">
        <v>45046.0</v>
      </c>
      <c r="G179" s="36" t="b">
        <f t="shared" si="1"/>
        <v>0</v>
      </c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>
        <v>180.0</v>
      </c>
      <c r="BE179" s="33">
        <v>246.0</v>
      </c>
      <c r="BF179" s="33">
        <v>369.0</v>
      </c>
      <c r="BG179" s="33">
        <v>355.0</v>
      </c>
      <c r="BH179" s="33">
        <v>300.0</v>
      </c>
      <c r="BI179" s="33">
        <v>224.0</v>
      </c>
      <c r="BJ179" s="33">
        <v>139.0</v>
      </c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7">
        <f t="shared" si="2"/>
        <v>0</v>
      </c>
    </row>
    <row r="180" ht="15.75" customHeight="1">
      <c r="A180" s="3" t="s">
        <v>137</v>
      </c>
      <c r="B180" s="3" t="s">
        <v>112</v>
      </c>
      <c r="C180" s="33" t="s">
        <v>113</v>
      </c>
      <c r="D180" s="34">
        <v>44917.0</v>
      </c>
      <c r="E180" s="35">
        <v>45017.0</v>
      </c>
      <c r="F180" s="35">
        <v>45046.0</v>
      </c>
      <c r="G180" s="36" t="b">
        <f t="shared" si="1"/>
        <v>0</v>
      </c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>
        <v>109.0</v>
      </c>
      <c r="AB180" s="33">
        <v>89.0</v>
      </c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7">
        <f t="shared" si="2"/>
        <v>0</v>
      </c>
    </row>
    <row r="181" ht="15.75" customHeight="1">
      <c r="A181" s="3" t="s">
        <v>623</v>
      </c>
      <c r="B181" s="3" t="s">
        <v>116</v>
      </c>
      <c r="C181" s="33">
        <v>9.0</v>
      </c>
      <c r="D181" s="34">
        <v>44927.0</v>
      </c>
      <c r="E181" s="35">
        <v>45017.0</v>
      </c>
      <c r="F181" s="35">
        <v>45046.0</v>
      </c>
      <c r="G181" s="36" t="b">
        <f t="shared" si="1"/>
        <v>0</v>
      </c>
      <c r="H181" s="33"/>
      <c r="I181" s="33">
        <v>529.0</v>
      </c>
      <c r="J181" s="33">
        <v>757.0</v>
      </c>
      <c r="K181" s="33">
        <v>769.0</v>
      </c>
      <c r="L181" s="33">
        <v>777.0</v>
      </c>
      <c r="M181" s="33">
        <v>709.0</v>
      </c>
      <c r="N181" s="33">
        <v>672.0</v>
      </c>
      <c r="O181" s="33">
        <v>669.0</v>
      </c>
      <c r="P181" s="33">
        <v>666.0</v>
      </c>
      <c r="Q181" s="33">
        <v>622.0</v>
      </c>
      <c r="R181" s="33">
        <v>585.0</v>
      </c>
      <c r="S181" s="33">
        <v>559.0</v>
      </c>
      <c r="T181" s="33">
        <v>486.0</v>
      </c>
      <c r="U181" s="33">
        <v>446.0</v>
      </c>
      <c r="V181" s="33">
        <v>433.0</v>
      </c>
      <c r="W181" s="33">
        <v>437.0</v>
      </c>
      <c r="X181" s="33">
        <v>411.0</v>
      </c>
      <c r="Y181" s="33">
        <v>403.0</v>
      </c>
      <c r="Z181" s="33">
        <v>379.0</v>
      </c>
      <c r="AA181" s="33">
        <v>328.0</v>
      </c>
      <c r="AB181" s="33">
        <v>258.0</v>
      </c>
      <c r="AC181" s="33">
        <v>193.0</v>
      </c>
      <c r="AD181" s="33">
        <v>170.0</v>
      </c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7">
        <f t="shared" si="2"/>
        <v>0</v>
      </c>
    </row>
    <row r="182" ht="15.75" customHeight="1">
      <c r="A182" s="3" t="s">
        <v>306</v>
      </c>
      <c r="B182" s="3" t="s">
        <v>112</v>
      </c>
      <c r="C182" s="33" t="s">
        <v>113</v>
      </c>
      <c r="D182" s="34">
        <v>40352.0</v>
      </c>
      <c r="E182" s="35">
        <v>45017.0</v>
      </c>
      <c r="F182" s="35">
        <v>45046.0</v>
      </c>
      <c r="G182" s="36" t="b">
        <f t="shared" si="1"/>
        <v>0</v>
      </c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>
        <v>102.0</v>
      </c>
      <c r="BI182" s="33">
        <v>115.0</v>
      </c>
      <c r="BJ182" s="33">
        <v>99.0</v>
      </c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7">
        <f t="shared" si="2"/>
        <v>0</v>
      </c>
    </row>
    <row r="183" ht="15.75" customHeight="1">
      <c r="A183" s="3" t="s">
        <v>174</v>
      </c>
      <c r="B183" s="3" t="s">
        <v>112</v>
      </c>
      <c r="C183" s="33" t="s">
        <v>113</v>
      </c>
      <c r="D183" s="34">
        <v>43796.0</v>
      </c>
      <c r="E183" s="35">
        <v>45017.0</v>
      </c>
      <c r="F183" s="35">
        <v>45046.0</v>
      </c>
      <c r="G183" s="36" t="b">
        <f t="shared" si="1"/>
        <v>0</v>
      </c>
      <c r="H183" s="33">
        <v>212.0</v>
      </c>
      <c r="I183" s="33">
        <v>180.0</v>
      </c>
      <c r="J183" s="33">
        <v>170.0</v>
      </c>
      <c r="K183" s="33">
        <v>141.0</v>
      </c>
      <c r="L183" s="33">
        <v>126.0</v>
      </c>
      <c r="M183" s="33">
        <v>115.0</v>
      </c>
      <c r="N183" s="33">
        <v>100.0</v>
      </c>
      <c r="O183" s="33">
        <v>100.0</v>
      </c>
      <c r="P183" s="33">
        <v>96.0</v>
      </c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7">
        <f t="shared" si="2"/>
        <v>0</v>
      </c>
    </row>
    <row r="184" ht="15.75" customHeight="1">
      <c r="A184" s="3" t="s">
        <v>609</v>
      </c>
      <c r="B184" s="3" t="s">
        <v>112</v>
      </c>
      <c r="C184" s="33" t="s">
        <v>113</v>
      </c>
      <c r="D184" s="34">
        <v>44939.0</v>
      </c>
      <c r="E184" s="35">
        <v>45017.0</v>
      </c>
      <c r="F184" s="35">
        <v>45046.0</v>
      </c>
      <c r="G184" s="36" t="b">
        <f t="shared" si="1"/>
        <v>0</v>
      </c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>
        <v>157.0</v>
      </c>
      <c r="CE184" s="33">
        <v>115.0</v>
      </c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7">
        <f t="shared" si="2"/>
        <v>0</v>
      </c>
    </row>
    <row r="185" ht="15.75" customHeight="1">
      <c r="A185" s="3" t="s">
        <v>503</v>
      </c>
      <c r="B185" s="3" t="s">
        <v>116</v>
      </c>
      <c r="C185" s="33">
        <v>12.0</v>
      </c>
      <c r="D185" s="34">
        <v>40602.0</v>
      </c>
      <c r="E185" s="35">
        <v>45017.0</v>
      </c>
      <c r="F185" s="35">
        <v>45046.0</v>
      </c>
      <c r="G185" s="36" t="b">
        <f t="shared" si="1"/>
        <v>0</v>
      </c>
      <c r="H185" s="33">
        <v>252.0</v>
      </c>
      <c r="I185" s="33">
        <v>238.0</v>
      </c>
      <c r="J185" s="33">
        <v>253.0</v>
      </c>
      <c r="K185" s="33">
        <v>265.0</v>
      </c>
      <c r="L185" s="33">
        <v>271.0</v>
      </c>
      <c r="M185" s="33">
        <v>264.0</v>
      </c>
      <c r="N185" s="33">
        <v>261.0</v>
      </c>
      <c r="O185" s="33">
        <v>258.0</v>
      </c>
      <c r="P185" s="33">
        <v>249.0</v>
      </c>
      <c r="Q185" s="33">
        <v>261.0</v>
      </c>
      <c r="R185" s="33">
        <v>261.0</v>
      </c>
      <c r="S185" s="33">
        <v>264.0</v>
      </c>
      <c r="T185" s="33">
        <v>246.0</v>
      </c>
      <c r="U185" s="33">
        <v>240.0</v>
      </c>
      <c r="V185" s="33">
        <v>226.0</v>
      </c>
      <c r="W185" s="33">
        <v>229.0</v>
      </c>
      <c r="X185" s="33">
        <v>238.0</v>
      </c>
      <c r="Y185" s="33">
        <v>271.0</v>
      </c>
      <c r="Z185" s="33">
        <v>288.0</v>
      </c>
      <c r="AA185" s="33">
        <v>280.0</v>
      </c>
      <c r="AB185" s="33">
        <v>259.0</v>
      </c>
      <c r="AC185" s="33">
        <v>234.0</v>
      </c>
      <c r="AD185" s="33">
        <v>224.0</v>
      </c>
      <c r="AE185" s="33">
        <v>230.0</v>
      </c>
      <c r="AF185" s="33">
        <v>232.0</v>
      </c>
      <c r="AG185" s="33">
        <v>238.0</v>
      </c>
      <c r="AH185" s="33">
        <v>233.0</v>
      </c>
      <c r="AI185" s="33">
        <v>213.0</v>
      </c>
      <c r="AJ185" s="33">
        <v>207.0</v>
      </c>
      <c r="AK185" s="33">
        <v>217.0</v>
      </c>
      <c r="AL185" s="33">
        <v>219.0</v>
      </c>
      <c r="AM185" s="33">
        <v>213.0</v>
      </c>
      <c r="AN185" s="33">
        <v>224.0</v>
      </c>
      <c r="AO185" s="33">
        <v>217.0</v>
      </c>
      <c r="AP185" s="33">
        <v>213.0</v>
      </c>
      <c r="AQ185" s="33">
        <v>208.0</v>
      </c>
      <c r="AR185" s="33">
        <v>215.0</v>
      </c>
      <c r="AS185" s="33">
        <v>221.0</v>
      </c>
      <c r="AT185" s="33">
        <v>216.0</v>
      </c>
      <c r="AU185" s="33">
        <v>215.0</v>
      </c>
      <c r="AV185" s="33">
        <v>196.0</v>
      </c>
      <c r="AW185" s="33">
        <v>180.0</v>
      </c>
      <c r="AX185" s="33">
        <v>177.0</v>
      </c>
      <c r="AY185" s="33">
        <v>191.0</v>
      </c>
      <c r="AZ185" s="33">
        <v>176.0</v>
      </c>
      <c r="BA185" s="33">
        <v>165.0</v>
      </c>
      <c r="BB185" s="33">
        <v>162.0</v>
      </c>
      <c r="BC185" s="33">
        <v>157.0</v>
      </c>
      <c r="BD185" s="33">
        <v>138.0</v>
      </c>
      <c r="BE185" s="33">
        <v>150.0</v>
      </c>
      <c r="BF185" s="33">
        <v>150.0</v>
      </c>
      <c r="BG185" s="33"/>
      <c r="BH185" s="33">
        <v>133.0</v>
      </c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7">
        <f t="shared" si="2"/>
        <v>0</v>
      </c>
    </row>
    <row r="186" ht="15.75" customHeight="1">
      <c r="A186" s="3" t="s">
        <v>120</v>
      </c>
      <c r="B186" s="3" t="s">
        <v>112</v>
      </c>
      <c r="C186" s="33" t="s">
        <v>113</v>
      </c>
      <c r="D186" s="34">
        <v>44920.0</v>
      </c>
      <c r="E186" s="35">
        <v>45017.0</v>
      </c>
      <c r="F186" s="35">
        <v>45046.0</v>
      </c>
      <c r="G186" s="36" t="b">
        <f t="shared" si="1"/>
        <v>0</v>
      </c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>
        <v>106.0</v>
      </c>
      <c r="CP186" s="33">
        <v>92.0</v>
      </c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7">
        <f t="shared" si="2"/>
        <v>0</v>
      </c>
    </row>
    <row r="187" ht="15.75" customHeight="1">
      <c r="A187" s="3" t="s">
        <v>625</v>
      </c>
      <c r="B187" s="3" t="s">
        <v>116</v>
      </c>
      <c r="C187" s="33">
        <v>8.0</v>
      </c>
      <c r="D187" s="34">
        <v>44927.0</v>
      </c>
      <c r="E187" s="35">
        <v>45017.0</v>
      </c>
      <c r="F187" s="35">
        <v>45046.0</v>
      </c>
      <c r="G187" s="36" t="b">
        <f t="shared" si="1"/>
        <v>0</v>
      </c>
      <c r="H187" s="33"/>
      <c r="I187" s="33"/>
      <c r="J187" s="33">
        <v>320.0</v>
      </c>
      <c r="K187" s="33">
        <v>368.0</v>
      </c>
      <c r="L187" s="33">
        <v>348.0</v>
      </c>
      <c r="M187" s="33">
        <v>265.0</v>
      </c>
      <c r="N187" s="33">
        <v>218.0</v>
      </c>
      <c r="O187" s="33">
        <v>187.0</v>
      </c>
      <c r="P187" s="33">
        <v>172.0</v>
      </c>
      <c r="Q187" s="33">
        <v>151.0</v>
      </c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7">
        <f t="shared" si="2"/>
        <v>0</v>
      </c>
    </row>
    <row r="188" ht="15.75" customHeight="1">
      <c r="A188" s="3" t="s">
        <v>247</v>
      </c>
      <c r="B188" s="3" t="s">
        <v>116</v>
      </c>
      <c r="C188" s="33">
        <v>5.0</v>
      </c>
      <c r="D188" s="34">
        <v>44823.0</v>
      </c>
      <c r="E188" s="35">
        <v>45017.0</v>
      </c>
      <c r="F188" s="35">
        <v>45046.0</v>
      </c>
      <c r="G188" s="36" t="b">
        <f t="shared" si="1"/>
        <v>0</v>
      </c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>
        <v>136.0</v>
      </c>
      <c r="AB188" s="33">
        <v>273.0</v>
      </c>
      <c r="AC188" s="33">
        <v>446.0</v>
      </c>
      <c r="AD188" s="33">
        <v>478.0</v>
      </c>
      <c r="AE188" s="33">
        <v>422.0</v>
      </c>
      <c r="AF188" s="33">
        <v>428.0</v>
      </c>
      <c r="AG188" s="33">
        <v>361.0</v>
      </c>
      <c r="AH188" s="33">
        <v>327.0</v>
      </c>
      <c r="AI188" s="33">
        <v>227.0</v>
      </c>
      <c r="AJ188" s="33">
        <v>178.0</v>
      </c>
      <c r="AK188" s="33">
        <v>165.0</v>
      </c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7">
        <f t="shared" si="2"/>
        <v>0</v>
      </c>
    </row>
    <row r="189" ht="15.75" customHeight="1">
      <c r="A189" s="3" t="s">
        <v>128</v>
      </c>
      <c r="B189" s="3" t="s">
        <v>112</v>
      </c>
      <c r="C189" s="33" t="s">
        <v>113</v>
      </c>
      <c r="D189" s="34">
        <v>43824.0</v>
      </c>
      <c r="E189" s="35">
        <v>45017.0</v>
      </c>
      <c r="F189" s="35">
        <v>45046.0</v>
      </c>
      <c r="G189" s="36" t="b">
        <f t="shared" si="1"/>
        <v>0</v>
      </c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>
        <v>121.0</v>
      </c>
      <c r="BL189" s="33">
        <v>126.0</v>
      </c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7">
        <f t="shared" si="2"/>
        <v>0</v>
      </c>
    </row>
    <row r="190" ht="15.75" customHeight="1">
      <c r="A190" s="3" t="s">
        <v>571</v>
      </c>
      <c r="B190" s="3" t="s">
        <v>116</v>
      </c>
      <c r="C190" s="33">
        <v>4.0</v>
      </c>
      <c r="D190" s="34">
        <v>44953.0</v>
      </c>
      <c r="E190" s="35">
        <v>45017.0</v>
      </c>
      <c r="F190" s="35">
        <v>45046.0</v>
      </c>
      <c r="G190" s="36" t="b">
        <f t="shared" si="1"/>
        <v>0</v>
      </c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>
        <v>374.0</v>
      </c>
      <c r="AJ190" s="33">
        <v>585.0</v>
      </c>
      <c r="AK190" s="33">
        <v>631.0</v>
      </c>
      <c r="AL190" s="33">
        <v>635.0</v>
      </c>
      <c r="AM190" s="33">
        <v>597.0</v>
      </c>
      <c r="AN190" s="33">
        <v>568.0</v>
      </c>
      <c r="AO190" s="33">
        <v>533.0</v>
      </c>
      <c r="AP190" s="33">
        <v>495.0</v>
      </c>
      <c r="AQ190" s="33">
        <v>445.0</v>
      </c>
      <c r="AR190" s="33">
        <v>426.0</v>
      </c>
      <c r="AS190" s="33">
        <v>394.0</v>
      </c>
      <c r="AT190" s="33">
        <v>322.0</v>
      </c>
      <c r="AU190" s="33">
        <v>284.0</v>
      </c>
      <c r="AV190" s="33">
        <v>189.0</v>
      </c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7">
        <f t="shared" si="2"/>
        <v>0</v>
      </c>
    </row>
    <row r="191" ht="15.75" customHeight="1">
      <c r="A191" s="3" t="s">
        <v>497</v>
      </c>
      <c r="B191" s="3" t="s">
        <v>112</v>
      </c>
      <c r="C191" s="33" t="s">
        <v>113</v>
      </c>
      <c r="D191" s="34">
        <v>44988.0</v>
      </c>
      <c r="E191" s="35">
        <v>45017.0</v>
      </c>
      <c r="F191" s="35">
        <v>45046.0</v>
      </c>
      <c r="G191" s="36" t="b">
        <f t="shared" si="1"/>
        <v>0</v>
      </c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>
        <v>319.0</v>
      </c>
      <c r="BR191" s="33">
        <v>441.0</v>
      </c>
      <c r="BS191" s="33">
        <v>500.0</v>
      </c>
      <c r="BT191" s="33">
        <v>463.0</v>
      </c>
      <c r="BU191" s="33">
        <v>429.0</v>
      </c>
      <c r="BV191" s="33">
        <v>337.0</v>
      </c>
      <c r="BW191" s="33">
        <v>275.0</v>
      </c>
      <c r="BX191" s="33">
        <v>216.0</v>
      </c>
      <c r="BY191" s="33">
        <v>163.0</v>
      </c>
      <c r="BZ191" s="33">
        <v>130.0</v>
      </c>
      <c r="CA191" s="33">
        <v>78.0</v>
      </c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7">
        <f t="shared" si="2"/>
        <v>0</v>
      </c>
    </row>
    <row r="192" ht="15.75" customHeight="1">
      <c r="A192" s="3" t="s">
        <v>545</v>
      </c>
      <c r="B192" s="3" t="s">
        <v>116</v>
      </c>
      <c r="C192" s="33">
        <v>6.0</v>
      </c>
      <c r="D192" s="34">
        <v>44967.0</v>
      </c>
      <c r="E192" s="35">
        <v>45017.0</v>
      </c>
      <c r="F192" s="35">
        <v>45046.0</v>
      </c>
      <c r="G192" s="36" t="b">
        <f t="shared" si="1"/>
        <v>0</v>
      </c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>
        <v>331.0</v>
      </c>
      <c r="AY192" s="33">
        <v>454.0</v>
      </c>
      <c r="AZ192" s="33">
        <v>426.0</v>
      </c>
      <c r="BA192" s="33">
        <v>326.0</v>
      </c>
      <c r="BB192" s="33">
        <v>233.0</v>
      </c>
      <c r="BC192" s="33">
        <v>194.0</v>
      </c>
      <c r="BD192" s="33">
        <v>146.0</v>
      </c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7">
        <f t="shared" si="2"/>
        <v>0</v>
      </c>
    </row>
    <row r="193" ht="15.75" customHeight="1">
      <c r="A193" s="3" t="s">
        <v>489</v>
      </c>
      <c r="B193" s="3" t="s">
        <v>116</v>
      </c>
      <c r="C193" s="33">
        <v>12.0</v>
      </c>
      <c r="D193" s="34">
        <v>44993.0</v>
      </c>
      <c r="E193" s="35">
        <v>45017.0</v>
      </c>
      <c r="F193" s="35">
        <v>45046.0</v>
      </c>
      <c r="G193" s="36" t="b">
        <f t="shared" si="1"/>
        <v>0</v>
      </c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>
        <v>717.0</v>
      </c>
      <c r="BW193" s="33">
        <v>753.0</v>
      </c>
      <c r="BX193" s="33">
        <v>695.0</v>
      </c>
      <c r="BY193" s="33">
        <v>681.0</v>
      </c>
      <c r="BZ193" s="33">
        <v>612.0</v>
      </c>
      <c r="CA193" s="33">
        <v>508.0</v>
      </c>
      <c r="CB193" s="33">
        <v>460.0</v>
      </c>
      <c r="CC193" s="33">
        <v>441.0</v>
      </c>
      <c r="CD193" s="33">
        <v>326.0</v>
      </c>
      <c r="CE193" s="33">
        <v>273.0</v>
      </c>
      <c r="CF193" s="33">
        <v>266.0</v>
      </c>
      <c r="CG193" s="33">
        <v>201.0</v>
      </c>
      <c r="CH193" s="33">
        <v>139.0</v>
      </c>
      <c r="CI193" s="33">
        <v>107.0</v>
      </c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7">
        <f t="shared" si="2"/>
        <v>0</v>
      </c>
    </row>
    <row r="194" ht="15.75" customHeight="1">
      <c r="A194" s="3" t="s">
        <v>619</v>
      </c>
      <c r="B194" s="3" t="s">
        <v>116</v>
      </c>
      <c r="C194" s="33">
        <v>5.0</v>
      </c>
      <c r="D194" s="34">
        <v>44930.0</v>
      </c>
      <c r="E194" s="35">
        <v>45017.0</v>
      </c>
      <c r="F194" s="35">
        <v>45046.0</v>
      </c>
      <c r="G194" s="36" t="b">
        <f t="shared" si="1"/>
        <v>0</v>
      </c>
      <c r="H194" s="33"/>
      <c r="I194" s="33"/>
      <c r="J194" s="33"/>
      <c r="K194" s="33"/>
      <c r="L194" s="33"/>
      <c r="M194" s="33">
        <v>179.0</v>
      </c>
      <c r="N194" s="33">
        <v>155.0</v>
      </c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7">
        <f t="shared" si="2"/>
        <v>0</v>
      </c>
    </row>
    <row r="195" ht="15.75" customHeight="1">
      <c r="A195" s="3" t="s">
        <v>226</v>
      </c>
      <c r="B195" s="3" t="s">
        <v>116</v>
      </c>
      <c r="C195" s="33">
        <v>9.0</v>
      </c>
      <c r="D195" s="34">
        <v>44847.0</v>
      </c>
      <c r="E195" s="35">
        <v>45017.0</v>
      </c>
      <c r="F195" s="35">
        <v>45046.0</v>
      </c>
      <c r="G195" s="36" t="b">
        <f t="shared" si="1"/>
        <v>0</v>
      </c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>
        <v>111.0</v>
      </c>
      <c r="CG195" s="33">
        <v>219.0</v>
      </c>
      <c r="CH195" s="33">
        <v>233.0</v>
      </c>
      <c r="CI195" s="33">
        <v>229.0</v>
      </c>
      <c r="CJ195" s="33">
        <v>150.0</v>
      </c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7">
        <f t="shared" si="2"/>
        <v>0</v>
      </c>
    </row>
    <row r="196" ht="15.75" customHeight="1">
      <c r="A196" s="3" t="s">
        <v>298</v>
      </c>
      <c r="B196" s="3" t="s">
        <v>112</v>
      </c>
      <c r="C196" s="33" t="s">
        <v>113</v>
      </c>
      <c r="D196" s="34">
        <v>39637.0</v>
      </c>
      <c r="E196" s="35">
        <v>45017.0</v>
      </c>
      <c r="F196" s="35">
        <v>45046.0</v>
      </c>
      <c r="G196" s="36" t="b">
        <f t="shared" si="1"/>
        <v>0</v>
      </c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>
        <v>119.0</v>
      </c>
      <c r="Z196" s="33">
        <v>115.0</v>
      </c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7">
        <f t="shared" si="2"/>
        <v>0</v>
      </c>
    </row>
    <row r="197" ht="15.75" customHeight="1">
      <c r="A197" s="3" t="s">
        <v>190</v>
      </c>
      <c r="B197" s="3" t="s">
        <v>112</v>
      </c>
      <c r="C197" s="33" t="s">
        <v>113</v>
      </c>
      <c r="D197" s="34">
        <v>36111.0</v>
      </c>
      <c r="E197" s="35">
        <v>45017.0</v>
      </c>
      <c r="F197" s="35">
        <v>45046.0</v>
      </c>
      <c r="G197" s="36" t="b">
        <f t="shared" si="1"/>
        <v>0</v>
      </c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>
        <v>80.0</v>
      </c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7">
        <f t="shared" si="2"/>
        <v>0</v>
      </c>
    </row>
    <row r="198" ht="15.75" customHeight="1">
      <c r="A198" s="3" t="s">
        <v>396</v>
      </c>
      <c r="B198" s="3" t="s">
        <v>112</v>
      </c>
      <c r="C198" s="33" t="s">
        <v>113</v>
      </c>
      <c r="D198" s="34">
        <v>45035.0</v>
      </c>
      <c r="E198" s="35">
        <v>45017.0</v>
      </c>
      <c r="F198" s="35">
        <v>45046.0</v>
      </c>
      <c r="G198" s="36" t="b">
        <f t="shared" si="1"/>
        <v>1</v>
      </c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7">
        <f t="shared" si="2"/>
        <v>0</v>
      </c>
    </row>
    <row r="199" ht="15.75" customHeight="1">
      <c r="A199" s="3" t="s">
        <v>200</v>
      </c>
      <c r="B199" s="3" t="s">
        <v>112</v>
      </c>
      <c r="C199" s="33" t="s">
        <v>113</v>
      </c>
      <c r="D199" s="34">
        <v>44869.0</v>
      </c>
      <c r="E199" s="35">
        <v>45017.0</v>
      </c>
      <c r="F199" s="35">
        <v>45046.0</v>
      </c>
      <c r="G199" s="36" t="b">
        <f t="shared" si="1"/>
        <v>0</v>
      </c>
      <c r="H199" s="33">
        <v>158.0</v>
      </c>
      <c r="I199" s="33">
        <v>137.0</v>
      </c>
      <c r="J199" s="33">
        <v>143.0</v>
      </c>
      <c r="K199" s="33">
        <v>133.0</v>
      </c>
      <c r="L199" s="33">
        <v>131.0</v>
      </c>
      <c r="M199" s="33"/>
      <c r="N199" s="33">
        <v>106.0</v>
      </c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7">
        <f t="shared" si="2"/>
        <v>0</v>
      </c>
    </row>
    <row r="200" ht="15.75" customHeight="1">
      <c r="A200" s="3" t="s">
        <v>593</v>
      </c>
      <c r="B200" s="3" t="s">
        <v>112</v>
      </c>
      <c r="C200" s="33" t="s">
        <v>113</v>
      </c>
      <c r="D200" s="34">
        <v>44946.0</v>
      </c>
      <c r="E200" s="35">
        <v>45017.0</v>
      </c>
      <c r="F200" s="35">
        <v>45046.0</v>
      </c>
      <c r="G200" s="36" t="b">
        <f t="shared" si="1"/>
        <v>0</v>
      </c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>
        <v>175.0</v>
      </c>
      <c r="AC200" s="33">
        <v>217.0</v>
      </c>
      <c r="AD200" s="33">
        <v>253.0</v>
      </c>
      <c r="AE200" s="33">
        <v>260.0</v>
      </c>
      <c r="AF200" s="33">
        <v>269.0</v>
      </c>
      <c r="AG200" s="33">
        <v>232.0</v>
      </c>
      <c r="AH200" s="33">
        <v>208.0</v>
      </c>
      <c r="AI200" s="33">
        <v>177.0</v>
      </c>
      <c r="AJ200" s="33">
        <v>147.0</v>
      </c>
      <c r="AK200" s="33">
        <v>138.0</v>
      </c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7">
        <f t="shared" si="2"/>
        <v>0</v>
      </c>
    </row>
    <row r="201" ht="15.75" customHeight="1">
      <c r="A201" s="3" t="s">
        <v>292</v>
      </c>
      <c r="B201" s="3" t="s">
        <v>112</v>
      </c>
      <c r="C201" s="33" t="s">
        <v>113</v>
      </c>
      <c r="D201" s="34">
        <v>43294.0</v>
      </c>
      <c r="E201" s="35">
        <v>45017.0</v>
      </c>
      <c r="F201" s="35">
        <v>45046.0</v>
      </c>
      <c r="G201" s="36" t="b">
        <f t="shared" si="1"/>
        <v>0</v>
      </c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>
        <v>159.0</v>
      </c>
      <c r="BF201" s="33">
        <v>158.0</v>
      </c>
      <c r="BG201" s="33">
        <v>303.0</v>
      </c>
      <c r="BH201" s="33">
        <v>372.0</v>
      </c>
      <c r="BI201" s="33">
        <v>315.0</v>
      </c>
      <c r="BJ201" s="33">
        <v>239.0</v>
      </c>
      <c r="BK201" s="33">
        <v>190.0</v>
      </c>
      <c r="BL201" s="33">
        <v>167.0</v>
      </c>
      <c r="BM201" s="33">
        <v>145.0</v>
      </c>
      <c r="BN201" s="33">
        <v>158.0</v>
      </c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7">
        <f t="shared" si="2"/>
        <v>0</v>
      </c>
    </row>
    <row r="202" ht="15.75" customHeight="1">
      <c r="A202" s="3" t="s">
        <v>478</v>
      </c>
      <c r="B202" s="3" t="s">
        <v>112</v>
      </c>
      <c r="C202" s="33" t="s">
        <v>113</v>
      </c>
      <c r="D202" s="34">
        <v>45000.0</v>
      </c>
      <c r="E202" s="35">
        <v>45017.0</v>
      </c>
      <c r="F202" s="35">
        <v>45046.0</v>
      </c>
      <c r="G202" s="36" t="b">
        <f t="shared" si="1"/>
        <v>0</v>
      </c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>
        <v>597.0</v>
      </c>
      <c r="CD202" s="33">
        <v>662.0</v>
      </c>
      <c r="CE202" s="33">
        <v>502.0</v>
      </c>
      <c r="CF202" s="33">
        <v>368.0</v>
      </c>
      <c r="CG202" s="33">
        <v>291.0</v>
      </c>
      <c r="CH202" s="33">
        <v>274.0</v>
      </c>
      <c r="CI202" s="33">
        <v>235.0</v>
      </c>
      <c r="CJ202" s="33">
        <v>214.0</v>
      </c>
      <c r="CK202" s="33">
        <v>134.0</v>
      </c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7">
        <f t="shared" si="2"/>
        <v>0</v>
      </c>
    </row>
    <row r="203" ht="15.75" customHeight="1">
      <c r="A203" s="3" t="s">
        <v>156</v>
      </c>
      <c r="B203" s="3" t="s">
        <v>116</v>
      </c>
      <c r="C203" s="33">
        <v>6.0</v>
      </c>
      <c r="D203" s="34">
        <v>44177.0</v>
      </c>
      <c r="E203" s="35">
        <v>45017.0</v>
      </c>
      <c r="F203" s="35">
        <v>45046.0</v>
      </c>
      <c r="G203" s="36" t="b">
        <f t="shared" si="1"/>
        <v>0</v>
      </c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>
        <v>232.0</v>
      </c>
      <c r="BC203" s="33">
        <v>304.0</v>
      </c>
      <c r="BD203" s="33">
        <v>313.0</v>
      </c>
      <c r="BE203" s="33">
        <v>340.0</v>
      </c>
      <c r="BF203" s="33">
        <v>357.0</v>
      </c>
      <c r="BG203" s="33"/>
      <c r="BH203" s="33">
        <v>333.0</v>
      </c>
      <c r="BI203" s="33">
        <v>302.0</v>
      </c>
      <c r="BJ203" s="33">
        <v>291.0</v>
      </c>
      <c r="BK203" s="33">
        <v>272.0</v>
      </c>
      <c r="BL203" s="33">
        <v>255.0</v>
      </c>
      <c r="BM203" s="33">
        <v>270.0</v>
      </c>
      <c r="BN203" s="33">
        <v>271.0</v>
      </c>
      <c r="BO203" s="33">
        <v>260.0</v>
      </c>
      <c r="BP203" s="33">
        <v>227.0</v>
      </c>
      <c r="BQ203" s="33">
        <v>219.0</v>
      </c>
      <c r="BR203" s="33">
        <v>196.0</v>
      </c>
      <c r="BS203" s="33">
        <v>174.0</v>
      </c>
      <c r="BT203" s="33">
        <v>179.0</v>
      </c>
      <c r="BU203" s="33">
        <v>182.0</v>
      </c>
      <c r="BV203" s="33">
        <v>173.0</v>
      </c>
      <c r="BW203" s="33">
        <v>136.0</v>
      </c>
      <c r="BX203" s="33">
        <v>95.0</v>
      </c>
      <c r="BY203" s="33">
        <v>100.0</v>
      </c>
      <c r="BZ203" s="33"/>
      <c r="CA203" s="33"/>
      <c r="CB203" s="33"/>
      <c r="CC203" s="33">
        <v>111.0</v>
      </c>
      <c r="CD203" s="33">
        <v>98.0</v>
      </c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7">
        <f t="shared" si="2"/>
        <v>0</v>
      </c>
    </row>
    <row r="204" ht="15.75" customHeight="1">
      <c r="A204" s="3" t="s">
        <v>514</v>
      </c>
      <c r="B204" s="3" t="s">
        <v>116</v>
      </c>
      <c r="C204" s="33">
        <v>6.0</v>
      </c>
      <c r="D204" s="34">
        <v>44979.0</v>
      </c>
      <c r="E204" s="35">
        <v>45017.0</v>
      </c>
      <c r="F204" s="35">
        <v>45046.0</v>
      </c>
      <c r="G204" s="36" t="b">
        <f t="shared" si="1"/>
        <v>0</v>
      </c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>
        <v>133.0</v>
      </c>
      <c r="BI204" s="33">
        <v>234.0</v>
      </c>
      <c r="BJ204" s="33">
        <v>215.0</v>
      </c>
      <c r="BK204" s="33">
        <v>251.0</v>
      </c>
      <c r="BL204" s="33">
        <v>264.0</v>
      </c>
      <c r="BM204" s="33">
        <v>244.0</v>
      </c>
      <c r="BN204" s="33">
        <v>179.0</v>
      </c>
      <c r="BO204" s="33">
        <v>130.0</v>
      </c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7">
        <f t="shared" si="2"/>
        <v>0</v>
      </c>
    </row>
    <row r="205" ht="15.75" customHeight="1">
      <c r="A205" s="3" t="s">
        <v>547</v>
      </c>
      <c r="B205" s="3" t="s">
        <v>116</v>
      </c>
      <c r="C205" s="33">
        <v>6.0</v>
      </c>
      <c r="D205" s="34">
        <v>44966.0</v>
      </c>
      <c r="E205" s="35">
        <v>45017.0</v>
      </c>
      <c r="F205" s="35">
        <v>45046.0</v>
      </c>
      <c r="G205" s="36" t="b">
        <f t="shared" si="1"/>
        <v>0</v>
      </c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>
        <v>171.0</v>
      </c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7">
        <f t="shared" si="2"/>
        <v>0</v>
      </c>
    </row>
    <row r="206" ht="15.75" customHeight="1">
      <c r="A206" s="3" t="s">
        <v>122</v>
      </c>
      <c r="B206" s="3" t="s">
        <v>112</v>
      </c>
      <c r="C206" s="33" t="s">
        <v>113</v>
      </c>
      <c r="D206" s="34">
        <v>44920.0</v>
      </c>
      <c r="E206" s="35">
        <v>45017.0</v>
      </c>
      <c r="F206" s="35">
        <v>45046.0</v>
      </c>
      <c r="G206" s="36" t="b">
        <f t="shared" si="1"/>
        <v>0</v>
      </c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>
        <v>588.0</v>
      </c>
      <c r="AF206" s="33">
        <v>722.0</v>
      </c>
      <c r="AG206" s="33">
        <v>803.0</v>
      </c>
      <c r="AH206" s="33">
        <v>795.0</v>
      </c>
      <c r="AI206" s="33">
        <v>726.0</v>
      </c>
      <c r="AJ206" s="33">
        <v>701.0</v>
      </c>
      <c r="AK206" s="33">
        <v>625.0</v>
      </c>
      <c r="AL206" s="33">
        <v>595.0</v>
      </c>
      <c r="AM206" s="33">
        <v>475.0</v>
      </c>
      <c r="AN206" s="33">
        <v>325.0</v>
      </c>
      <c r="AO206" s="33">
        <v>240.0</v>
      </c>
      <c r="AP206" s="33">
        <v>97.0</v>
      </c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7">
        <f t="shared" si="2"/>
        <v>0</v>
      </c>
    </row>
    <row r="207" ht="15.75" customHeight="1">
      <c r="A207" s="3" t="s">
        <v>358</v>
      </c>
      <c r="B207" s="3" t="s">
        <v>112</v>
      </c>
      <c r="C207" s="33" t="s">
        <v>113</v>
      </c>
      <c r="D207" s="34">
        <v>39940.0</v>
      </c>
      <c r="E207" s="35">
        <v>45017.0</v>
      </c>
      <c r="F207" s="35">
        <v>45046.0</v>
      </c>
      <c r="G207" s="36" t="b">
        <f t="shared" si="1"/>
        <v>0</v>
      </c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>
        <v>98.0</v>
      </c>
      <c r="S207" s="33">
        <v>92.0</v>
      </c>
      <c r="T207" s="33">
        <v>126.0</v>
      </c>
      <c r="U207" s="33">
        <v>107.0</v>
      </c>
      <c r="V207" s="33">
        <v>90.0</v>
      </c>
      <c r="W207" s="33">
        <v>115.0</v>
      </c>
      <c r="X207" s="33">
        <v>110.0</v>
      </c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7">
        <f t="shared" si="2"/>
        <v>0</v>
      </c>
    </row>
    <row r="208" ht="15.75" customHeight="1">
      <c r="A208" s="3" t="s">
        <v>569</v>
      </c>
      <c r="B208" s="3" t="s">
        <v>116</v>
      </c>
      <c r="C208" s="33">
        <v>7.0</v>
      </c>
      <c r="D208" s="34">
        <v>43859.0</v>
      </c>
      <c r="E208" s="35">
        <v>45017.0</v>
      </c>
      <c r="F208" s="35">
        <v>45046.0</v>
      </c>
      <c r="G208" s="36" t="b">
        <f t="shared" si="1"/>
        <v>0</v>
      </c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>
        <v>260.0</v>
      </c>
      <c r="BR208" s="33">
        <v>464.0</v>
      </c>
      <c r="BS208" s="33">
        <v>471.0</v>
      </c>
      <c r="BT208" s="33">
        <v>478.0</v>
      </c>
      <c r="BU208" s="33">
        <v>475.0</v>
      </c>
      <c r="BV208" s="33">
        <v>372.0</v>
      </c>
      <c r="BW208" s="33">
        <v>269.0</v>
      </c>
      <c r="BX208" s="33">
        <v>187.0</v>
      </c>
      <c r="BY208" s="33">
        <v>141.0</v>
      </c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7">
        <f t="shared" si="2"/>
        <v>0</v>
      </c>
    </row>
    <row r="209" ht="15.75" customHeight="1">
      <c r="A209" s="3" t="s">
        <v>467</v>
      </c>
      <c r="B209" s="3" t="s">
        <v>112</v>
      </c>
      <c r="C209" s="33" t="s">
        <v>113</v>
      </c>
      <c r="D209" s="34">
        <v>44273.0</v>
      </c>
      <c r="E209" s="35">
        <v>45017.0</v>
      </c>
      <c r="F209" s="35">
        <v>45046.0</v>
      </c>
      <c r="G209" s="36" t="b">
        <f t="shared" si="1"/>
        <v>0</v>
      </c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>
        <v>96.0</v>
      </c>
      <c r="AR209" s="33">
        <v>98.0</v>
      </c>
      <c r="AS209" s="33">
        <v>99.0</v>
      </c>
      <c r="AT209" s="33"/>
      <c r="AU209" s="33"/>
      <c r="AV209" s="33"/>
      <c r="AW209" s="33">
        <v>184.0</v>
      </c>
      <c r="AX209" s="33">
        <v>171.0</v>
      </c>
      <c r="AY209" s="33">
        <v>163.0</v>
      </c>
      <c r="AZ209" s="33">
        <v>162.0</v>
      </c>
      <c r="BA209" s="33">
        <v>155.0</v>
      </c>
      <c r="BB209" s="33">
        <v>148.0</v>
      </c>
      <c r="BC209" s="33">
        <v>145.0</v>
      </c>
      <c r="BD209" s="33">
        <v>116.0</v>
      </c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7">
        <f t="shared" si="2"/>
        <v>0</v>
      </c>
    </row>
    <row r="210" ht="15.75" customHeight="1">
      <c r="A210" s="3" t="s">
        <v>228</v>
      </c>
      <c r="B210" s="3" t="s">
        <v>112</v>
      </c>
      <c r="C210" s="33" t="s">
        <v>113</v>
      </c>
      <c r="D210" s="34">
        <v>44847.0</v>
      </c>
      <c r="E210" s="35">
        <v>45017.0</v>
      </c>
      <c r="F210" s="35">
        <v>45046.0</v>
      </c>
      <c r="G210" s="36" t="b">
        <f t="shared" si="1"/>
        <v>0</v>
      </c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>
        <v>131.0</v>
      </c>
      <c r="T210" s="33">
        <v>143.0</v>
      </c>
      <c r="U210" s="33">
        <v>106.0</v>
      </c>
      <c r="V210" s="33">
        <v>89.0</v>
      </c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7">
        <f t="shared" si="2"/>
        <v>0</v>
      </c>
    </row>
    <row r="211" ht="15.75" customHeight="1">
      <c r="A211" s="3" t="s">
        <v>228</v>
      </c>
      <c r="B211" s="3" t="s">
        <v>112</v>
      </c>
      <c r="C211" s="33" t="s">
        <v>113</v>
      </c>
      <c r="D211" s="34">
        <v>45002.0</v>
      </c>
      <c r="E211" s="35">
        <v>45017.0</v>
      </c>
      <c r="F211" s="35">
        <v>45046.0</v>
      </c>
      <c r="G211" s="36" t="b">
        <f t="shared" si="1"/>
        <v>0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>
        <v>268.0</v>
      </c>
      <c r="CG211" s="33">
        <v>462.0</v>
      </c>
      <c r="CH211" s="33">
        <v>551.0</v>
      </c>
      <c r="CI211" s="33">
        <v>531.0</v>
      </c>
      <c r="CJ211" s="33">
        <v>459.0</v>
      </c>
      <c r="CK211" s="33">
        <v>306.0</v>
      </c>
      <c r="CL211" s="33">
        <v>147.0</v>
      </c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7">
        <f t="shared" si="2"/>
        <v>0</v>
      </c>
    </row>
    <row r="212" ht="15.75" customHeight="1">
      <c r="A212" s="3" t="s">
        <v>388</v>
      </c>
      <c r="B212" s="3" t="s">
        <v>112</v>
      </c>
      <c r="C212" s="33" t="s">
        <v>113</v>
      </c>
      <c r="D212" s="34">
        <v>45037.0</v>
      </c>
      <c r="E212" s="35">
        <v>45017.0</v>
      </c>
      <c r="F212" s="35">
        <v>45046.0</v>
      </c>
      <c r="G212" s="36" t="b">
        <f t="shared" si="1"/>
        <v>1</v>
      </c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7">
        <f t="shared" si="2"/>
        <v>0</v>
      </c>
    </row>
    <row r="213" ht="15.75" customHeight="1">
      <c r="A213" s="3" t="s">
        <v>402</v>
      </c>
      <c r="B213" s="3" t="s">
        <v>116</v>
      </c>
      <c r="C213" s="33">
        <v>12.0</v>
      </c>
      <c r="D213" s="34">
        <v>43936.0</v>
      </c>
      <c r="E213" s="35">
        <v>45017.0</v>
      </c>
      <c r="F213" s="35">
        <v>45046.0</v>
      </c>
      <c r="G213" s="36" t="b">
        <f t="shared" si="1"/>
        <v>0</v>
      </c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>
        <v>687.0</v>
      </c>
      <c r="BJ213" s="33">
        <v>728.0</v>
      </c>
      <c r="BK213" s="33">
        <v>703.0</v>
      </c>
      <c r="BL213" s="33">
        <v>694.0</v>
      </c>
      <c r="BM213" s="33">
        <v>691.0</v>
      </c>
      <c r="BN213" s="33">
        <v>659.0</v>
      </c>
      <c r="BO213" s="33">
        <v>641.0</v>
      </c>
      <c r="BP213" s="33">
        <v>603.0</v>
      </c>
      <c r="BQ213" s="33">
        <v>558.0</v>
      </c>
      <c r="BR213" s="33">
        <v>536.0</v>
      </c>
      <c r="BS213" s="33">
        <v>509.0</v>
      </c>
      <c r="BT213" s="33">
        <v>499.0</v>
      </c>
      <c r="BU213" s="33">
        <v>496.0</v>
      </c>
      <c r="BV213" s="33">
        <v>441.0</v>
      </c>
      <c r="BW213" s="33">
        <v>361.0</v>
      </c>
      <c r="BX213" s="33">
        <v>313.0</v>
      </c>
      <c r="BY213" s="33">
        <v>289.0</v>
      </c>
      <c r="BZ213" s="33">
        <v>277.0</v>
      </c>
      <c r="CA213" s="33">
        <v>279.0</v>
      </c>
      <c r="CB213" s="33">
        <v>285.0</v>
      </c>
      <c r="CC213" s="33">
        <v>294.0</v>
      </c>
      <c r="CD213" s="33">
        <v>253.0</v>
      </c>
      <c r="CE213" s="33">
        <v>245.0</v>
      </c>
      <c r="CF213" s="33">
        <v>225.0</v>
      </c>
      <c r="CG213" s="33">
        <v>211.0</v>
      </c>
      <c r="CH213" s="33">
        <v>231.0</v>
      </c>
      <c r="CI213" s="33">
        <v>235.0</v>
      </c>
      <c r="CJ213" s="33">
        <v>218.0</v>
      </c>
      <c r="CK213" s="33">
        <v>150.0</v>
      </c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7">
        <f t="shared" si="2"/>
        <v>0</v>
      </c>
    </row>
    <row r="214" ht="15.75" customHeight="1">
      <c r="A214" s="3" t="s">
        <v>484</v>
      </c>
      <c r="B214" s="3" t="s">
        <v>116</v>
      </c>
      <c r="C214" s="33">
        <v>11.0</v>
      </c>
      <c r="D214" s="34">
        <v>44995.0</v>
      </c>
      <c r="E214" s="35">
        <v>45017.0</v>
      </c>
      <c r="F214" s="35">
        <v>45046.0</v>
      </c>
      <c r="G214" s="36" t="b">
        <f t="shared" si="1"/>
        <v>0</v>
      </c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>
        <v>201.0</v>
      </c>
      <c r="CA214" s="33">
        <v>254.0</v>
      </c>
      <c r="CB214" s="33">
        <v>267.0</v>
      </c>
      <c r="CC214" s="33">
        <v>224.0</v>
      </c>
      <c r="CD214" s="33">
        <v>118.0</v>
      </c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7">
        <f t="shared" si="2"/>
        <v>0</v>
      </c>
    </row>
    <row r="215" ht="15.75" customHeight="1">
      <c r="A215" s="3" t="s">
        <v>567</v>
      </c>
      <c r="B215" s="3" t="s">
        <v>112</v>
      </c>
      <c r="C215" s="33" t="s">
        <v>113</v>
      </c>
      <c r="D215" s="34">
        <v>44957.0</v>
      </c>
      <c r="E215" s="35">
        <v>45017.0</v>
      </c>
      <c r="F215" s="35">
        <v>45046.0</v>
      </c>
      <c r="G215" s="36" t="b">
        <f t="shared" si="1"/>
        <v>0</v>
      </c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>
        <v>363.0</v>
      </c>
      <c r="AN215" s="33">
        <v>460.0</v>
      </c>
      <c r="AO215" s="33">
        <v>500.0</v>
      </c>
      <c r="AP215" s="33">
        <v>358.0</v>
      </c>
      <c r="AQ215" s="33">
        <v>305.0</v>
      </c>
      <c r="AR215" s="33">
        <v>239.0</v>
      </c>
      <c r="AS215" s="33">
        <v>231.0</v>
      </c>
      <c r="AT215" s="33">
        <v>224.0</v>
      </c>
      <c r="AU215" s="33">
        <v>194.0</v>
      </c>
      <c r="AV215" s="33">
        <v>191.0</v>
      </c>
      <c r="AW215" s="33">
        <v>139.0</v>
      </c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7">
        <f t="shared" si="2"/>
        <v>0</v>
      </c>
    </row>
    <row r="216" ht="15.75" customHeight="1">
      <c r="A216" s="3" t="s">
        <v>277</v>
      </c>
      <c r="B216" s="3" t="s">
        <v>112</v>
      </c>
      <c r="C216" s="33" t="s">
        <v>113</v>
      </c>
      <c r="D216" s="34">
        <v>44771.0</v>
      </c>
      <c r="E216" s="35">
        <v>45017.0</v>
      </c>
      <c r="F216" s="35">
        <v>45046.0</v>
      </c>
      <c r="G216" s="36" t="b">
        <f t="shared" si="1"/>
        <v>0</v>
      </c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>
        <v>107.0</v>
      </c>
      <c r="BS216" s="33">
        <v>112.0</v>
      </c>
      <c r="BT216" s="33">
        <v>115.0</v>
      </c>
      <c r="BU216" s="33">
        <v>113.0</v>
      </c>
      <c r="BV216" s="33">
        <v>111.0</v>
      </c>
      <c r="BW216" s="33"/>
      <c r="BX216" s="33">
        <v>90.0</v>
      </c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7">
        <f t="shared" si="2"/>
        <v>0</v>
      </c>
    </row>
    <row r="217" ht="15.75" customHeight="1">
      <c r="A217" s="3" t="s">
        <v>538</v>
      </c>
      <c r="B217" s="3" t="s">
        <v>116</v>
      </c>
      <c r="C217" s="33">
        <v>6.0</v>
      </c>
      <c r="D217" s="34">
        <v>44971.0</v>
      </c>
      <c r="E217" s="35">
        <v>45017.0</v>
      </c>
      <c r="F217" s="35">
        <v>45046.0</v>
      </c>
      <c r="G217" s="36" t="b">
        <f t="shared" si="1"/>
        <v>0</v>
      </c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>
        <v>243.0</v>
      </c>
      <c r="BA217" s="33">
        <v>386.0</v>
      </c>
      <c r="BB217" s="33">
        <v>355.0</v>
      </c>
      <c r="BC217" s="33">
        <v>320.0</v>
      </c>
      <c r="BD217" s="33">
        <v>279.0</v>
      </c>
      <c r="BE217" s="33">
        <v>253.0</v>
      </c>
      <c r="BF217" s="33">
        <v>218.0</v>
      </c>
      <c r="BG217" s="33"/>
      <c r="BH217" s="33">
        <v>527.0</v>
      </c>
      <c r="BI217" s="33">
        <v>421.0</v>
      </c>
      <c r="BJ217" s="33">
        <v>361.0</v>
      </c>
      <c r="BK217" s="33">
        <v>323.0</v>
      </c>
      <c r="BL217" s="33">
        <v>300.0</v>
      </c>
      <c r="BM217" s="33">
        <v>309.0</v>
      </c>
      <c r="BN217" s="33">
        <v>529.0</v>
      </c>
      <c r="BO217" s="33">
        <v>526.0</v>
      </c>
      <c r="BP217" s="33">
        <v>425.0</v>
      </c>
      <c r="BQ217" s="33">
        <v>368.0</v>
      </c>
      <c r="BR217" s="33">
        <v>306.0</v>
      </c>
      <c r="BS217" s="33">
        <v>270.0</v>
      </c>
      <c r="BT217" s="33">
        <v>264.0</v>
      </c>
      <c r="BU217" s="33">
        <v>260.0</v>
      </c>
      <c r="BV217" s="33">
        <v>214.0</v>
      </c>
      <c r="BW217" s="33">
        <v>174.0</v>
      </c>
      <c r="BX217" s="33">
        <v>124.0</v>
      </c>
      <c r="BY217" s="33">
        <v>106.0</v>
      </c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7">
        <f t="shared" si="2"/>
        <v>0</v>
      </c>
    </row>
    <row r="218" ht="15.75" customHeight="1">
      <c r="A218" s="3" t="s">
        <v>220</v>
      </c>
      <c r="B218" s="3" t="s">
        <v>112</v>
      </c>
      <c r="C218" s="33" t="s">
        <v>113</v>
      </c>
      <c r="D218" s="34">
        <v>39008.0</v>
      </c>
      <c r="E218" s="35">
        <v>45017.0</v>
      </c>
      <c r="F218" s="35">
        <v>45046.0</v>
      </c>
      <c r="G218" s="36" t="b">
        <f t="shared" si="1"/>
        <v>0</v>
      </c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>
        <v>101.0</v>
      </c>
      <c r="CH218" s="33">
        <v>127.0</v>
      </c>
      <c r="CI218" s="33">
        <v>139.0</v>
      </c>
      <c r="CJ218" s="33">
        <v>143.0</v>
      </c>
      <c r="CK218" s="33">
        <v>146.0</v>
      </c>
      <c r="CL218" s="33">
        <v>133.0</v>
      </c>
      <c r="CM218" s="33">
        <v>113.0</v>
      </c>
      <c r="CN218" s="33">
        <v>109.0</v>
      </c>
      <c r="CO218" s="33">
        <v>98.0</v>
      </c>
      <c r="CP218" s="33">
        <v>87.0</v>
      </c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7">
        <f t="shared" si="2"/>
        <v>0</v>
      </c>
    </row>
    <row r="219" ht="15.75" customHeight="1">
      <c r="A219" s="3" t="s">
        <v>580</v>
      </c>
      <c r="B219" s="3" t="s">
        <v>116</v>
      </c>
      <c r="C219" s="33">
        <v>12.0</v>
      </c>
      <c r="D219" s="34">
        <v>44950.0</v>
      </c>
      <c r="E219" s="35">
        <v>45017.0</v>
      </c>
      <c r="F219" s="35">
        <v>45046.0</v>
      </c>
      <c r="G219" s="36" t="b">
        <f t="shared" si="1"/>
        <v>0</v>
      </c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>
        <v>254.0</v>
      </c>
      <c r="AH219" s="33">
        <v>374.0</v>
      </c>
      <c r="AI219" s="33">
        <v>258.0</v>
      </c>
      <c r="AJ219" s="33">
        <v>185.0</v>
      </c>
      <c r="AK219" s="33"/>
      <c r="AL219" s="33"/>
      <c r="AM219" s="33">
        <v>475.0</v>
      </c>
      <c r="AN219" s="33">
        <v>449.0</v>
      </c>
      <c r="AO219" s="33">
        <v>411.0</v>
      </c>
      <c r="AP219" s="33">
        <v>418.0</v>
      </c>
      <c r="AQ219" s="33">
        <v>398.0</v>
      </c>
      <c r="AR219" s="33">
        <v>356.0</v>
      </c>
      <c r="AS219" s="33">
        <v>321.0</v>
      </c>
      <c r="AT219" s="33">
        <v>715.0</v>
      </c>
      <c r="AU219" s="33">
        <v>680.0</v>
      </c>
      <c r="AV219" s="33">
        <v>553.0</v>
      </c>
      <c r="AW219" s="33">
        <v>519.0</v>
      </c>
      <c r="AX219" s="33">
        <v>490.0</v>
      </c>
      <c r="AY219" s="33">
        <v>410.0</v>
      </c>
      <c r="AZ219" s="33">
        <v>634.0</v>
      </c>
      <c r="BA219" s="33">
        <v>622.0</v>
      </c>
      <c r="BB219" s="33">
        <v>478.0</v>
      </c>
      <c r="BC219" s="33">
        <v>425.0</v>
      </c>
      <c r="BD219" s="33">
        <v>387.0</v>
      </c>
      <c r="BE219" s="33">
        <v>337.0</v>
      </c>
      <c r="BF219" s="33">
        <v>289.0</v>
      </c>
      <c r="BG219" s="33"/>
      <c r="BH219" s="33">
        <v>522.0</v>
      </c>
      <c r="BI219" s="33">
        <v>351.0</v>
      </c>
      <c r="BJ219" s="33">
        <v>284.0</v>
      </c>
      <c r="BK219" s="33">
        <v>252.0</v>
      </c>
      <c r="BL219" s="33">
        <v>215.0</v>
      </c>
      <c r="BM219" s="33">
        <v>182.0</v>
      </c>
      <c r="BN219" s="33">
        <v>147.0</v>
      </c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7">
        <f t="shared" si="2"/>
        <v>0</v>
      </c>
    </row>
    <row r="220" ht="15.75" customHeight="1">
      <c r="A220" s="3" t="s">
        <v>142</v>
      </c>
      <c r="B220" s="3" t="s">
        <v>112</v>
      </c>
      <c r="C220" s="33" t="s">
        <v>113</v>
      </c>
      <c r="D220" s="34">
        <v>43089.0</v>
      </c>
      <c r="E220" s="35">
        <v>45017.0</v>
      </c>
      <c r="F220" s="35">
        <v>45046.0</v>
      </c>
      <c r="G220" s="36" t="b">
        <f t="shared" si="1"/>
        <v>0</v>
      </c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>
        <v>90.0</v>
      </c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7">
        <f t="shared" si="2"/>
        <v>0</v>
      </c>
    </row>
    <row r="221" ht="15.75" customHeight="1">
      <c r="A221" s="3" t="s">
        <v>208</v>
      </c>
      <c r="B221" s="3" t="s">
        <v>112</v>
      </c>
      <c r="C221" s="33" t="s">
        <v>113</v>
      </c>
      <c r="D221" s="34">
        <v>40843.0</v>
      </c>
      <c r="E221" s="35">
        <v>45017.0</v>
      </c>
      <c r="F221" s="35">
        <v>45046.0</v>
      </c>
      <c r="G221" s="36" t="b">
        <f t="shared" si="1"/>
        <v>0</v>
      </c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>
        <v>110.0</v>
      </c>
      <c r="Y221" s="33">
        <v>135.0</v>
      </c>
      <c r="Z221" s="33">
        <v>141.0</v>
      </c>
      <c r="AA221" s="33">
        <v>167.0</v>
      </c>
      <c r="AB221" s="33">
        <v>161.0</v>
      </c>
      <c r="AC221" s="33">
        <v>168.0</v>
      </c>
      <c r="AD221" s="33">
        <v>167.0</v>
      </c>
      <c r="AE221" s="33">
        <v>171.0</v>
      </c>
      <c r="AF221" s="33">
        <v>164.0</v>
      </c>
      <c r="AG221" s="33">
        <v>169.0</v>
      </c>
      <c r="AH221" s="33">
        <v>169.0</v>
      </c>
      <c r="AI221" s="33">
        <v>148.0</v>
      </c>
      <c r="AJ221" s="33">
        <v>141.0</v>
      </c>
      <c r="AK221" s="33">
        <v>133.0</v>
      </c>
      <c r="AL221" s="33">
        <v>148.0</v>
      </c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7">
        <f t="shared" si="2"/>
        <v>0</v>
      </c>
    </row>
    <row r="222" ht="15.75" customHeight="1">
      <c r="A222" s="3" t="s">
        <v>629</v>
      </c>
      <c r="B222" s="3" t="s">
        <v>116</v>
      </c>
      <c r="C222" s="33">
        <v>11.0</v>
      </c>
      <c r="D222" s="34"/>
      <c r="E222" s="35">
        <v>45017.0</v>
      </c>
      <c r="F222" s="35">
        <v>45046.0</v>
      </c>
      <c r="G222" s="36" t="b">
        <f t="shared" si="1"/>
        <v>0</v>
      </c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>
        <v>108.0</v>
      </c>
      <c r="CA222" s="33">
        <v>114.0</v>
      </c>
      <c r="CB222" s="33">
        <v>115.0</v>
      </c>
      <c r="CC222" s="33">
        <v>113.0</v>
      </c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7">
        <f t="shared" si="2"/>
        <v>0</v>
      </c>
    </row>
    <row r="223" ht="15.75" customHeight="1">
      <c r="A223" s="3" t="s">
        <v>224</v>
      </c>
      <c r="B223" s="3" t="s">
        <v>112</v>
      </c>
      <c r="C223" s="33" t="s">
        <v>113</v>
      </c>
      <c r="D223" s="34">
        <v>44848.0</v>
      </c>
      <c r="E223" s="35">
        <v>45017.0</v>
      </c>
      <c r="F223" s="35">
        <v>45046.0</v>
      </c>
      <c r="G223" s="36" t="b">
        <f t="shared" si="1"/>
        <v>0</v>
      </c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>
        <v>220.0</v>
      </c>
      <c r="BC223" s="33">
        <v>144.0</v>
      </c>
      <c r="BD223" s="33"/>
      <c r="BE223" s="33">
        <v>116.0</v>
      </c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7">
        <f t="shared" si="2"/>
        <v>0</v>
      </c>
    </row>
    <row r="224" ht="15.75" customHeight="1">
      <c r="A224" s="3" t="s">
        <v>310</v>
      </c>
      <c r="B224" s="3" t="s">
        <v>116</v>
      </c>
      <c r="C224" s="33">
        <v>12.0</v>
      </c>
      <c r="D224" s="34">
        <v>44364.0</v>
      </c>
      <c r="E224" s="35">
        <v>45017.0</v>
      </c>
      <c r="F224" s="35">
        <v>45046.0</v>
      </c>
      <c r="G224" s="36" t="b">
        <f t="shared" si="1"/>
        <v>0</v>
      </c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>
        <v>441.0</v>
      </c>
      <c r="AI224" s="33">
        <v>550.0</v>
      </c>
      <c r="AJ224" s="33">
        <v>476.0</v>
      </c>
      <c r="AK224" s="33">
        <v>381.0</v>
      </c>
      <c r="AL224" s="33">
        <v>334.0</v>
      </c>
      <c r="AM224" s="33">
        <v>240.0</v>
      </c>
      <c r="AN224" s="33">
        <v>171.0</v>
      </c>
      <c r="AO224" s="33">
        <v>136.0</v>
      </c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7">
        <f t="shared" si="2"/>
        <v>0</v>
      </c>
    </row>
    <row r="225" ht="15.75" customHeight="1">
      <c r="A225" s="3" t="s">
        <v>267</v>
      </c>
      <c r="B225" s="3" t="s">
        <v>112</v>
      </c>
      <c r="C225" s="33" t="s">
        <v>113</v>
      </c>
      <c r="D225" s="34">
        <v>44788.0</v>
      </c>
      <c r="E225" s="35">
        <v>45017.0</v>
      </c>
      <c r="F225" s="35">
        <v>45046.0</v>
      </c>
      <c r="G225" s="36" t="b">
        <f t="shared" si="1"/>
        <v>0</v>
      </c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>
        <v>290.0</v>
      </c>
      <c r="BC225" s="33">
        <v>366.0</v>
      </c>
      <c r="BD225" s="33">
        <v>403.0</v>
      </c>
      <c r="BE225" s="33">
        <v>401.0</v>
      </c>
      <c r="BF225" s="33">
        <v>411.0</v>
      </c>
      <c r="BG225" s="33">
        <v>337.0</v>
      </c>
      <c r="BH225" s="33">
        <v>289.0</v>
      </c>
      <c r="BI225" s="33">
        <v>171.0</v>
      </c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7">
        <f t="shared" si="2"/>
        <v>0</v>
      </c>
    </row>
    <row r="226" ht="15.75" customHeight="1">
      <c r="A226" s="3" t="s">
        <v>210</v>
      </c>
      <c r="B226" s="3" t="s">
        <v>112</v>
      </c>
      <c r="C226" s="33" t="s">
        <v>113</v>
      </c>
      <c r="D226" s="34">
        <v>44860.0</v>
      </c>
      <c r="E226" s="35">
        <v>45017.0</v>
      </c>
      <c r="F226" s="35">
        <v>45046.0</v>
      </c>
      <c r="G226" s="36" t="b">
        <f t="shared" si="1"/>
        <v>0</v>
      </c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>
        <v>207.0</v>
      </c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7">
        <f t="shared" si="2"/>
        <v>0</v>
      </c>
    </row>
    <row r="227" ht="15.75" customHeight="1">
      <c r="A227" s="3" t="s">
        <v>582</v>
      </c>
      <c r="B227" s="3" t="s">
        <v>116</v>
      </c>
      <c r="C227" s="33">
        <v>8.0</v>
      </c>
      <c r="D227" s="34">
        <v>43854.0</v>
      </c>
      <c r="E227" s="35">
        <v>45017.0</v>
      </c>
      <c r="F227" s="35">
        <v>45046.0</v>
      </c>
      <c r="G227" s="36" t="b">
        <f t="shared" si="1"/>
        <v>0</v>
      </c>
      <c r="H227" s="33">
        <v>174.0</v>
      </c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7">
        <f t="shared" si="2"/>
        <v>0</v>
      </c>
    </row>
    <row r="228" ht="15.75" customHeight="1">
      <c r="A228" s="3" t="s">
        <v>176</v>
      </c>
      <c r="B228" s="3" t="s">
        <v>112</v>
      </c>
      <c r="C228" s="33" t="s">
        <v>113</v>
      </c>
      <c r="D228" s="34">
        <v>44890.0</v>
      </c>
      <c r="E228" s="35">
        <v>45017.0</v>
      </c>
      <c r="F228" s="35">
        <v>45046.0</v>
      </c>
      <c r="G228" s="36" t="b">
        <f t="shared" si="1"/>
        <v>0</v>
      </c>
      <c r="H228" s="33">
        <v>604.0</v>
      </c>
      <c r="I228" s="33">
        <v>466.0</v>
      </c>
      <c r="J228" s="33">
        <v>455.0</v>
      </c>
      <c r="K228" s="33">
        <v>404.0</v>
      </c>
      <c r="L228" s="33">
        <v>347.0</v>
      </c>
      <c r="M228" s="33">
        <v>325.0</v>
      </c>
      <c r="N228" s="33">
        <v>234.0</v>
      </c>
      <c r="O228" s="33">
        <v>197.0</v>
      </c>
      <c r="P228" s="33">
        <v>113.0</v>
      </c>
      <c r="Q228" s="33">
        <v>103.0</v>
      </c>
      <c r="R228" s="33"/>
      <c r="S228" s="33"/>
      <c r="T228" s="33"/>
      <c r="U228" s="33">
        <v>93.0</v>
      </c>
      <c r="V228" s="33">
        <v>84.0</v>
      </c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7">
        <f t="shared" si="2"/>
        <v>0</v>
      </c>
    </row>
    <row r="229" ht="15.75" customHeight="1">
      <c r="A229" s="3" t="s">
        <v>389</v>
      </c>
      <c r="B229" s="3" t="s">
        <v>116</v>
      </c>
      <c r="C229" s="33">
        <v>8.0</v>
      </c>
      <c r="D229" s="34">
        <v>45037.0</v>
      </c>
      <c r="E229" s="35">
        <v>45017.0</v>
      </c>
      <c r="F229" s="35">
        <v>45046.0</v>
      </c>
      <c r="G229" s="36" t="b">
        <f t="shared" si="1"/>
        <v>1</v>
      </c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7">
        <f t="shared" si="2"/>
        <v>0</v>
      </c>
    </row>
    <row r="230" ht="15.75" customHeight="1">
      <c r="A230" s="3" t="s">
        <v>132</v>
      </c>
      <c r="B230" s="3" t="s">
        <v>112</v>
      </c>
      <c r="C230" s="33" t="s">
        <v>113</v>
      </c>
      <c r="D230" s="34">
        <v>33961.0</v>
      </c>
      <c r="E230" s="35">
        <v>45017.0</v>
      </c>
      <c r="F230" s="35">
        <v>45046.0</v>
      </c>
      <c r="G230" s="36" t="b">
        <f t="shared" si="1"/>
        <v>0</v>
      </c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>
        <v>128.0</v>
      </c>
      <c r="BG230" s="33">
        <v>158.0</v>
      </c>
      <c r="BH230" s="33">
        <v>131.0</v>
      </c>
      <c r="BI230" s="33">
        <v>123.0</v>
      </c>
      <c r="BJ230" s="33">
        <v>96.0</v>
      </c>
      <c r="BK230" s="33"/>
      <c r="BL230" s="33"/>
      <c r="BM230" s="33">
        <v>123.0</v>
      </c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7">
        <f t="shared" si="2"/>
        <v>0</v>
      </c>
    </row>
    <row r="231" ht="15.75" customHeight="1">
      <c r="A231" s="3" t="s">
        <v>304</v>
      </c>
      <c r="B231" s="3" t="s">
        <v>116</v>
      </c>
      <c r="C231" s="33">
        <v>4.0</v>
      </c>
      <c r="D231" s="34">
        <v>44372.0</v>
      </c>
      <c r="E231" s="35">
        <v>45017.0</v>
      </c>
      <c r="F231" s="35">
        <v>45046.0</v>
      </c>
      <c r="G231" s="36" t="b">
        <f t="shared" si="1"/>
        <v>0</v>
      </c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>
        <v>605.0</v>
      </c>
      <c r="BQ231" s="33">
        <v>754.0</v>
      </c>
      <c r="BR231" s="33">
        <v>765.0</v>
      </c>
      <c r="BS231" s="33">
        <v>748.0</v>
      </c>
      <c r="BT231" s="33">
        <v>743.0</v>
      </c>
      <c r="BU231" s="33">
        <v>735.0</v>
      </c>
      <c r="BV231" s="33">
        <v>661.0</v>
      </c>
      <c r="BW231" s="33">
        <v>547.0</v>
      </c>
      <c r="BX231" s="33">
        <v>481.0</v>
      </c>
      <c r="BY231" s="33">
        <v>434.0</v>
      </c>
      <c r="BZ231" s="33">
        <v>403.0</v>
      </c>
      <c r="CA231" s="33">
        <v>399.0</v>
      </c>
      <c r="CB231" s="33">
        <v>384.0</v>
      </c>
      <c r="CC231" s="33">
        <v>377.0</v>
      </c>
      <c r="CD231" s="33">
        <v>320.0</v>
      </c>
      <c r="CE231" s="33">
        <v>306.0</v>
      </c>
      <c r="CF231" s="33">
        <v>270.0</v>
      </c>
      <c r="CG231" s="33">
        <v>242.0</v>
      </c>
      <c r="CH231" s="33">
        <v>239.0</v>
      </c>
      <c r="CI231" s="33">
        <v>235.0</v>
      </c>
      <c r="CJ231" s="33">
        <v>190.0</v>
      </c>
      <c r="CK231" s="33">
        <v>170.0</v>
      </c>
      <c r="CL231" s="33"/>
      <c r="CM231" s="33"/>
      <c r="CN231" s="33"/>
      <c r="CO231" s="33">
        <v>91.0</v>
      </c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7">
        <f t="shared" si="2"/>
        <v>0</v>
      </c>
    </row>
    <row r="232" ht="15.75" customHeight="1">
      <c r="A232" s="3" t="s">
        <v>594</v>
      </c>
      <c r="B232" s="3" t="s">
        <v>116</v>
      </c>
      <c r="C232" s="33">
        <v>6.0</v>
      </c>
      <c r="D232" s="34">
        <v>44946.0</v>
      </c>
      <c r="E232" s="35">
        <v>45017.0</v>
      </c>
      <c r="F232" s="35">
        <v>45046.0</v>
      </c>
      <c r="G232" s="36" t="b">
        <f t="shared" si="1"/>
        <v>0</v>
      </c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>
        <v>246.0</v>
      </c>
      <c r="AD232" s="33">
        <v>363.0</v>
      </c>
      <c r="AE232" s="33">
        <v>439.0</v>
      </c>
      <c r="AF232" s="33">
        <v>493.0</v>
      </c>
      <c r="AG232" s="33">
        <v>452.0</v>
      </c>
      <c r="AH232" s="33">
        <v>378.0</v>
      </c>
      <c r="AI232" s="33">
        <v>289.0</v>
      </c>
      <c r="AJ232" s="33">
        <v>224.0</v>
      </c>
      <c r="AK232" s="33">
        <v>228.0</v>
      </c>
      <c r="AL232" s="33">
        <v>198.0</v>
      </c>
      <c r="AM232" s="33">
        <v>150.0</v>
      </c>
      <c r="AN232" s="33">
        <v>125.0</v>
      </c>
      <c r="AO232" s="33"/>
      <c r="AP232" s="33">
        <v>103.0</v>
      </c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7">
        <f t="shared" si="2"/>
        <v>0</v>
      </c>
    </row>
    <row r="233" ht="15.75" customHeight="1">
      <c r="A233" s="3" t="s">
        <v>472</v>
      </c>
      <c r="B233" s="3" t="s">
        <v>112</v>
      </c>
      <c r="C233" s="33" t="s">
        <v>113</v>
      </c>
      <c r="D233" s="34">
        <v>38793.0</v>
      </c>
      <c r="E233" s="35">
        <v>45017.0</v>
      </c>
      <c r="F233" s="35">
        <v>45046.0</v>
      </c>
      <c r="G233" s="36" t="b">
        <f t="shared" si="1"/>
        <v>0</v>
      </c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>
        <v>151.0</v>
      </c>
      <c r="AY233" s="33">
        <v>147.0</v>
      </c>
      <c r="AZ233" s="33">
        <v>132.0</v>
      </c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7">
        <f t="shared" si="2"/>
        <v>0</v>
      </c>
    </row>
    <row r="234" ht="15.75" customHeight="1">
      <c r="A234" s="3" t="s">
        <v>140</v>
      </c>
      <c r="B234" s="3" t="s">
        <v>112</v>
      </c>
      <c r="C234" s="33" t="s">
        <v>113</v>
      </c>
      <c r="D234" s="34">
        <v>42725.0</v>
      </c>
      <c r="E234" s="35">
        <v>45017.0</v>
      </c>
      <c r="F234" s="35">
        <v>45046.0</v>
      </c>
      <c r="G234" s="36" t="b">
        <f t="shared" si="1"/>
        <v>0</v>
      </c>
      <c r="H234" s="33"/>
      <c r="I234" s="33"/>
      <c r="J234" s="33"/>
      <c r="K234" s="33"/>
      <c r="L234" s="33"/>
      <c r="M234" s="33">
        <v>138.0</v>
      </c>
      <c r="N234" s="33">
        <v>150.0</v>
      </c>
      <c r="O234" s="33">
        <v>149.0</v>
      </c>
      <c r="P234" s="33">
        <v>142.0</v>
      </c>
      <c r="Q234" s="33">
        <v>163.0</v>
      </c>
      <c r="R234" s="33">
        <v>180.0</v>
      </c>
      <c r="S234" s="33">
        <v>187.0</v>
      </c>
      <c r="T234" s="33">
        <v>192.0</v>
      </c>
      <c r="U234" s="33">
        <v>181.0</v>
      </c>
      <c r="V234" s="33">
        <v>176.0</v>
      </c>
      <c r="W234" s="33">
        <v>163.0</v>
      </c>
      <c r="X234" s="33">
        <v>167.0</v>
      </c>
      <c r="Y234" s="33">
        <v>168.0</v>
      </c>
      <c r="Z234" s="33">
        <v>172.0</v>
      </c>
      <c r="AA234" s="33">
        <v>186.0</v>
      </c>
      <c r="AB234" s="33">
        <v>172.0</v>
      </c>
      <c r="AC234" s="33">
        <v>173.0</v>
      </c>
      <c r="AD234" s="33">
        <v>151.0</v>
      </c>
      <c r="AE234" s="33">
        <v>149.0</v>
      </c>
      <c r="AF234" s="33">
        <v>135.0</v>
      </c>
      <c r="AG234" s="33">
        <v>141.0</v>
      </c>
      <c r="AH234" s="33">
        <v>147.0</v>
      </c>
      <c r="AI234" s="33">
        <v>132.0</v>
      </c>
      <c r="AJ234" s="33"/>
      <c r="AK234" s="33"/>
      <c r="AL234" s="33">
        <v>128.0</v>
      </c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7">
        <f t="shared" si="2"/>
        <v>0</v>
      </c>
    </row>
    <row r="235" ht="15.75" customHeight="1">
      <c r="A235" s="3" t="s">
        <v>626</v>
      </c>
      <c r="B235" s="3" t="s">
        <v>116</v>
      </c>
      <c r="C235" s="33">
        <v>3.0</v>
      </c>
      <c r="D235" s="34">
        <v>44197.0</v>
      </c>
      <c r="E235" s="35">
        <v>45017.0</v>
      </c>
      <c r="F235" s="35">
        <v>45046.0</v>
      </c>
      <c r="G235" s="36" t="b">
        <f t="shared" si="1"/>
        <v>0</v>
      </c>
      <c r="H235" s="33"/>
      <c r="I235" s="33"/>
      <c r="J235" s="33"/>
      <c r="K235" s="33">
        <v>171.0</v>
      </c>
      <c r="L235" s="33">
        <v>130.0</v>
      </c>
      <c r="M235" s="33"/>
      <c r="N235" s="33"/>
      <c r="O235" s="33"/>
      <c r="P235" s="33"/>
      <c r="Q235" s="33"/>
      <c r="R235" s="33">
        <v>314.0</v>
      </c>
      <c r="S235" s="33">
        <v>170.0</v>
      </c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7">
        <f t="shared" si="2"/>
        <v>0</v>
      </c>
    </row>
    <row r="236" ht="15.75" customHeight="1">
      <c r="A236" s="3" t="s">
        <v>463</v>
      </c>
      <c r="B236" s="3" t="s">
        <v>116</v>
      </c>
      <c r="C236" s="33">
        <v>10.0</v>
      </c>
      <c r="D236" s="34">
        <v>44274.0</v>
      </c>
      <c r="E236" s="35">
        <v>45017.0</v>
      </c>
      <c r="F236" s="35">
        <v>45046.0</v>
      </c>
      <c r="G236" s="36" t="b">
        <f t="shared" si="1"/>
        <v>0</v>
      </c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>
        <v>204.0</v>
      </c>
      <c r="W236" s="33">
        <v>209.0</v>
      </c>
      <c r="X236" s="33">
        <v>211.0</v>
      </c>
      <c r="Y236" s="33">
        <v>192.0</v>
      </c>
      <c r="Z236" s="33">
        <v>171.0</v>
      </c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7">
        <f t="shared" si="2"/>
        <v>0</v>
      </c>
    </row>
    <row r="237" ht="15.75" customHeight="1">
      <c r="A237" s="3" t="s">
        <v>275</v>
      </c>
      <c r="B237" s="3" t="s">
        <v>112</v>
      </c>
      <c r="C237" s="33" t="s">
        <v>113</v>
      </c>
      <c r="D237" s="34">
        <v>42584.0</v>
      </c>
      <c r="E237" s="35">
        <v>45017.0</v>
      </c>
      <c r="F237" s="35">
        <v>45046.0</v>
      </c>
      <c r="G237" s="36" t="b">
        <f t="shared" si="1"/>
        <v>0</v>
      </c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>
        <v>207.0</v>
      </c>
      <c r="AO237" s="33">
        <v>208.0</v>
      </c>
      <c r="AP237" s="33">
        <v>201.0</v>
      </c>
      <c r="AQ237" s="33">
        <v>176.0</v>
      </c>
      <c r="AR237" s="33">
        <v>153.0</v>
      </c>
      <c r="AS237" s="33">
        <v>134.0</v>
      </c>
      <c r="AT237" s="33">
        <v>125.0</v>
      </c>
      <c r="AU237" s="33">
        <v>111.0</v>
      </c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7">
        <f t="shared" si="2"/>
        <v>0</v>
      </c>
    </row>
    <row r="238" ht="15.75" customHeight="1">
      <c r="A238" s="3" t="s">
        <v>231</v>
      </c>
      <c r="B238" s="3" t="s">
        <v>112</v>
      </c>
      <c r="C238" s="33" t="s">
        <v>113</v>
      </c>
      <c r="D238" s="34">
        <v>43011.0</v>
      </c>
      <c r="E238" s="35">
        <v>45017.0</v>
      </c>
      <c r="F238" s="35">
        <v>45046.0</v>
      </c>
      <c r="G238" s="36" t="b">
        <f t="shared" si="1"/>
        <v>0</v>
      </c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>
        <v>95.0</v>
      </c>
      <c r="AQ238" s="33"/>
      <c r="AR238" s="33"/>
      <c r="AS238" s="33"/>
      <c r="AT238" s="33"/>
      <c r="AU238" s="33">
        <v>132.0</v>
      </c>
      <c r="AV238" s="33">
        <v>175.0</v>
      </c>
      <c r="AW238" s="33">
        <v>164.0</v>
      </c>
      <c r="AX238" s="33">
        <v>155.0</v>
      </c>
      <c r="AY238" s="33">
        <v>142.0</v>
      </c>
      <c r="AZ238" s="33">
        <v>123.0</v>
      </c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7">
        <f t="shared" si="2"/>
        <v>0</v>
      </c>
    </row>
    <row r="239" ht="15.75" customHeight="1">
      <c r="A239" s="3" t="s">
        <v>152</v>
      </c>
      <c r="B239" s="3" t="s">
        <v>112</v>
      </c>
      <c r="C239" s="33" t="s">
        <v>113</v>
      </c>
      <c r="D239" s="34">
        <v>44545.0</v>
      </c>
      <c r="E239" s="35">
        <v>45017.0</v>
      </c>
      <c r="F239" s="35">
        <v>45046.0</v>
      </c>
      <c r="G239" s="36" t="b">
        <f t="shared" si="1"/>
        <v>0</v>
      </c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>
        <v>164.0</v>
      </c>
      <c r="AL239" s="33">
        <v>149.0</v>
      </c>
      <c r="AM239" s="33">
        <v>145.0</v>
      </c>
      <c r="AN239" s="33">
        <v>129.0</v>
      </c>
      <c r="AO239" s="33">
        <v>119.0</v>
      </c>
      <c r="AP239" s="33">
        <v>93.0</v>
      </c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7">
        <f t="shared" si="2"/>
        <v>0</v>
      </c>
    </row>
    <row r="240" ht="15.75" customHeight="1">
      <c r="A240" s="3" t="s">
        <v>539</v>
      </c>
      <c r="B240" s="3" t="s">
        <v>112</v>
      </c>
      <c r="C240" s="33" t="s">
        <v>113</v>
      </c>
      <c r="D240" s="34">
        <v>44970.0</v>
      </c>
      <c r="E240" s="35">
        <v>45017.0</v>
      </c>
      <c r="F240" s="35">
        <v>45046.0</v>
      </c>
      <c r="G240" s="36" t="b">
        <f t="shared" si="1"/>
        <v>0</v>
      </c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>
        <v>398.0</v>
      </c>
      <c r="AZ240" s="33">
        <v>487.0</v>
      </c>
      <c r="BA240" s="33">
        <v>420.0</v>
      </c>
      <c r="BB240" s="33">
        <v>514.0</v>
      </c>
      <c r="BC240" s="33">
        <v>215.0</v>
      </c>
      <c r="BD240" s="33">
        <v>178.0</v>
      </c>
      <c r="BE240" s="33">
        <v>201.0</v>
      </c>
      <c r="BF240" s="33">
        <v>145.0</v>
      </c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7">
        <f t="shared" si="2"/>
        <v>0</v>
      </c>
    </row>
    <row r="241" ht="15.75" customHeight="1">
      <c r="A241" s="3" t="s">
        <v>214</v>
      </c>
      <c r="B241" s="3" t="s">
        <v>112</v>
      </c>
      <c r="C241" s="33" t="s">
        <v>113</v>
      </c>
      <c r="D241" s="34">
        <v>44856.0</v>
      </c>
      <c r="E241" s="35">
        <v>45017.0</v>
      </c>
      <c r="F241" s="35">
        <v>45046.0</v>
      </c>
      <c r="G241" s="36" t="b">
        <f t="shared" si="1"/>
        <v>0</v>
      </c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>
        <v>190.0</v>
      </c>
      <c r="CE241" s="33">
        <v>302.0</v>
      </c>
      <c r="CF241" s="33">
        <v>354.0</v>
      </c>
      <c r="CG241" s="33">
        <v>343.0</v>
      </c>
      <c r="CH241" s="33">
        <v>332.0</v>
      </c>
      <c r="CI241" s="33">
        <v>313.0</v>
      </c>
      <c r="CJ241" s="33">
        <v>296.0</v>
      </c>
      <c r="CK241" s="33">
        <v>285.0</v>
      </c>
      <c r="CL241" s="33">
        <v>203.0</v>
      </c>
      <c r="CM241" s="33">
        <v>179.0</v>
      </c>
      <c r="CN241" s="33">
        <v>149.0</v>
      </c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7">
        <f t="shared" si="2"/>
        <v>0</v>
      </c>
    </row>
    <row r="242" ht="15.75" customHeight="1">
      <c r="A242" s="3" t="s">
        <v>202</v>
      </c>
      <c r="B242" s="3" t="s">
        <v>112</v>
      </c>
      <c r="C242" s="33" t="s">
        <v>113</v>
      </c>
      <c r="D242" s="34">
        <v>44868.0</v>
      </c>
      <c r="E242" s="35">
        <v>45017.0</v>
      </c>
      <c r="F242" s="35">
        <v>45046.0</v>
      </c>
      <c r="G242" s="36" t="b">
        <f t="shared" si="1"/>
        <v>0</v>
      </c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>
        <v>85.0</v>
      </c>
      <c r="AS242" s="33">
        <v>126.0</v>
      </c>
      <c r="AT242" s="33">
        <v>107.0</v>
      </c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7">
        <f t="shared" si="2"/>
        <v>0</v>
      </c>
    </row>
    <row r="243" ht="15.75" customHeight="1">
      <c r="A243" s="3" t="s">
        <v>493</v>
      </c>
      <c r="B243" s="3" t="s">
        <v>112</v>
      </c>
      <c r="C243" s="33" t="s">
        <v>113</v>
      </c>
      <c r="D243" s="34">
        <v>37687.0</v>
      </c>
      <c r="E243" s="35">
        <v>45017.0</v>
      </c>
      <c r="F243" s="35">
        <v>45046.0</v>
      </c>
      <c r="G243" s="36" t="b">
        <f t="shared" si="1"/>
        <v>0</v>
      </c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>
        <v>127.0</v>
      </c>
      <c r="BR243" s="33">
        <v>124.0</v>
      </c>
      <c r="BS243" s="33">
        <v>133.0</v>
      </c>
      <c r="BT243" s="33">
        <v>144.0</v>
      </c>
      <c r="BU243" s="33">
        <v>124.0</v>
      </c>
      <c r="BV243" s="33">
        <v>104.0</v>
      </c>
      <c r="BW243" s="33">
        <v>128.0</v>
      </c>
      <c r="BX243" s="33">
        <v>112.0</v>
      </c>
      <c r="BY243" s="33">
        <v>91.0</v>
      </c>
      <c r="BZ243" s="33">
        <v>85.0</v>
      </c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7">
        <f t="shared" si="2"/>
        <v>0</v>
      </c>
    </row>
    <row r="244" ht="15.75" customHeight="1">
      <c r="A244" s="3" t="s">
        <v>192</v>
      </c>
      <c r="B244" s="3" t="s">
        <v>112</v>
      </c>
      <c r="C244" s="33" t="s">
        <v>113</v>
      </c>
      <c r="D244" s="34">
        <v>44876.0</v>
      </c>
      <c r="E244" s="35">
        <v>45017.0</v>
      </c>
      <c r="F244" s="35">
        <v>45046.0</v>
      </c>
      <c r="G244" s="36" t="b">
        <f t="shared" si="1"/>
        <v>0</v>
      </c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>
        <v>82.0</v>
      </c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7">
        <f t="shared" si="2"/>
        <v>0</v>
      </c>
    </row>
    <row r="245" ht="15.75" customHeight="1">
      <c r="A245" s="3" t="s">
        <v>596</v>
      </c>
      <c r="B245" s="3" t="s">
        <v>116</v>
      </c>
      <c r="C245" s="33">
        <v>4.0</v>
      </c>
      <c r="D245" s="34">
        <v>44945.0</v>
      </c>
      <c r="E245" s="35">
        <v>45017.0</v>
      </c>
      <c r="F245" s="35">
        <v>45046.0</v>
      </c>
      <c r="G245" s="36" t="b">
        <f t="shared" si="1"/>
        <v>0</v>
      </c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>
        <v>349.0</v>
      </c>
      <c r="AB245" s="33">
        <v>399.0</v>
      </c>
      <c r="AC245" s="33">
        <v>338.0</v>
      </c>
      <c r="AD245" s="33">
        <v>271.0</v>
      </c>
      <c r="AE245" s="33">
        <v>251.0</v>
      </c>
      <c r="AF245" s="33">
        <v>210.0</v>
      </c>
      <c r="AG245" s="33">
        <v>174.0</v>
      </c>
      <c r="AH245" s="33">
        <v>158.0</v>
      </c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7">
        <f t="shared" si="2"/>
        <v>0</v>
      </c>
    </row>
    <row r="246" ht="15.75" customHeight="1">
      <c r="A246" s="3" t="s">
        <v>375</v>
      </c>
      <c r="B246" s="3" t="s">
        <v>112</v>
      </c>
      <c r="C246" s="33" t="s">
        <v>113</v>
      </c>
      <c r="D246" s="34">
        <v>39199.0</v>
      </c>
      <c r="E246" s="35">
        <v>45017.0</v>
      </c>
      <c r="F246" s="35">
        <v>45046.0</v>
      </c>
      <c r="G246" s="36" t="b">
        <f t="shared" si="1"/>
        <v>0</v>
      </c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>
        <v>287.0</v>
      </c>
      <c r="BP246" s="33">
        <v>288.0</v>
      </c>
      <c r="BQ246" s="33">
        <v>280.0</v>
      </c>
      <c r="BR246" s="33">
        <v>261.0</v>
      </c>
      <c r="BS246" s="33">
        <v>253.0</v>
      </c>
      <c r="BT246" s="33">
        <v>221.0</v>
      </c>
      <c r="BU246" s="33">
        <v>186.0</v>
      </c>
      <c r="BV246" s="33">
        <v>184.0</v>
      </c>
      <c r="BW246" s="33">
        <v>123.0</v>
      </c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7">
        <f t="shared" si="2"/>
        <v>0</v>
      </c>
    </row>
    <row r="247" ht="15.75" customHeight="1">
      <c r="A247" s="3" t="s">
        <v>259</v>
      </c>
      <c r="B247" s="3" t="s">
        <v>112</v>
      </c>
      <c r="C247" s="33" t="s">
        <v>113</v>
      </c>
      <c r="D247" s="34">
        <v>38595.0</v>
      </c>
      <c r="E247" s="35">
        <v>45017.0</v>
      </c>
      <c r="F247" s="35">
        <v>45046.0</v>
      </c>
      <c r="G247" s="36" t="b">
        <f t="shared" si="1"/>
        <v>0</v>
      </c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>
        <v>144.0</v>
      </c>
      <c r="BU247" s="33">
        <v>151.0</v>
      </c>
      <c r="BV247" s="33">
        <v>119.0</v>
      </c>
      <c r="BW247" s="33">
        <v>113.0</v>
      </c>
      <c r="BX247" s="33"/>
      <c r="BY247" s="33">
        <v>104.0</v>
      </c>
      <c r="BZ247" s="33">
        <v>109.0</v>
      </c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7">
        <f t="shared" si="2"/>
        <v>0</v>
      </c>
    </row>
    <row r="248" ht="15.75" customHeight="1">
      <c r="A248" s="3" t="s">
        <v>178</v>
      </c>
      <c r="B248" s="3" t="s">
        <v>112</v>
      </c>
      <c r="C248" s="33" t="s">
        <v>113</v>
      </c>
      <c r="D248" s="34">
        <v>44160.0</v>
      </c>
      <c r="E248" s="35">
        <v>45017.0</v>
      </c>
      <c r="F248" s="35">
        <v>45046.0</v>
      </c>
      <c r="G248" s="36" t="b">
        <f t="shared" si="1"/>
        <v>0</v>
      </c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>
        <v>87.0</v>
      </c>
      <c r="X248" s="33"/>
      <c r="Y248" s="33">
        <v>104.0</v>
      </c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7">
        <f t="shared" si="2"/>
        <v>0</v>
      </c>
    </row>
    <row r="249" ht="15.75" customHeight="1">
      <c r="A249" s="3" t="s">
        <v>549</v>
      </c>
      <c r="B249" s="3" t="s">
        <v>112</v>
      </c>
      <c r="C249" s="33" t="s">
        <v>113</v>
      </c>
      <c r="D249" s="34">
        <v>44965.0</v>
      </c>
      <c r="E249" s="35">
        <v>45017.0</v>
      </c>
      <c r="F249" s="35">
        <v>45046.0</v>
      </c>
      <c r="G249" s="36" t="b">
        <f t="shared" si="1"/>
        <v>0</v>
      </c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>
        <v>102.0</v>
      </c>
      <c r="AW249" s="33"/>
      <c r="AX249" s="33">
        <v>141.0</v>
      </c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7">
        <f t="shared" si="2"/>
        <v>0</v>
      </c>
    </row>
    <row r="250" ht="15.75" customHeight="1">
      <c r="A250" s="3" t="s">
        <v>302</v>
      </c>
      <c r="B250" s="3" t="s">
        <v>112</v>
      </c>
      <c r="C250" s="33" t="s">
        <v>113</v>
      </c>
      <c r="D250" s="34">
        <v>44377.0</v>
      </c>
      <c r="E250" s="35">
        <v>45017.0</v>
      </c>
      <c r="F250" s="35">
        <v>45046.0</v>
      </c>
      <c r="G250" s="36" t="b">
        <f t="shared" si="1"/>
        <v>0</v>
      </c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>
        <v>88.0</v>
      </c>
      <c r="BY250" s="33">
        <v>86.0</v>
      </c>
      <c r="BZ250" s="33">
        <v>81.0</v>
      </c>
      <c r="CA250" s="33">
        <v>144.0</v>
      </c>
      <c r="CB250" s="33">
        <v>142.0</v>
      </c>
      <c r="CC250" s="33">
        <v>129.0</v>
      </c>
      <c r="CD250" s="33">
        <v>103.0</v>
      </c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7">
        <f t="shared" si="2"/>
        <v>0</v>
      </c>
    </row>
    <row r="251" ht="15.75" customHeight="1">
      <c r="A251" s="3" t="s">
        <v>613</v>
      </c>
      <c r="B251" s="3" t="s">
        <v>112</v>
      </c>
      <c r="C251" s="33" t="s">
        <v>113</v>
      </c>
      <c r="D251" s="34">
        <v>44936.0</v>
      </c>
      <c r="E251" s="35">
        <v>45017.0</v>
      </c>
      <c r="F251" s="35">
        <v>45046.0</v>
      </c>
      <c r="G251" s="36" t="b">
        <f t="shared" si="1"/>
        <v>0</v>
      </c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>
        <v>215.0</v>
      </c>
      <c r="S251" s="33">
        <v>304.0</v>
      </c>
      <c r="T251" s="33">
        <v>325.0</v>
      </c>
      <c r="U251" s="33">
        <v>271.0</v>
      </c>
      <c r="V251" s="33">
        <v>213.0</v>
      </c>
      <c r="W251" s="33">
        <v>177.0</v>
      </c>
      <c r="X251" s="33">
        <v>172.0</v>
      </c>
      <c r="Y251" s="33">
        <v>135.0</v>
      </c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7">
        <f t="shared" si="2"/>
        <v>0</v>
      </c>
    </row>
    <row r="252" ht="15.75" customHeight="1">
      <c r="A252" s="3" t="s">
        <v>565</v>
      </c>
      <c r="B252" s="3" t="s">
        <v>112</v>
      </c>
      <c r="C252" s="33" t="s">
        <v>113</v>
      </c>
      <c r="D252" s="34">
        <v>43132.0</v>
      </c>
      <c r="E252" s="35">
        <v>45017.0</v>
      </c>
      <c r="F252" s="35">
        <v>45046.0</v>
      </c>
      <c r="G252" s="36" t="b">
        <f t="shared" si="1"/>
        <v>0</v>
      </c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>
        <v>200.0</v>
      </c>
      <c r="AN252" s="33">
        <v>184.0</v>
      </c>
      <c r="AO252" s="33">
        <v>187.0</v>
      </c>
      <c r="AP252" s="33">
        <v>155.0</v>
      </c>
      <c r="AQ252" s="33">
        <v>125.0</v>
      </c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7">
        <f t="shared" si="2"/>
        <v>0</v>
      </c>
    </row>
    <row r="253" ht="15.75" customHeight="1">
      <c r="A253" s="3" t="s">
        <v>138</v>
      </c>
      <c r="B253" s="3" t="s">
        <v>116</v>
      </c>
      <c r="C253" s="33">
        <v>3.0</v>
      </c>
      <c r="D253" s="34">
        <v>44916.0</v>
      </c>
      <c r="E253" s="35">
        <v>45017.0</v>
      </c>
      <c r="F253" s="35">
        <v>45046.0</v>
      </c>
      <c r="G253" s="36" t="b">
        <f t="shared" si="1"/>
        <v>0</v>
      </c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>
        <v>123.0</v>
      </c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7">
        <f t="shared" si="2"/>
        <v>0</v>
      </c>
    </row>
    <row r="254" ht="15.75" customHeight="1">
      <c r="A254" s="3" t="s">
        <v>263</v>
      </c>
      <c r="B254" s="3" t="s">
        <v>112</v>
      </c>
      <c r="C254" s="33" t="s">
        <v>113</v>
      </c>
      <c r="D254" s="34">
        <v>44797.0</v>
      </c>
      <c r="E254" s="35">
        <v>45017.0</v>
      </c>
      <c r="F254" s="35">
        <v>45046.0</v>
      </c>
      <c r="G254" s="36" t="b">
        <f t="shared" si="1"/>
        <v>0</v>
      </c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>
        <v>91.0</v>
      </c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7">
        <f t="shared" si="2"/>
        <v>0</v>
      </c>
    </row>
    <row r="255" ht="15.75" customHeight="1">
      <c r="A255" s="3" t="s">
        <v>229</v>
      </c>
      <c r="B255" s="3" t="s">
        <v>116</v>
      </c>
      <c r="C255" s="33">
        <v>4.0</v>
      </c>
      <c r="D255" s="34">
        <v>42287.0</v>
      </c>
      <c r="E255" s="35">
        <v>45017.0</v>
      </c>
      <c r="F255" s="35">
        <v>45046.0</v>
      </c>
      <c r="G255" s="36" t="b">
        <f t="shared" si="1"/>
        <v>0</v>
      </c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>
        <v>94.0</v>
      </c>
      <c r="CA255" s="33"/>
      <c r="CB255" s="33"/>
      <c r="CC255" s="33"/>
      <c r="CD255" s="33"/>
      <c r="CE255" s="33">
        <v>94.0</v>
      </c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7">
        <f t="shared" si="2"/>
        <v>0</v>
      </c>
    </row>
    <row r="256" ht="15.75" customHeight="1">
      <c r="A256" s="3" t="s">
        <v>531</v>
      </c>
      <c r="B256" s="3" t="s">
        <v>116</v>
      </c>
      <c r="C256" s="33">
        <v>11.0</v>
      </c>
      <c r="D256" s="34">
        <v>44972.0</v>
      </c>
      <c r="E256" s="35">
        <v>45017.0</v>
      </c>
      <c r="F256" s="35">
        <v>45046.0</v>
      </c>
      <c r="G256" s="36" t="b">
        <f t="shared" si="1"/>
        <v>0</v>
      </c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>
        <v>261.0</v>
      </c>
      <c r="BB256" s="33">
        <v>405.0</v>
      </c>
      <c r="BC256" s="33">
        <v>466.0</v>
      </c>
      <c r="BD256" s="33">
        <v>453.0</v>
      </c>
      <c r="BE256" s="33">
        <v>408.0</v>
      </c>
      <c r="BF256" s="33">
        <v>376.0</v>
      </c>
      <c r="BG256" s="33"/>
      <c r="BH256" s="33">
        <v>278.0</v>
      </c>
      <c r="BI256" s="33">
        <v>199.0</v>
      </c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7">
        <f t="shared" si="2"/>
        <v>0</v>
      </c>
    </row>
    <row r="257" ht="15.75" customHeight="1">
      <c r="A257" s="3" t="s">
        <v>617</v>
      </c>
      <c r="B257" s="3" t="s">
        <v>112</v>
      </c>
      <c r="C257" s="33" t="s">
        <v>113</v>
      </c>
      <c r="D257" s="34">
        <v>44932.0</v>
      </c>
      <c r="E257" s="35">
        <v>45017.0</v>
      </c>
      <c r="F257" s="35">
        <v>45046.0</v>
      </c>
      <c r="G257" s="36" t="b">
        <f t="shared" si="1"/>
        <v>0</v>
      </c>
      <c r="H257" s="33"/>
      <c r="I257" s="33"/>
      <c r="J257" s="33"/>
      <c r="K257" s="33"/>
      <c r="L257" s="33"/>
      <c r="M257" s="33"/>
      <c r="N257" s="33">
        <v>754.0</v>
      </c>
      <c r="O257" s="33">
        <v>836.0</v>
      </c>
      <c r="P257" s="33">
        <v>851.0</v>
      </c>
      <c r="Q257" s="33">
        <v>842.0</v>
      </c>
      <c r="R257" s="33">
        <v>829.0</v>
      </c>
      <c r="S257" s="33">
        <v>795.0</v>
      </c>
      <c r="T257" s="33">
        <v>738.0</v>
      </c>
      <c r="U257" s="33">
        <v>706.0</v>
      </c>
      <c r="V257" s="33">
        <v>681.0</v>
      </c>
      <c r="W257" s="33">
        <v>642.0</v>
      </c>
      <c r="X257" s="33">
        <v>503.0</v>
      </c>
      <c r="Y257" s="33">
        <v>442.0</v>
      </c>
      <c r="Z257" s="33">
        <v>398.0</v>
      </c>
      <c r="AA257" s="33">
        <v>372.0</v>
      </c>
      <c r="AB257" s="33">
        <v>310.0</v>
      </c>
      <c r="AC257" s="33">
        <v>321.0</v>
      </c>
      <c r="AD257" s="33">
        <v>311.0</v>
      </c>
      <c r="AE257" s="33">
        <v>205.0</v>
      </c>
      <c r="AF257" s="33">
        <v>168.0</v>
      </c>
      <c r="AG257" s="33">
        <v>131.0</v>
      </c>
      <c r="AH257" s="33">
        <v>101.0</v>
      </c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7">
        <f t="shared" si="2"/>
        <v>0</v>
      </c>
    </row>
    <row r="258" ht="15.75" customHeight="1">
      <c r="A258" s="3" t="s">
        <v>144</v>
      </c>
      <c r="B258" s="3" t="s">
        <v>112</v>
      </c>
      <c r="C258" s="33" t="s">
        <v>113</v>
      </c>
      <c r="D258" s="34">
        <v>44914.0</v>
      </c>
      <c r="E258" s="35">
        <v>45017.0</v>
      </c>
      <c r="F258" s="35">
        <v>45046.0</v>
      </c>
      <c r="G258" s="36" t="b">
        <f t="shared" si="1"/>
        <v>0</v>
      </c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>
        <v>198.0</v>
      </c>
      <c r="AI258" s="33">
        <v>217.0</v>
      </c>
      <c r="AJ258" s="33">
        <v>280.0</v>
      </c>
      <c r="AK258" s="33">
        <v>292.0</v>
      </c>
      <c r="AL258" s="33">
        <v>322.0</v>
      </c>
      <c r="AM258" s="33">
        <v>264.0</v>
      </c>
      <c r="AN258" s="33">
        <v>157.0</v>
      </c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7">
        <f t="shared" si="2"/>
        <v>0</v>
      </c>
    </row>
    <row r="259" ht="15.75" customHeight="1">
      <c r="A259" s="3" t="s">
        <v>148</v>
      </c>
      <c r="B259" s="3" t="s">
        <v>116</v>
      </c>
      <c r="C259" s="33">
        <v>4.0</v>
      </c>
      <c r="D259" s="34">
        <v>44911.0</v>
      </c>
      <c r="E259" s="35">
        <v>45017.0</v>
      </c>
      <c r="F259" s="35">
        <v>45046.0</v>
      </c>
      <c r="G259" s="36" t="b">
        <f t="shared" si="1"/>
        <v>0</v>
      </c>
      <c r="H259" s="33">
        <v>299.0</v>
      </c>
      <c r="I259" s="33">
        <v>231.0</v>
      </c>
      <c r="J259" s="33">
        <v>208.0</v>
      </c>
      <c r="K259" s="33">
        <v>213.0</v>
      </c>
      <c r="L259" s="33">
        <v>187.0</v>
      </c>
      <c r="M259" s="33">
        <v>124.0</v>
      </c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7">
        <f t="shared" si="2"/>
        <v>0</v>
      </c>
    </row>
    <row r="260" ht="15.75" customHeight="1">
      <c r="A260" s="3" t="s">
        <v>296</v>
      </c>
      <c r="B260" s="3" t="s">
        <v>112</v>
      </c>
      <c r="C260" s="33" t="s">
        <v>113</v>
      </c>
      <c r="D260" s="34">
        <v>42559.0</v>
      </c>
      <c r="E260" s="35">
        <v>45017.0</v>
      </c>
      <c r="F260" s="35">
        <v>45046.0</v>
      </c>
      <c r="G260" s="36" t="b">
        <f t="shared" si="1"/>
        <v>0</v>
      </c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>
        <v>117.0</v>
      </c>
      <c r="BJ260" s="33">
        <v>115.0</v>
      </c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7">
        <f t="shared" si="2"/>
        <v>0</v>
      </c>
    </row>
    <row r="261" ht="15.75" customHeight="1">
      <c r="A261" s="3" t="s">
        <v>573</v>
      </c>
      <c r="B261" s="3" t="s">
        <v>116</v>
      </c>
      <c r="C261" s="33">
        <v>10.0</v>
      </c>
      <c r="D261" s="34">
        <v>44953.0</v>
      </c>
      <c r="E261" s="35">
        <v>45017.0</v>
      </c>
      <c r="F261" s="35">
        <v>45046.0</v>
      </c>
      <c r="G261" s="36" t="b">
        <f t="shared" si="1"/>
        <v>0</v>
      </c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>
        <v>410.0</v>
      </c>
      <c r="AJ261" s="33">
        <v>548.0</v>
      </c>
      <c r="AK261" s="33">
        <v>620.0</v>
      </c>
      <c r="AL261" s="33">
        <v>623.0</v>
      </c>
      <c r="AM261" s="33">
        <v>597.0</v>
      </c>
      <c r="AN261" s="33">
        <v>586.0</v>
      </c>
      <c r="AO261" s="33">
        <v>557.0</v>
      </c>
      <c r="AP261" s="33">
        <v>526.0</v>
      </c>
      <c r="AQ261" s="33">
        <v>506.0</v>
      </c>
      <c r="AR261" s="33">
        <v>488.0</v>
      </c>
      <c r="AS261" s="33">
        <v>444.0</v>
      </c>
      <c r="AT261" s="33">
        <v>371.0</v>
      </c>
      <c r="AU261" s="33">
        <v>332.0</v>
      </c>
      <c r="AV261" s="33">
        <v>220.0</v>
      </c>
      <c r="AW261" s="33">
        <v>152.0</v>
      </c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7">
        <f t="shared" si="2"/>
        <v>0</v>
      </c>
    </row>
    <row r="262" ht="15.75" customHeight="1">
      <c r="A262" s="3" t="s">
        <v>523</v>
      </c>
      <c r="B262" s="3" t="s">
        <v>112</v>
      </c>
      <c r="C262" s="33" t="s">
        <v>113</v>
      </c>
      <c r="D262" s="34">
        <v>44974.0</v>
      </c>
      <c r="E262" s="35">
        <v>45017.0</v>
      </c>
      <c r="F262" s="35">
        <v>45046.0</v>
      </c>
      <c r="G262" s="36" t="b">
        <f t="shared" si="1"/>
        <v>0</v>
      </c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>
        <v>517.0</v>
      </c>
      <c r="BI262" s="33">
        <v>753.0</v>
      </c>
      <c r="BJ262" s="33">
        <v>697.0</v>
      </c>
      <c r="BK262" s="33">
        <v>665.0</v>
      </c>
      <c r="BL262" s="33">
        <v>680.0</v>
      </c>
      <c r="BM262" s="33">
        <v>678.0</v>
      </c>
      <c r="BN262" s="33">
        <v>638.0</v>
      </c>
      <c r="BO262" s="33">
        <v>500.0</v>
      </c>
      <c r="BP262" s="33">
        <v>321.0</v>
      </c>
      <c r="BQ262" s="33">
        <v>115.0</v>
      </c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7">
        <f t="shared" si="2"/>
        <v>0</v>
      </c>
    </row>
    <row r="263" ht="15.75" customHeight="1">
      <c r="A263" s="3" t="s">
        <v>271</v>
      </c>
      <c r="B263" s="3" t="s">
        <v>112</v>
      </c>
      <c r="C263" s="33" t="s">
        <v>113</v>
      </c>
      <c r="D263" s="34">
        <v>44050.0</v>
      </c>
      <c r="E263" s="35">
        <v>45017.0</v>
      </c>
      <c r="F263" s="35">
        <v>45046.0</v>
      </c>
      <c r="G263" s="36" t="b">
        <f t="shared" si="1"/>
        <v>0</v>
      </c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>
        <v>101.0</v>
      </c>
      <c r="AU263" s="33">
        <v>108.0</v>
      </c>
      <c r="AV263" s="33">
        <v>108.0</v>
      </c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7">
        <f t="shared" si="2"/>
        <v>0</v>
      </c>
    </row>
    <row r="264" ht="15.75" customHeight="1">
      <c r="A264" s="3" t="s">
        <v>437</v>
      </c>
      <c r="B264" s="3" t="s">
        <v>112</v>
      </c>
      <c r="C264" s="33" t="s">
        <v>113</v>
      </c>
      <c r="D264" s="34">
        <v>44286.0</v>
      </c>
      <c r="E264" s="35">
        <v>45017.0</v>
      </c>
      <c r="F264" s="35">
        <v>45046.0</v>
      </c>
      <c r="G264" s="36" t="b">
        <f t="shared" si="1"/>
        <v>0</v>
      </c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>
        <v>98.0</v>
      </c>
      <c r="CP264" s="33">
        <v>103.0</v>
      </c>
      <c r="CQ264" s="33">
        <v>94.0</v>
      </c>
      <c r="CR264" s="33">
        <v>90.0</v>
      </c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7">
        <f t="shared" si="2"/>
        <v>0</v>
      </c>
    </row>
    <row r="265" ht="15.75" customHeight="1">
      <c r="A265" s="3" t="s">
        <v>204</v>
      </c>
      <c r="B265" s="3" t="s">
        <v>116</v>
      </c>
      <c r="C265" s="33">
        <v>8.0</v>
      </c>
      <c r="D265" s="34">
        <v>40482.0</v>
      </c>
      <c r="E265" s="35">
        <v>45017.0</v>
      </c>
      <c r="F265" s="35">
        <v>45046.0</v>
      </c>
      <c r="G265" s="36" t="b">
        <f t="shared" si="1"/>
        <v>0</v>
      </c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>
        <v>159.0</v>
      </c>
      <c r="BI265" s="33"/>
      <c r="BJ265" s="33">
        <v>141.0</v>
      </c>
      <c r="BK265" s="33">
        <v>135.0</v>
      </c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7">
        <f t="shared" si="2"/>
        <v>0</v>
      </c>
    </row>
    <row r="266" ht="15.75" customHeight="1">
      <c r="A266" s="3" t="s">
        <v>123</v>
      </c>
      <c r="B266" s="3" t="s">
        <v>116</v>
      </c>
      <c r="C266" s="33">
        <v>10.0</v>
      </c>
      <c r="D266" s="34">
        <v>44920.0</v>
      </c>
      <c r="E266" s="35">
        <v>45017.0</v>
      </c>
      <c r="F266" s="35">
        <v>45046.0</v>
      </c>
      <c r="G266" s="36" t="b">
        <f t="shared" si="1"/>
        <v>0</v>
      </c>
      <c r="H266" s="33">
        <v>321.0</v>
      </c>
      <c r="I266" s="33">
        <v>239.0</v>
      </c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7">
        <f t="shared" si="2"/>
        <v>0</v>
      </c>
    </row>
    <row r="267" ht="15.75" customHeight="1">
      <c r="A267" s="3" t="s">
        <v>611</v>
      </c>
      <c r="B267" s="3" t="s">
        <v>112</v>
      </c>
      <c r="C267" s="33" t="s">
        <v>113</v>
      </c>
      <c r="D267" s="34">
        <v>44937.0</v>
      </c>
      <c r="E267" s="35">
        <v>45017.0</v>
      </c>
      <c r="F267" s="35">
        <v>45046.0</v>
      </c>
      <c r="G267" s="36" t="b">
        <f t="shared" si="1"/>
        <v>0</v>
      </c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>
        <v>130.0</v>
      </c>
      <c r="AV267" s="33">
        <v>156.0</v>
      </c>
      <c r="AW267" s="33">
        <v>134.0</v>
      </c>
      <c r="AX267" s="33">
        <v>189.0</v>
      </c>
      <c r="AY267" s="33">
        <v>182.0</v>
      </c>
      <c r="AZ267" s="33">
        <v>178.0</v>
      </c>
      <c r="BA267" s="33">
        <v>170.0</v>
      </c>
      <c r="BB267" s="33">
        <v>147.0</v>
      </c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7">
        <f t="shared" si="2"/>
        <v>0</v>
      </c>
    </row>
    <row r="268" ht="15.75" customHeight="1">
      <c r="A268" s="3" t="s">
        <v>340</v>
      </c>
      <c r="B268" s="3" t="s">
        <v>112</v>
      </c>
      <c r="C268" s="33" t="s">
        <v>113</v>
      </c>
      <c r="D268" s="34">
        <v>42874.0</v>
      </c>
      <c r="E268" s="35">
        <v>45017.0</v>
      </c>
      <c r="F268" s="35">
        <v>45046.0</v>
      </c>
      <c r="G268" s="36" t="b">
        <f t="shared" si="1"/>
        <v>0</v>
      </c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7">
        <f t="shared" si="2"/>
        <v>0</v>
      </c>
    </row>
    <row r="269" ht="15.75" customHeight="1">
      <c r="A269" s="3" t="s">
        <v>499</v>
      </c>
      <c r="B269" s="3" t="s">
        <v>112</v>
      </c>
      <c r="C269" s="33" t="s">
        <v>113</v>
      </c>
      <c r="D269" s="34">
        <v>44986.0</v>
      </c>
      <c r="E269" s="35">
        <v>45017.0</v>
      </c>
      <c r="F269" s="35">
        <v>45046.0</v>
      </c>
      <c r="G269" s="36" t="b">
        <f t="shared" si="1"/>
        <v>0</v>
      </c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>
        <v>377.0</v>
      </c>
      <c r="BP269" s="33">
        <v>509.0</v>
      </c>
      <c r="BQ269" s="33">
        <v>434.0</v>
      </c>
      <c r="BR269" s="33">
        <v>405.0</v>
      </c>
      <c r="BS269" s="33">
        <v>346.0</v>
      </c>
      <c r="BT269" s="33">
        <v>334.0</v>
      </c>
      <c r="BU269" s="33">
        <v>285.0</v>
      </c>
      <c r="BV269" s="33">
        <v>301.0</v>
      </c>
      <c r="BW269" s="33">
        <v>177.0</v>
      </c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7">
        <f t="shared" si="2"/>
        <v>0</v>
      </c>
    </row>
    <row r="270" ht="15.75" customHeight="1">
      <c r="A270" s="3" t="s">
        <v>501</v>
      </c>
      <c r="B270" s="3" t="s">
        <v>116</v>
      </c>
      <c r="C270" s="33">
        <v>5.0</v>
      </c>
      <c r="D270" s="34">
        <v>44985.0</v>
      </c>
      <c r="E270" s="35">
        <v>45017.0</v>
      </c>
      <c r="F270" s="35">
        <v>45046.0</v>
      </c>
      <c r="G270" s="36" t="b">
        <f t="shared" si="1"/>
        <v>0</v>
      </c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>
        <v>159.0</v>
      </c>
      <c r="BP270" s="33">
        <v>127.0</v>
      </c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7">
        <f t="shared" si="2"/>
        <v>0</v>
      </c>
    </row>
    <row r="271" ht="15.75" customHeight="1">
      <c r="A271" s="3" t="s">
        <v>118</v>
      </c>
      <c r="B271" s="3" t="s">
        <v>116</v>
      </c>
      <c r="C271" s="33">
        <v>12.0</v>
      </c>
      <c r="D271" s="34">
        <v>44921.0</v>
      </c>
      <c r="E271" s="35">
        <v>45017.0</v>
      </c>
      <c r="F271" s="35">
        <v>45046.0</v>
      </c>
      <c r="G271" s="36" t="b">
        <f t="shared" si="1"/>
        <v>0</v>
      </c>
      <c r="H271" s="33">
        <v>451.0</v>
      </c>
      <c r="I271" s="33">
        <v>352.0</v>
      </c>
      <c r="J271" s="33">
        <v>250.0</v>
      </c>
      <c r="K271" s="33">
        <v>167.0</v>
      </c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7">
        <f t="shared" si="2"/>
        <v>0</v>
      </c>
    </row>
    <row r="272" ht="15.75" customHeight="1">
      <c r="A272" s="3" t="s">
        <v>516</v>
      </c>
      <c r="B272" s="3" t="s">
        <v>116</v>
      </c>
      <c r="C272" s="33">
        <v>4.0</v>
      </c>
      <c r="D272" s="34">
        <v>44979.0</v>
      </c>
      <c r="E272" s="35">
        <v>45017.0</v>
      </c>
      <c r="F272" s="35">
        <v>45046.0</v>
      </c>
      <c r="G272" s="36" t="b">
        <f t="shared" si="1"/>
        <v>0</v>
      </c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>
        <v>567.0</v>
      </c>
      <c r="BJ272" s="33">
        <v>590.0</v>
      </c>
      <c r="BK272" s="33">
        <v>598.0</v>
      </c>
      <c r="BL272" s="33">
        <v>601.0</v>
      </c>
      <c r="BM272" s="33">
        <v>624.0</v>
      </c>
      <c r="BN272" s="33">
        <v>583.0</v>
      </c>
      <c r="BO272" s="33">
        <v>560.0</v>
      </c>
      <c r="BP272" s="33">
        <v>425.0</v>
      </c>
      <c r="BQ272" s="33">
        <v>335.0</v>
      </c>
      <c r="BR272" s="33">
        <v>288.0</v>
      </c>
      <c r="BS272" s="33">
        <v>269.0</v>
      </c>
      <c r="BT272" s="33">
        <v>223.0</v>
      </c>
      <c r="BU272" s="33">
        <v>201.0</v>
      </c>
      <c r="BV272" s="33">
        <v>146.0</v>
      </c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7">
        <f t="shared" si="2"/>
        <v>0</v>
      </c>
    </row>
    <row r="273" ht="15.75" customHeight="1">
      <c r="A273" s="3" t="s">
        <v>558</v>
      </c>
      <c r="B273" s="3" t="s">
        <v>112</v>
      </c>
      <c r="C273" s="33" t="s">
        <v>113</v>
      </c>
      <c r="D273" s="34">
        <v>44960.0</v>
      </c>
      <c r="E273" s="35">
        <v>45017.0</v>
      </c>
      <c r="F273" s="35">
        <v>45046.0</v>
      </c>
      <c r="G273" s="36" t="b">
        <f t="shared" si="1"/>
        <v>0</v>
      </c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>
        <v>152.0</v>
      </c>
      <c r="AQ273" s="33">
        <v>347.0</v>
      </c>
      <c r="AR273" s="33">
        <v>563.0</v>
      </c>
      <c r="AS273" s="33">
        <v>628.0</v>
      </c>
      <c r="AT273" s="33">
        <v>661.0</v>
      </c>
      <c r="AU273" s="33">
        <v>656.0</v>
      </c>
      <c r="AV273" s="33">
        <v>621.0</v>
      </c>
      <c r="AW273" s="33">
        <v>490.0</v>
      </c>
      <c r="AX273" s="33">
        <v>413.0</v>
      </c>
      <c r="AY273" s="33">
        <v>321.0</v>
      </c>
      <c r="AZ273" s="33">
        <v>262.0</v>
      </c>
      <c r="BA273" s="33">
        <v>198.0</v>
      </c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7">
        <f t="shared" si="2"/>
        <v>0</v>
      </c>
    </row>
    <row r="274" ht="15.75" customHeight="1">
      <c r="A274" s="3" t="s">
        <v>294</v>
      </c>
      <c r="B274" s="3" t="s">
        <v>112</v>
      </c>
      <c r="C274" s="33" t="s">
        <v>113</v>
      </c>
      <c r="D274" s="34">
        <v>34893.0</v>
      </c>
      <c r="E274" s="35">
        <v>45017.0</v>
      </c>
      <c r="F274" s="35">
        <v>45046.0</v>
      </c>
      <c r="G274" s="36" t="b">
        <f t="shared" si="1"/>
        <v>0</v>
      </c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>
        <v>129.0</v>
      </c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7">
        <f t="shared" si="2"/>
        <v>0</v>
      </c>
    </row>
    <row r="275" ht="15.75" customHeight="1">
      <c r="A275" s="3" t="s">
        <v>524</v>
      </c>
      <c r="B275" s="3" t="s">
        <v>112</v>
      </c>
      <c r="C275" s="33" t="s">
        <v>113</v>
      </c>
      <c r="D275" s="34">
        <v>44974.0</v>
      </c>
      <c r="E275" s="35">
        <v>45017.0</v>
      </c>
      <c r="F275" s="35">
        <v>45046.0</v>
      </c>
      <c r="G275" s="36" t="b">
        <f t="shared" si="1"/>
        <v>0</v>
      </c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>
        <v>311.0</v>
      </c>
      <c r="BE275" s="33">
        <v>421.0</v>
      </c>
      <c r="BF275" s="33">
        <v>444.0</v>
      </c>
      <c r="BG275" s="33">
        <v>428.0</v>
      </c>
      <c r="BH275" s="33">
        <v>396.0</v>
      </c>
      <c r="BI275" s="33">
        <v>354.0</v>
      </c>
      <c r="BJ275" s="33">
        <v>295.0</v>
      </c>
      <c r="BK275" s="33">
        <v>228.0</v>
      </c>
      <c r="BL275" s="33">
        <v>214.0</v>
      </c>
      <c r="BM275" s="33">
        <v>188.0</v>
      </c>
      <c r="BN275" s="33">
        <v>156.0</v>
      </c>
      <c r="BO275" s="33">
        <v>133.0</v>
      </c>
      <c r="BP275" s="33">
        <v>121.0</v>
      </c>
      <c r="BQ275" s="33">
        <v>107.0</v>
      </c>
      <c r="BR275" s="33">
        <v>114.0</v>
      </c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7">
        <f t="shared" si="2"/>
        <v>0</v>
      </c>
    </row>
    <row r="276" ht="15.75" customHeight="1">
      <c r="A276" s="3" t="s">
        <v>527</v>
      </c>
      <c r="B276" s="3" t="s">
        <v>112</v>
      </c>
      <c r="C276" s="33" t="s">
        <v>113</v>
      </c>
      <c r="D276" s="34">
        <v>44973.0</v>
      </c>
      <c r="E276" s="35">
        <v>45017.0</v>
      </c>
      <c r="F276" s="35">
        <v>45046.0</v>
      </c>
      <c r="G276" s="36" t="b">
        <f t="shared" si="1"/>
        <v>0</v>
      </c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>
        <v>112.0</v>
      </c>
      <c r="CF276" s="33">
        <v>129.0</v>
      </c>
      <c r="CG276" s="33">
        <v>135.0</v>
      </c>
      <c r="CH276" s="33">
        <v>136.0</v>
      </c>
      <c r="CI276" s="33">
        <v>145.0</v>
      </c>
      <c r="CJ276" s="33">
        <v>126.0</v>
      </c>
      <c r="CK276" s="33">
        <v>132.0</v>
      </c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7">
        <f t="shared" si="2"/>
        <v>0</v>
      </c>
    </row>
    <row r="277" ht="15.75" customHeight="1">
      <c r="A277" s="3" t="s">
        <v>160</v>
      </c>
      <c r="B277" s="3" t="s">
        <v>112</v>
      </c>
      <c r="C277" s="33" t="s">
        <v>113</v>
      </c>
      <c r="D277" s="34">
        <v>44904.0</v>
      </c>
      <c r="E277" s="35">
        <v>45017.0</v>
      </c>
      <c r="F277" s="35">
        <v>45046.0</v>
      </c>
      <c r="G277" s="36" t="b">
        <f t="shared" si="1"/>
        <v>0</v>
      </c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>
        <v>115.0</v>
      </c>
      <c r="AR277" s="33">
        <v>114.0</v>
      </c>
      <c r="AS277" s="33">
        <v>115.0</v>
      </c>
      <c r="AT277" s="33">
        <v>102.0</v>
      </c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7">
        <f t="shared" si="2"/>
        <v>0</v>
      </c>
    </row>
    <row r="278" ht="15.75" customHeight="1">
      <c r="A278" s="3" t="s">
        <v>476</v>
      </c>
      <c r="B278" s="3" t="s">
        <v>112</v>
      </c>
      <c r="C278" s="33" t="s">
        <v>113</v>
      </c>
      <c r="D278" s="34">
        <v>42810.0</v>
      </c>
      <c r="E278" s="35">
        <v>45017.0</v>
      </c>
      <c r="F278" s="35">
        <v>45046.0</v>
      </c>
      <c r="G278" s="36" t="b">
        <f t="shared" si="1"/>
        <v>0</v>
      </c>
      <c r="H278" s="33">
        <v>115.0</v>
      </c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7">
        <f t="shared" si="2"/>
        <v>0</v>
      </c>
    </row>
    <row r="279" ht="15.75" customHeight="1">
      <c r="A279" s="3" t="s">
        <v>184</v>
      </c>
      <c r="B279" s="3" t="s">
        <v>112</v>
      </c>
      <c r="C279" s="33" t="s">
        <v>113</v>
      </c>
      <c r="D279" s="34">
        <v>44883.0</v>
      </c>
      <c r="E279" s="35">
        <v>45017.0</v>
      </c>
      <c r="F279" s="35">
        <v>45046.0</v>
      </c>
      <c r="G279" s="36" t="b">
        <f t="shared" si="1"/>
        <v>0</v>
      </c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>
        <v>685.0</v>
      </c>
      <c r="AQ279" s="33">
        <v>734.0</v>
      </c>
      <c r="AR279" s="33">
        <v>759.0</v>
      </c>
      <c r="AS279" s="33">
        <v>718.0</v>
      </c>
      <c r="AT279" s="33">
        <v>679.0</v>
      </c>
      <c r="AU279" s="33">
        <v>602.0</v>
      </c>
      <c r="AV279" s="33">
        <v>544.0</v>
      </c>
      <c r="AW279" s="33">
        <v>401.0</v>
      </c>
      <c r="AX279" s="33">
        <v>276.0</v>
      </c>
      <c r="AY279" s="33">
        <v>161.0</v>
      </c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7">
        <f t="shared" si="2"/>
        <v>0</v>
      </c>
    </row>
    <row r="280" ht="15.75" customHeight="1">
      <c r="A280" s="3" t="s">
        <v>505</v>
      </c>
      <c r="B280" s="3" t="s">
        <v>116</v>
      </c>
      <c r="C280" s="33">
        <v>10.0</v>
      </c>
      <c r="D280" s="34">
        <v>44617.0</v>
      </c>
      <c r="E280" s="35">
        <v>45017.0</v>
      </c>
      <c r="F280" s="35">
        <v>45046.0</v>
      </c>
      <c r="G280" s="36" t="b">
        <f t="shared" si="1"/>
        <v>0</v>
      </c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>
        <v>577.0</v>
      </c>
      <c r="U280" s="33">
        <v>672.0</v>
      </c>
      <c r="V280" s="33">
        <v>703.0</v>
      </c>
      <c r="W280" s="33">
        <v>708.0</v>
      </c>
      <c r="X280" s="33">
        <v>678.0</v>
      </c>
      <c r="Y280" s="33">
        <v>668.0</v>
      </c>
      <c r="Z280" s="33">
        <v>653.0</v>
      </c>
      <c r="AA280" s="33">
        <v>604.0</v>
      </c>
      <c r="AB280" s="33">
        <v>551.0</v>
      </c>
      <c r="AC280" s="33">
        <v>459.0</v>
      </c>
      <c r="AD280" s="33">
        <v>436.0</v>
      </c>
      <c r="AE280" s="33">
        <v>379.0</v>
      </c>
      <c r="AF280" s="33">
        <v>355.0</v>
      </c>
      <c r="AG280" s="33">
        <v>340.0</v>
      </c>
      <c r="AH280" s="33">
        <v>293.0</v>
      </c>
      <c r="AI280" s="33">
        <v>208.0</v>
      </c>
      <c r="AJ280" s="33">
        <v>187.0</v>
      </c>
      <c r="AK280" s="33">
        <v>219.0</v>
      </c>
      <c r="AL280" s="33">
        <v>228.0</v>
      </c>
      <c r="AM280" s="33">
        <v>184.0</v>
      </c>
      <c r="AN280" s="33">
        <v>161.0</v>
      </c>
      <c r="AO280" s="33">
        <v>158.0</v>
      </c>
      <c r="AP280" s="33">
        <v>152.0</v>
      </c>
      <c r="AQ280" s="33">
        <v>125.0</v>
      </c>
      <c r="AR280" s="33">
        <v>160.0</v>
      </c>
      <c r="AS280" s="33">
        <v>149.0</v>
      </c>
      <c r="AT280" s="33">
        <v>148.0</v>
      </c>
      <c r="AU280" s="33">
        <v>140.0</v>
      </c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7">
        <f t="shared" si="2"/>
        <v>0</v>
      </c>
    </row>
    <row r="281" ht="15.75" customHeight="1">
      <c r="A281" s="3" t="s">
        <v>457</v>
      </c>
      <c r="B281" s="3" t="s">
        <v>116</v>
      </c>
      <c r="C281" s="33">
        <v>11.0</v>
      </c>
      <c r="D281" s="34">
        <v>45007.0</v>
      </c>
      <c r="E281" s="35">
        <v>45017.0</v>
      </c>
      <c r="F281" s="35">
        <v>45046.0</v>
      </c>
      <c r="G281" s="36" t="b">
        <f t="shared" si="1"/>
        <v>0</v>
      </c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>
        <v>203.0</v>
      </c>
      <c r="CK281" s="33">
        <v>223.0</v>
      </c>
      <c r="CL281" s="33">
        <v>161.0</v>
      </c>
      <c r="CM281" s="33">
        <v>134.0</v>
      </c>
      <c r="CN281" s="33">
        <v>110.0</v>
      </c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7">
        <f t="shared" si="2"/>
        <v>0</v>
      </c>
    </row>
    <row r="282" ht="15.75" customHeight="1">
      <c r="A282" s="3" t="s">
        <v>610</v>
      </c>
      <c r="B282" s="3" t="s">
        <v>112</v>
      </c>
      <c r="C282" s="33" t="s">
        <v>113</v>
      </c>
      <c r="D282" s="34">
        <v>44939.0</v>
      </c>
      <c r="E282" s="35">
        <v>45017.0</v>
      </c>
      <c r="F282" s="35">
        <v>45046.0</v>
      </c>
      <c r="G282" s="36" t="b">
        <f t="shared" si="1"/>
        <v>0</v>
      </c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>
        <v>155.0</v>
      </c>
      <c r="BO282" s="33">
        <v>110.0</v>
      </c>
      <c r="BP282" s="33">
        <v>103.0</v>
      </c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7">
        <f t="shared" si="2"/>
        <v>0</v>
      </c>
    </row>
    <row r="283" ht="15.75" customHeight="1">
      <c r="A283" s="3" t="s">
        <v>509</v>
      </c>
      <c r="B283" s="3" t="s">
        <v>112</v>
      </c>
      <c r="C283" s="33" t="s">
        <v>113</v>
      </c>
      <c r="D283" s="34">
        <v>44981.0</v>
      </c>
      <c r="E283" s="35">
        <v>45017.0</v>
      </c>
      <c r="F283" s="35">
        <v>45046.0</v>
      </c>
      <c r="G283" s="36" t="b">
        <f t="shared" si="1"/>
        <v>0</v>
      </c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>
        <v>807.0</v>
      </c>
      <c r="BK283" s="33">
        <v>850.0</v>
      </c>
      <c r="BL283" s="33">
        <v>861.0</v>
      </c>
      <c r="BM283" s="33">
        <v>860.0</v>
      </c>
      <c r="BN283" s="33">
        <v>863.0</v>
      </c>
      <c r="BO283" s="33">
        <v>818.0</v>
      </c>
      <c r="BP283" s="33">
        <v>760.0</v>
      </c>
      <c r="BQ283" s="33">
        <v>727.0</v>
      </c>
      <c r="BR283" s="33">
        <v>712.0</v>
      </c>
      <c r="BS283" s="33">
        <v>680.0</v>
      </c>
      <c r="BT283" s="33">
        <v>543.0</v>
      </c>
      <c r="BU283" s="33">
        <v>495.0</v>
      </c>
      <c r="BV283" s="33">
        <v>442.0</v>
      </c>
      <c r="BW283" s="33">
        <v>430.0</v>
      </c>
      <c r="BX283" s="33">
        <v>382.0</v>
      </c>
      <c r="BY283" s="33">
        <v>409.0</v>
      </c>
      <c r="BZ283" s="33">
        <v>401.0</v>
      </c>
      <c r="CA283" s="33">
        <v>273.0</v>
      </c>
      <c r="CB283" s="33">
        <v>252.0</v>
      </c>
      <c r="CC283" s="33">
        <v>170.0</v>
      </c>
      <c r="CD283" s="33">
        <v>113.0</v>
      </c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7">
        <f t="shared" si="2"/>
        <v>0</v>
      </c>
    </row>
    <row r="284" ht="15.75" customHeight="1">
      <c r="A284" s="3" t="s">
        <v>183</v>
      </c>
      <c r="B284" s="3" t="s">
        <v>116</v>
      </c>
      <c r="C284" s="33">
        <v>11.0</v>
      </c>
      <c r="D284" s="34">
        <v>44888.0</v>
      </c>
      <c r="E284" s="35">
        <v>45017.0</v>
      </c>
      <c r="F284" s="35">
        <v>45046.0</v>
      </c>
      <c r="G284" s="36" t="b">
        <f t="shared" si="1"/>
        <v>0</v>
      </c>
      <c r="H284" s="33">
        <v>770.0</v>
      </c>
      <c r="I284" s="33">
        <v>754.0</v>
      </c>
      <c r="J284" s="33">
        <v>704.0</v>
      </c>
      <c r="K284" s="33">
        <v>666.0</v>
      </c>
      <c r="L284" s="33">
        <v>656.0</v>
      </c>
      <c r="M284" s="33">
        <v>592.0</v>
      </c>
      <c r="N284" s="33">
        <v>606.0</v>
      </c>
      <c r="O284" s="33">
        <v>627.0</v>
      </c>
      <c r="P284" s="33">
        <v>612.0</v>
      </c>
      <c r="Q284" s="33">
        <v>598.0</v>
      </c>
      <c r="R284" s="33">
        <v>599.0</v>
      </c>
      <c r="S284" s="33">
        <v>619.0</v>
      </c>
      <c r="T284" s="33">
        <v>572.0</v>
      </c>
      <c r="U284" s="33">
        <v>579.0</v>
      </c>
      <c r="V284" s="33">
        <v>603.0</v>
      </c>
      <c r="W284" s="33">
        <v>593.0</v>
      </c>
      <c r="X284" s="33">
        <v>577.0</v>
      </c>
      <c r="Y284" s="33">
        <v>578.0</v>
      </c>
      <c r="Z284" s="33">
        <v>586.0</v>
      </c>
      <c r="AA284" s="33">
        <v>567.0</v>
      </c>
      <c r="AB284" s="33">
        <v>553.0</v>
      </c>
      <c r="AC284" s="33">
        <v>545.0</v>
      </c>
      <c r="AD284" s="33">
        <v>518.0</v>
      </c>
      <c r="AE284" s="33">
        <v>478.0</v>
      </c>
      <c r="AF284" s="33">
        <v>465.0</v>
      </c>
      <c r="AG284" s="33">
        <v>469.0</v>
      </c>
      <c r="AH284" s="33">
        <v>408.0</v>
      </c>
      <c r="AI284" s="33">
        <v>397.0</v>
      </c>
      <c r="AJ284" s="33">
        <v>414.0</v>
      </c>
      <c r="AK284" s="33">
        <v>419.0</v>
      </c>
      <c r="AL284" s="33">
        <v>397.0</v>
      </c>
      <c r="AM284" s="33">
        <v>350.0</v>
      </c>
      <c r="AN284" s="33">
        <v>354.0</v>
      </c>
      <c r="AO284" s="33">
        <v>358.0</v>
      </c>
      <c r="AP284" s="33">
        <v>417.0</v>
      </c>
      <c r="AQ284" s="33">
        <v>446.0</v>
      </c>
      <c r="AR284" s="33">
        <v>455.0</v>
      </c>
      <c r="AS284" s="33">
        <v>415.0</v>
      </c>
      <c r="AT284" s="33">
        <v>365.0</v>
      </c>
      <c r="AU284" s="33">
        <v>374.0</v>
      </c>
      <c r="AV284" s="33">
        <v>310.0</v>
      </c>
      <c r="AW284" s="33">
        <v>312.0</v>
      </c>
      <c r="AX284" s="33">
        <v>300.0</v>
      </c>
      <c r="AY284" s="33">
        <v>251.0</v>
      </c>
      <c r="AZ284" s="33">
        <v>222.0</v>
      </c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7">
        <f t="shared" si="2"/>
        <v>0</v>
      </c>
    </row>
    <row r="285" ht="15.75" customHeight="1">
      <c r="A285" s="3" t="s">
        <v>287</v>
      </c>
      <c r="B285" s="3" t="s">
        <v>112</v>
      </c>
      <c r="C285" s="33" t="s">
        <v>113</v>
      </c>
      <c r="D285" s="34">
        <v>44757.0</v>
      </c>
      <c r="E285" s="35">
        <v>45017.0</v>
      </c>
      <c r="F285" s="35">
        <v>45046.0</v>
      </c>
      <c r="G285" s="36" t="b">
        <f t="shared" si="1"/>
        <v>0</v>
      </c>
      <c r="H285" s="33"/>
      <c r="I285" s="33"/>
      <c r="J285" s="33"/>
      <c r="K285" s="33"/>
      <c r="L285" s="33"/>
      <c r="M285" s="33"/>
      <c r="N285" s="33"/>
      <c r="O285" s="33"/>
      <c r="P285" s="33"/>
      <c r="Q285" s="33">
        <v>89.0</v>
      </c>
      <c r="R285" s="33">
        <v>88.0</v>
      </c>
      <c r="S285" s="33">
        <v>91.0</v>
      </c>
      <c r="T285" s="33"/>
      <c r="U285" s="33"/>
      <c r="V285" s="33">
        <v>87.0</v>
      </c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7">
        <f t="shared" si="2"/>
        <v>0</v>
      </c>
    </row>
    <row r="286" ht="15.75" customHeight="1">
      <c r="A286" s="3" t="s">
        <v>117</v>
      </c>
      <c r="B286" s="3" t="s">
        <v>112</v>
      </c>
      <c r="C286" s="33" t="s">
        <v>113</v>
      </c>
      <c r="D286" s="34">
        <v>44925.0</v>
      </c>
      <c r="E286" s="35">
        <v>45017.0</v>
      </c>
      <c r="F286" s="35">
        <v>45046.0</v>
      </c>
      <c r="G286" s="36" t="b">
        <f t="shared" si="1"/>
        <v>0</v>
      </c>
      <c r="H286" s="33">
        <v>426.0</v>
      </c>
      <c r="I286" s="33">
        <v>412.0</v>
      </c>
      <c r="J286" s="33">
        <v>325.0</v>
      </c>
      <c r="K286" s="33">
        <v>265.0</v>
      </c>
      <c r="L286" s="33">
        <v>192.0</v>
      </c>
      <c r="M286" s="33">
        <v>129.0</v>
      </c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7">
        <f t="shared" si="2"/>
        <v>0</v>
      </c>
    </row>
    <row r="287" ht="15.75" customHeight="1">
      <c r="A287" s="3" t="s">
        <v>196</v>
      </c>
      <c r="B287" s="3" t="s">
        <v>116</v>
      </c>
      <c r="C287" s="33">
        <v>10.0</v>
      </c>
      <c r="D287" s="34">
        <v>44872.0</v>
      </c>
      <c r="E287" s="35">
        <v>45017.0</v>
      </c>
      <c r="F287" s="35">
        <v>45046.0</v>
      </c>
      <c r="G287" s="36" t="b">
        <f t="shared" si="1"/>
        <v>0</v>
      </c>
      <c r="H287" s="33"/>
      <c r="I287" s="33"/>
      <c r="J287" s="33"/>
      <c r="K287" s="33"/>
      <c r="L287" s="33"/>
      <c r="M287" s="33"/>
      <c r="N287" s="33">
        <v>159.0</v>
      </c>
      <c r="O287" s="33">
        <v>225.0</v>
      </c>
      <c r="P287" s="33">
        <v>266.0</v>
      </c>
      <c r="Q287" s="33">
        <v>296.0</v>
      </c>
      <c r="R287" s="33">
        <v>278.0</v>
      </c>
      <c r="S287" s="33">
        <v>252.0</v>
      </c>
      <c r="T287" s="33">
        <v>187.0</v>
      </c>
      <c r="U287" s="33">
        <v>139.0</v>
      </c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7">
        <f t="shared" si="2"/>
        <v>0</v>
      </c>
    </row>
    <row r="288" ht="15.75" customHeight="1">
      <c r="A288" s="3" t="s">
        <v>563</v>
      </c>
      <c r="B288" s="3" t="s">
        <v>116</v>
      </c>
      <c r="C288" s="33">
        <v>9.0</v>
      </c>
      <c r="D288" s="34">
        <v>44593.0</v>
      </c>
      <c r="E288" s="35">
        <v>45017.0</v>
      </c>
      <c r="F288" s="35">
        <v>45046.0</v>
      </c>
      <c r="G288" s="36" t="b">
        <f t="shared" si="1"/>
        <v>0</v>
      </c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>
        <v>219.0</v>
      </c>
      <c r="BP288" s="33">
        <v>334.0</v>
      </c>
      <c r="BQ288" s="33">
        <v>385.0</v>
      </c>
      <c r="BR288" s="33">
        <v>402.0</v>
      </c>
      <c r="BS288" s="33">
        <v>421.0</v>
      </c>
      <c r="BT288" s="33">
        <v>434.0</v>
      </c>
      <c r="BU288" s="33">
        <v>442.0</v>
      </c>
      <c r="BV288" s="33">
        <v>375.0</v>
      </c>
      <c r="BW288" s="33">
        <v>309.0</v>
      </c>
      <c r="BX288" s="33">
        <v>238.0</v>
      </c>
      <c r="BY288" s="33">
        <v>225.0</v>
      </c>
      <c r="BZ288" s="33">
        <v>207.0</v>
      </c>
      <c r="CA288" s="33">
        <v>202.0</v>
      </c>
      <c r="CB288" s="33">
        <v>186.0</v>
      </c>
      <c r="CC288" s="33">
        <v>183.0</v>
      </c>
      <c r="CD288" s="33">
        <v>140.0</v>
      </c>
      <c r="CE288" s="33">
        <v>108.0</v>
      </c>
      <c r="CF288" s="33">
        <v>90.0</v>
      </c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7">
        <f t="shared" si="2"/>
        <v>0</v>
      </c>
    </row>
    <row r="289" ht="15.75" customHeight="1">
      <c r="A289" s="3" t="s">
        <v>320</v>
      </c>
      <c r="B289" s="3" t="s">
        <v>112</v>
      </c>
      <c r="C289" s="33" t="s">
        <v>113</v>
      </c>
      <c r="D289" s="34">
        <v>41425.0</v>
      </c>
      <c r="E289" s="35">
        <v>45017.0</v>
      </c>
      <c r="F289" s="35">
        <v>45046.0</v>
      </c>
      <c r="G289" s="36" t="b">
        <f t="shared" si="1"/>
        <v>0</v>
      </c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>
        <v>90.0</v>
      </c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7">
        <f t="shared" si="2"/>
        <v>0</v>
      </c>
    </row>
    <row r="290" ht="15.75" customHeight="1">
      <c r="A290" s="3" t="s">
        <v>595</v>
      </c>
      <c r="B290" s="3" t="s">
        <v>112</v>
      </c>
      <c r="C290" s="33" t="s">
        <v>113</v>
      </c>
      <c r="D290" s="34">
        <v>44946.0</v>
      </c>
      <c r="E290" s="35">
        <v>45017.0</v>
      </c>
      <c r="F290" s="35">
        <v>45046.0</v>
      </c>
      <c r="G290" s="36" t="b">
        <f t="shared" si="1"/>
        <v>0</v>
      </c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>
        <v>731.0</v>
      </c>
      <c r="AJ290" s="33">
        <v>773.0</v>
      </c>
      <c r="AK290" s="33">
        <v>793.0</v>
      </c>
      <c r="AL290" s="33">
        <v>825.0</v>
      </c>
      <c r="AM290" s="33">
        <v>807.0</v>
      </c>
      <c r="AN290" s="33">
        <v>773.0</v>
      </c>
      <c r="AO290" s="33">
        <v>732.0</v>
      </c>
      <c r="AP290" s="33">
        <v>688.0</v>
      </c>
      <c r="AQ290" s="33">
        <v>594.0</v>
      </c>
      <c r="AR290" s="33">
        <v>552.0</v>
      </c>
      <c r="AS290" s="33">
        <v>507.0</v>
      </c>
      <c r="AT290" s="33">
        <v>476.0</v>
      </c>
      <c r="AU290" s="33">
        <v>454.0</v>
      </c>
      <c r="AV290" s="33">
        <v>427.0</v>
      </c>
      <c r="AW290" s="33">
        <v>352.0</v>
      </c>
      <c r="AX290" s="33">
        <v>351.0</v>
      </c>
      <c r="AY290" s="33">
        <v>285.0</v>
      </c>
      <c r="AZ290" s="33">
        <v>274.0</v>
      </c>
      <c r="BA290" s="33">
        <v>219.0</v>
      </c>
      <c r="BB290" s="33">
        <v>160.0</v>
      </c>
      <c r="BC290" s="33">
        <v>152.0</v>
      </c>
      <c r="BD290" s="33">
        <v>148.0</v>
      </c>
      <c r="BE290" s="33">
        <v>126.0</v>
      </c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7">
        <f t="shared" si="2"/>
        <v>0</v>
      </c>
    </row>
    <row r="291" ht="15.75" customHeight="1">
      <c r="A291" s="3" t="s">
        <v>546</v>
      </c>
      <c r="B291" s="3" t="s">
        <v>112</v>
      </c>
      <c r="C291" s="33" t="s">
        <v>113</v>
      </c>
      <c r="D291" s="34">
        <v>44967.0</v>
      </c>
      <c r="E291" s="35">
        <v>45017.0</v>
      </c>
      <c r="F291" s="35">
        <v>45046.0</v>
      </c>
      <c r="G291" s="36" t="b">
        <f t="shared" si="1"/>
        <v>0</v>
      </c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>
        <v>789.0</v>
      </c>
      <c r="AX291" s="33">
        <v>840.0</v>
      </c>
      <c r="AY291" s="33">
        <v>854.0</v>
      </c>
      <c r="AZ291" s="33">
        <v>845.0</v>
      </c>
      <c r="BA291" s="33">
        <v>828.0</v>
      </c>
      <c r="BB291" s="33">
        <v>810.0</v>
      </c>
      <c r="BC291" s="33">
        <v>798.0</v>
      </c>
      <c r="BD291" s="33">
        <v>768.0</v>
      </c>
      <c r="BE291" s="33">
        <v>763.0</v>
      </c>
      <c r="BF291" s="33">
        <v>738.0</v>
      </c>
      <c r="BG291" s="33">
        <v>690.0</v>
      </c>
      <c r="BH291" s="33">
        <v>636.0</v>
      </c>
      <c r="BI291" s="33">
        <v>554.0</v>
      </c>
      <c r="BJ291" s="33">
        <v>468.0</v>
      </c>
      <c r="BK291" s="33">
        <v>419.0</v>
      </c>
      <c r="BL291" s="33">
        <v>407.0</v>
      </c>
      <c r="BM291" s="33">
        <v>365.0</v>
      </c>
      <c r="BN291" s="33">
        <v>308.0</v>
      </c>
      <c r="BO291" s="33">
        <v>173.0</v>
      </c>
      <c r="BP291" s="33">
        <v>134.0</v>
      </c>
      <c r="BQ291" s="33">
        <v>131.0</v>
      </c>
      <c r="BR291" s="33">
        <v>117.0</v>
      </c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7">
        <f t="shared" si="2"/>
        <v>0</v>
      </c>
    </row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7.57"/>
    <col customWidth="1" min="3" max="3" width="38.86"/>
    <col customWidth="1" min="4" max="4" width="13.71"/>
    <col customWidth="1" min="5" max="5" width="11.43"/>
    <col customWidth="1" min="6" max="26" width="7.57"/>
  </cols>
  <sheetData>
    <row r="1">
      <c r="E1" s="38"/>
    </row>
    <row r="2">
      <c r="B2" s="39" t="s">
        <v>643</v>
      </c>
      <c r="C2" s="40"/>
      <c r="D2" s="40"/>
      <c r="E2" s="41"/>
    </row>
    <row r="3">
      <c r="A3" s="42"/>
      <c r="B3" s="43" t="s">
        <v>631</v>
      </c>
      <c r="C3" s="44" t="s">
        <v>635</v>
      </c>
      <c r="D3" s="44" t="s">
        <v>644</v>
      </c>
      <c r="E3" s="45" t="s">
        <v>645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B4" s="46">
        <v>1.0</v>
      </c>
      <c r="C4" s="3" t="s">
        <v>414</v>
      </c>
      <c r="D4" s="34">
        <v>45024.0</v>
      </c>
      <c r="E4" s="47">
        <v>6835.0</v>
      </c>
    </row>
    <row r="5">
      <c r="B5" s="46">
        <v>2.0</v>
      </c>
      <c r="C5" s="3" t="s">
        <v>416</v>
      </c>
      <c r="D5" s="34">
        <v>45023.0</v>
      </c>
      <c r="E5" s="47">
        <v>6604.0</v>
      </c>
    </row>
    <row r="6">
      <c r="B6" s="46">
        <v>3.0</v>
      </c>
      <c r="C6" s="3" t="s">
        <v>408</v>
      </c>
      <c r="D6" s="34">
        <v>45030.0</v>
      </c>
      <c r="E6" s="47">
        <v>3291.0</v>
      </c>
    </row>
    <row r="7">
      <c r="B7" s="46">
        <v>4.0</v>
      </c>
      <c r="C7" s="3" t="s">
        <v>407</v>
      </c>
      <c r="D7" s="34">
        <v>45030.0</v>
      </c>
      <c r="E7" s="47">
        <v>1075.0</v>
      </c>
    </row>
    <row r="8">
      <c r="B8" s="46">
        <v>5.0</v>
      </c>
      <c r="C8" s="3" t="s">
        <v>404</v>
      </c>
      <c r="D8" s="34">
        <v>45030.0</v>
      </c>
      <c r="E8" s="47">
        <v>536.0</v>
      </c>
    </row>
    <row r="9">
      <c r="B9" s="46">
        <v>6.0</v>
      </c>
      <c r="C9" s="3" t="s">
        <v>418</v>
      </c>
      <c r="D9" s="34">
        <v>45023.0</v>
      </c>
      <c r="E9" s="47">
        <v>507.0</v>
      </c>
    </row>
    <row r="10">
      <c r="B10" s="46">
        <v>7.0</v>
      </c>
      <c r="C10" s="3" t="s">
        <v>425</v>
      </c>
      <c r="D10" s="34">
        <v>45021.0</v>
      </c>
      <c r="E10" s="47">
        <v>139.0</v>
      </c>
    </row>
    <row r="11">
      <c r="B11" s="46">
        <v>8.0</v>
      </c>
      <c r="C11" s="3" t="s">
        <v>371</v>
      </c>
      <c r="D11" s="34">
        <v>45044.0</v>
      </c>
      <c r="E11" s="47">
        <v>0.0</v>
      </c>
    </row>
    <row r="12">
      <c r="B12" s="46">
        <v>9.0</v>
      </c>
      <c r="C12" s="3" t="s">
        <v>386</v>
      </c>
      <c r="D12" s="34">
        <v>45037.0</v>
      </c>
      <c r="E12" s="47">
        <v>0.0</v>
      </c>
    </row>
    <row r="13">
      <c r="B13" s="48">
        <v>10.0</v>
      </c>
      <c r="C13" s="27" t="s">
        <v>384</v>
      </c>
      <c r="D13" s="49">
        <v>45037.0</v>
      </c>
      <c r="E13" s="50">
        <v>0.0</v>
      </c>
    </row>
    <row r="14">
      <c r="B14" s="26" t="s">
        <v>646</v>
      </c>
    </row>
    <row r="15">
      <c r="B15" s="26" t="s">
        <v>647</v>
      </c>
    </row>
    <row r="16">
      <c r="E16" s="38"/>
    </row>
    <row r="17">
      <c r="E17" s="38"/>
    </row>
    <row r="18">
      <c r="E18" s="38"/>
    </row>
    <row r="19">
      <c r="E19" s="38"/>
    </row>
    <row r="20">
      <c r="E20" s="38"/>
    </row>
    <row r="21">
      <c r="E21" s="38"/>
    </row>
    <row r="22">
      <c r="E22" s="38"/>
    </row>
    <row r="23">
      <c r="E23" s="38"/>
    </row>
    <row r="24">
      <c r="E24" s="38"/>
    </row>
    <row r="25">
      <c r="E25" s="38"/>
    </row>
    <row r="26">
      <c r="E26" s="38"/>
    </row>
    <row r="27">
      <c r="E27" s="38"/>
    </row>
    <row r="28">
      <c r="E28" s="38"/>
    </row>
    <row r="29">
      <c r="E29" s="38"/>
    </row>
    <row r="30">
      <c r="E30" s="38"/>
    </row>
    <row r="31">
      <c r="E31" s="38"/>
    </row>
    <row r="32">
      <c r="E32" s="38"/>
    </row>
    <row r="33">
      <c r="E33" s="38"/>
    </row>
    <row r="34">
      <c r="E34" s="38"/>
    </row>
    <row r="35">
      <c r="E35" s="38"/>
    </row>
    <row r="36">
      <c r="E36" s="38"/>
    </row>
    <row r="37">
      <c r="E37" s="38"/>
    </row>
    <row r="38">
      <c r="E38" s="38"/>
    </row>
    <row r="39">
      <c r="E39" s="38"/>
    </row>
    <row r="40">
      <c r="E40" s="38"/>
    </row>
    <row r="41">
      <c r="E41" s="38"/>
    </row>
    <row r="42">
      <c r="E42" s="38"/>
    </row>
    <row r="43">
      <c r="E43" s="38"/>
    </row>
    <row r="44">
      <c r="E44" s="38"/>
    </row>
    <row r="45">
      <c r="E45" s="38"/>
    </row>
    <row r="46">
      <c r="E46" s="38"/>
    </row>
    <row r="47">
      <c r="E47" s="38"/>
    </row>
    <row r="48">
      <c r="E48" s="38"/>
    </row>
    <row r="49">
      <c r="E49" s="38"/>
    </row>
    <row r="50">
      <c r="E50" s="38"/>
    </row>
    <row r="51">
      <c r="E51" s="38"/>
    </row>
    <row r="52">
      <c r="E52" s="38"/>
    </row>
    <row r="53">
      <c r="E53" s="38"/>
    </row>
    <row r="54">
      <c r="E54" s="38"/>
    </row>
    <row r="55">
      <c r="E55" s="38"/>
    </row>
    <row r="56">
      <c r="E56" s="38"/>
    </row>
    <row r="57">
      <c r="E57" s="38"/>
    </row>
    <row r="58">
      <c r="E58" s="38"/>
    </row>
    <row r="59">
      <c r="E59" s="38"/>
    </row>
    <row r="60">
      <c r="E60" s="38"/>
    </row>
    <row r="61">
      <c r="E61" s="38"/>
    </row>
    <row r="62">
      <c r="E62" s="38"/>
    </row>
    <row r="63">
      <c r="E63" s="38"/>
    </row>
    <row r="64">
      <c r="E64" s="38"/>
    </row>
    <row r="65">
      <c r="E65" s="38"/>
    </row>
    <row r="66">
      <c r="E66" s="38"/>
    </row>
    <row r="67">
      <c r="E67" s="38"/>
    </row>
    <row r="68">
      <c r="E68" s="38"/>
    </row>
    <row r="69">
      <c r="E69" s="38"/>
    </row>
    <row r="70">
      <c r="E70" s="38"/>
    </row>
    <row r="71">
      <c r="E71" s="38"/>
    </row>
    <row r="72">
      <c r="E72" s="38"/>
    </row>
    <row r="73">
      <c r="E73" s="38"/>
    </row>
    <row r="74">
      <c r="E74" s="38"/>
    </row>
    <row r="75">
      <c r="E75" s="38"/>
    </row>
    <row r="76">
      <c r="E76" s="38"/>
    </row>
    <row r="77">
      <c r="E77" s="38"/>
    </row>
    <row r="78">
      <c r="E78" s="38"/>
    </row>
    <row r="79">
      <c r="E79" s="38"/>
    </row>
    <row r="80">
      <c r="E80" s="38"/>
    </row>
    <row r="81">
      <c r="E81" s="38"/>
    </row>
    <row r="82">
      <c r="E82" s="38"/>
    </row>
    <row r="83">
      <c r="E83" s="38"/>
    </row>
    <row r="84">
      <c r="E84" s="38"/>
    </row>
    <row r="85">
      <c r="E85" s="38"/>
    </row>
    <row r="86">
      <c r="E86" s="38"/>
    </row>
    <row r="87">
      <c r="E87" s="38"/>
    </row>
    <row r="88">
      <c r="E88" s="38"/>
    </row>
    <row r="89">
      <c r="E89" s="38"/>
    </row>
    <row r="90">
      <c r="E90" s="38"/>
    </row>
    <row r="91">
      <c r="E91" s="38"/>
    </row>
    <row r="92">
      <c r="E92" s="38"/>
    </row>
    <row r="93">
      <c r="E93" s="38"/>
    </row>
    <row r="94">
      <c r="E94" s="38"/>
    </row>
    <row r="95">
      <c r="E95" s="38"/>
    </row>
    <row r="96">
      <c r="E96" s="38"/>
    </row>
    <row r="97">
      <c r="E97" s="38"/>
    </row>
    <row r="98">
      <c r="E98" s="38"/>
    </row>
    <row r="99">
      <c r="E99" s="38"/>
    </row>
    <row r="100">
      <c r="E100" s="38"/>
    </row>
    <row r="101">
      <c r="E101" s="38"/>
    </row>
    <row r="102">
      <c r="E102" s="38"/>
    </row>
    <row r="103">
      <c r="E103" s="38"/>
    </row>
    <row r="104">
      <c r="E104" s="38"/>
    </row>
    <row r="105">
      <c r="E105" s="38"/>
    </row>
    <row r="106">
      <c r="E106" s="38"/>
    </row>
    <row r="107">
      <c r="E107" s="38"/>
    </row>
    <row r="108">
      <c r="E108" s="38"/>
    </row>
    <row r="109">
      <c r="E109" s="38"/>
    </row>
    <row r="110">
      <c r="E110" s="38"/>
    </row>
    <row r="111">
      <c r="E111" s="38"/>
    </row>
    <row r="112">
      <c r="E112" s="38"/>
    </row>
    <row r="113">
      <c r="E113" s="38"/>
    </row>
    <row r="114">
      <c r="E114" s="38"/>
    </row>
    <row r="115">
      <c r="E115" s="38"/>
    </row>
    <row r="116">
      <c r="E116" s="38"/>
    </row>
    <row r="117">
      <c r="E117" s="38"/>
    </row>
    <row r="118">
      <c r="E118" s="38"/>
    </row>
    <row r="119">
      <c r="E119" s="38"/>
    </row>
    <row r="120">
      <c r="E120" s="38"/>
    </row>
    <row r="121">
      <c r="E121" s="38"/>
    </row>
    <row r="122">
      <c r="E122" s="38"/>
    </row>
    <row r="123">
      <c r="E123" s="38"/>
    </row>
    <row r="124">
      <c r="E124" s="38"/>
    </row>
    <row r="125">
      <c r="E125" s="38"/>
    </row>
    <row r="126">
      <c r="E126" s="38"/>
    </row>
    <row r="127">
      <c r="E127" s="38"/>
    </row>
    <row r="128">
      <c r="E128" s="38"/>
    </row>
    <row r="129">
      <c r="E129" s="38"/>
    </row>
    <row r="130">
      <c r="E130" s="38"/>
    </row>
    <row r="131">
      <c r="E131" s="38"/>
    </row>
    <row r="132">
      <c r="E132" s="38"/>
    </row>
    <row r="133">
      <c r="E133" s="38"/>
    </row>
    <row r="134">
      <c r="E134" s="38"/>
    </row>
    <row r="135">
      <c r="E135" s="38"/>
    </row>
    <row r="136">
      <c r="E136" s="38"/>
    </row>
    <row r="137">
      <c r="E137" s="38"/>
    </row>
    <row r="138">
      <c r="E138" s="38"/>
    </row>
    <row r="139">
      <c r="E139" s="38"/>
    </row>
    <row r="140">
      <c r="E140" s="38"/>
    </row>
    <row r="141">
      <c r="E141" s="38"/>
    </row>
    <row r="142">
      <c r="E142" s="38"/>
    </row>
    <row r="143">
      <c r="E143" s="38"/>
    </row>
    <row r="144">
      <c r="E144" s="38"/>
    </row>
    <row r="145">
      <c r="E145" s="38"/>
    </row>
    <row r="146">
      <c r="E146" s="38"/>
    </row>
    <row r="147">
      <c r="E147" s="38"/>
    </row>
    <row r="148">
      <c r="E148" s="38"/>
    </row>
    <row r="149">
      <c r="E149" s="38"/>
    </row>
    <row r="150">
      <c r="E150" s="38"/>
    </row>
    <row r="151">
      <c r="E151" s="38"/>
    </row>
    <row r="152">
      <c r="E152" s="38"/>
    </row>
    <row r="153">
      <c r="E153" s="38"/>
    </row>
    <row r="154">
      <c r="E154" s="38"/>
    </row>
    <row r="155">
      <c r="E155" s="38"/>
    </row>
    <row r="156">
      <c r="E156" s="38"/>
    </row>
    <row r="157">
      <c r="E157" s="38"/>
    </row>
    <row r="158">
      <c r="E158" s="38"/>
    </row>
    <row r="159">
      <c r="E159" s="38"/>
    </row>
    <row r="160">
      <c r="E160" s="38"/>
    </row>
    <row r="161">
      <c r="E161" s="38"/>
    </row>
    <row r="162">
      <c r="E162" s="38"/>
    </row>
    <row r="163">
      <c r="E163" s="38"/>
    </row>
    <row r="164">
      <c r="E164" s="38"/>
    </row>
    <row r="165">
      <c r="E165" s="38"/>
    </row>
    <row r="166">
      <c r="E166" s="38"/>
    </row>
    <row r="167">
      <c r="E167" s="38"/>
    </row>
    <row r="168">
      <c r="E168" s="38"/>
    </row>
    <row r="169">
      <c r="E169" s="38"/>
    </row>
    <row r="170">
      <c r="E170" s="38"/>
    </row>
    <row r="171">
      <c r="E171" s="38"/>
    </row>
    <row r="172">
      <c r="E172" s="38"/>
    </row>
    <row r="173">
      <c r="E173" s="38"/>
    </row>
    <row r="174">
      <c r="E174" s="38"/>
    </row>
    <row r="175">
      <c r="E175" s="38"/>
    </row>
    <row r="176">
      <c r="E176" s="38"/>
    </row>
    <row r="177">
      <c r="E177" s="38"/>
    </row>
    <row r="178">
      <c r="E178" s="38"/>
    </row>
    <row r="179">
      <c r="E179" s="38"/>
    </row>
    <row r="180">
      <c r="E180" s="38"/>
    </row>
    <row r="181">
      <c r="E181" s="38"/>
    </row>
    <row r="182">
      <c r="E182" s="38"/>
    </row>
    <row r="183">
      <c r="E183" s="38"/>
    </row>
    <row r="184">
      <c r="E184" s="38"/>
    </row>
    <row r="185">
      <c r="E185" s="38"/>
    </row>
    <row r="186">
      <c r="E186" s="38"/>
    </row>
    <row r="187">
      <c r="E187" s="38"/>
    </row>
    <row r="188">
      <c r="E188" s="38"/>
    </row>
    <row r="189">
      <c r="E189" s="38"/>
    </row>
    <row r="190">
      <c r="E190" s="38"/>
    </row>
    <row r="191">
      <c r="E191" s="38"/>
    </row>
    <row r="192">
      <c r="E192" s="38"/>
    </row>
    <row r="193">
      <c r="E193" s="38"/>
    </row>
    <row r="194">
      <c r="E194" s="38"/>
    </row>
    <row r="195">
      <c r="E195" s="38"/>
    </row>
    <row r="196">
      <c r="E196" s="38"/>
    </row>
    <row r="197">
      <c r="E197" s="38"/>
    </row>
    <row r="198">
      <c r="E198" s="38"/>
    </row>
    <row r="199">
      <c r="E199" s="38"/>
    </row>
    <row r="200">
      <c r="E200" s="38"/>
    </row>
    <row r="201">
      <c r="E201" s="38"/>
    </row>
    <row r="202">
      <c r="E202" s="38"/>
    </row>
    <row r="203">
      <c r="E203" s="38"/>
    </row>
    <row r="204">
      <c r="E204" s="38"/>
    </row>
    <row r="205">
      <c r="E205" s="38"/>
    </row>
    <row r="206">
      <c r="E206" s="38"/>
    </row>
    <row r="207">
      <c r="E207" s="38"/>
    </row>
    <row r="208">
      <c r="E208" s="38"/>
    </row>
    <row r="209">
      <c r="E209" s="38"/>
    </row>
    <row r="210">
      <c r="E210" s="38"/>
    </row>
    <row r="211">
      <c r="E211" s="38"/>
    </row>
    <row r="212">
      <c r="E212" s="38"/>
    </row>
    <row r="213">
      <c r="E213" s="38"/>
    </row>
    <row r="214">
      <c r="E214" s="38"/>
    </row>
    <row r="215">
      <c r="E215" s="38"/>
    </row>
    <row r="216">
      <c r="E216" s="38"/>
    </row>
    <row r="217">
      <c r="E217" s="38"/>
    </row>
    <row r="218">
      <c r="E218" s="38"/>
    </row>
    <row r="219">
      <c r="E219" s="38"/>
    </row>
    <row r="220">
      <c r="E220" s="38"/>
    </row>
    <row r="221">
      <c r="E221" s="38"/>
    </row>
    <row r="222">
      <c r="E222" s="38"/>
    </row>
    <row r="223">
      <c r="E223" s="38"/>
    </row>
    <row r="224">
      <c r="E224" s="38"/>
    </row>
    <row r="225">
      <c r="E225" s="38"/>
    </row>
    <row r="226">
      <c r="E226" s="38"/>
    </row>
    <row r="227">
      <c r="E227" s="38"/>
    </row>
    <row r="228">
      <c r="E228" s="38"/>
    </row>
    <row r="229">
      <c r="E229" s="38"/>
    </row>
    <row r="230">
      <c r="E230" s="38"/>
    </row>
    <row r="231">
      <c r="E231" s="38"/>
    </row>
    <row r="232">
      <c r="E232" s="38"/>
    </row>
    <row r="233">
      <c r="E233" s="38"/>
    </row>
    <row r="234">
      <c r="E234" s="38"/>
    </row>
    <row r="235">
      <c r="E235" s="38"/>
    </row>
    <row r="236">
      <c r="E236" s="38"/>
    </row>
    <row r="237">
      <c r="E237" s="38"/>
    </row>
    <row r="238">
      <c r="E238" s="38"/>
    </row>
    <row r="239">
      <c r="E239" s="38"/>
    </row>
    <row r="240">
      <c r="E240" s="38"/>
    </row>
    <row r="241">
      <c r="E241" s="38"/>
    </row>
    <row r="242">
      <c r="E242" s="38"/>
    </row>
    <row r="243">
      <c r="E243" s="38"/>
    </row>
    <row r="244">
      <c r="E244" s="38"/>
    </row>
    <row r="245">
      <c r="E245" s="38"/>
    </row>
    <row r="246">
      <c r="E246" s="38"/>
    </row>
    <row r="247">
      <c r="E247" s="38"/>
    </row>
    <row r="248">
      <c r="E248" s="38"/>
    </row>
    <row r="249">
      <c r="E249" s="38"/>
    </row>
    <row r="250">
      <c r="E250" s="38"/>
    </row>
    <row r="251">
      <c r="E251" s="38"/>
    </row>
    <row r="252">
      <c r="E252" s="38"/>
    </row>
    <row r="253">
      <c r="E253" s="38"/>
    </row>
    <row r="254">
      <c r="E254" s="38"/>
    </row>
    <row r="255">
      <c r="E255" s="38"/>
    </row>
    <row r="256">
      <c r="E256" s="38"/>
    </row>
    <row r="257">
      <c r="E257" s="38"/>
    </row>
    <row r="258">
      <c r="E258" s="38"/>
    </row>
    <row r="259">
      <c r="E259" s="38"/>
    </row>
    <row r="260">
      <c r="E260" s="38"/>
    </row>
    <row r="261">
      <c r="E261" s="38"/>
    </row>
    <row r="262">
      <c r="E262" s="38"/>
    </row>
    <row r="263">
      <c r="E263" s="38"/>
    </row>
    <row r="264">
      <c r="E264" s="38"/>
    </row>
    <row r="265">
      <c r="E265" s="38"/>
    </row>
    <row r="266">
      <c r="E266" s="38"/>
    </row>
    <row r="267">
      <c r="E267" s="38"/>
    </row>
    <row r="268">
      <c r="E268" s="38"/>
    </row>
    <row r="269">
      <c r="E269" s="38"/>
    </row>
    <row r="270">
      <c r="E270" s="38"/>
    </row>
    <row r="271">
      <c r="E271" s="38"/>
    </row>
    <row r="272">
      <c r="E272" s="38"/>
    </row>
    <row r="273">
      <c r="E273" s="38"/>
    </row>
    <row r="274">
      <c r="E274" s="38"/>
    </row>
    <row r="275">
      <c r="E275" s="38"/>
    </row>
    <row r="276">
      <c r="E276" s="38"/>
    </row>
    <row r="277">
      <c r="E277" s="38"/>
    </row>
    <row r="278">
      <c r="E278" s="38"/>
    </row>
    <row r="279">
      <c r="E279" s="38"/>
    </row>
    <row r="280">
      <c r="E280" s="38"/>
    </row>
    <row r="281">
      <c r="E281" s="38"/>
    </row>
    <row r="282">
      <c r="E282" s="38"/>
    </row>
    <row r="283">
      <c r="E283" s="38"/>
    </row>
    <row r="284">
      <c r="E284" s="38"/>
    </row>
    <row r="285">
      <c r="E285" s="38"/>
    </row>
    <row r="286">
      <c r="E286" s="38"/>
    </row>
    <row r="287">
      <c r="E287" s="38"/>
    </row>
    <row r="288">
      <c r="E288" s="38"/>
    </row>
    <row r="289">
      <c r="E289" s="38"/>
    </row>
    <row r="290">
      <c r="E290" s="38"/>
    </row>
    <row r="291">
      <c r="E291" s="38"/>
    </row>
    <row r="292">
      <c r="E292" s="38"/>
    </row>
    <row r="293">
      <c r="E293" s="38"/>
    </row>
    <row r="294">
      <c r="E294" s="38"/>
    </row>
    <row r="295">
      <c r="E295" s="38"/>
    </row>
    <row r="296">
      <c r="E296" s="38"/>
    </row>
    <row r="297">
      <c r="E297" s="38"/>
    </row>
    <row r="298">
      <c r="E298" s="38"/>
    </row>
    <row r="299">
      <c r="E299" s="38"/>
    </row>
    <row r="300">
      <c r="E300" s="38"/>
    </row>
    <row r="301">
      <c r="E301" s="38"/>
    </row>
    <row r="302">
      <c r="E302" s="38"/>
    </row>
    <row r="303">
      <c r="E303" s="38"/>
    </row>
    <row r="304">
      <c r="E304" s="38"/>
    </row>
    <row r="305">
      <c r="E305" s="38"/>
    </row>
    <row r="306">
      <c r="E306" s="38"/>
    </row>
    <row r="307">
      <c r="E307" s="38"/>
    </row>
    <row r="308">
      <c r="E308" s="38"/>
    </row>
    <row r="309">
      <c r="E309" s="38"/>
    </row>
    <row r="310">
      <c r="E310" s="38"/>
    </row>
    <row r="311">
      <c r="E311" s="38"/>
    </row>
    <row r="312">
      <c r="E312" s="38"/>
    </row>
    <row r="313">
      <c r="E313" s="38"/>
    </row>
    <row r="314">
      <c r="E314" s="38"/>
    </row>
    <row r="315">
      <c r="E315" s="38"/>
    </row>
    <row r="316">
      <c r="E316" s="38"/>
    </row>
    <row r="317">
      <c r="E317" s="38"/>
    </row>
    <row r="318">
      <c r="E318" s="38"/>
    </row>
    <row r="319">
      <c r="E319" s="38"/>
    </row>
    <row r="320">
      <c r="E320" s="38"/>
    </row>
    <row r="321">
      <c r="E321" s="38"/>
    </row>
    <row r="322">
      <c r="E322" s="38"/>
    </row>
    <row r="323">
      <c r="E323" s="38"/>
    </row>
    <row r="324">
      <c r="E324" s="38"/>
    </row>
    <row r="325">
      <c r="E325" s="38"/>
    </row>
    <row r="326">
      <c r="E326" s="38"/>
    </row>
    <row r="327">
      <c r="E327" s="38"/>
    </row>
    <row r="328">
      <c r="E328" s="38"/>
    </row>
    <row r="329">
      <c r="E329" s="38"/>
    </row>
    <row r="330">
      <c r="E330" s="38"/>
    </row>
    <row r="331">
      <c r="E331" s="38"/>
    </row>
    <row r="332">
      <c r="E332" s="38"/>
    </row>
    <row r="333">
      <c r="E333" s="38"/>
    </row>
    <row r="334">
      <c r="E334" s="38"/>
    </row>
    <row r="335">
      <c r="E335" s="38"/>
    </row>
    <row r="336">
      <c r="E336" s="38"/>
    </row>
    <row r="337">
      <c r="E337" s="38"/>
    </row>
    <row r="338">
      <c r="E338" s="38"/>
    </row>
    <row r="339">
      <c r="E339" s="38"/>
    </row>
    <row r="340">
      <c r="E340" s="38"/>
    </row>
    <row r="341">
      <c r="E341" s="38"/>
    </row>
    <row r="342">
      <c r="E342" s="38"/>
    </row>
    <row r="343">
      <c r="E343" s="38"/>
    </row>
    <row r="344">
      <c r="E344" s="38"/>
    </row>
    <row r="345">
      <c r="E345" s="38"/>
    </row>
    <row r="346">
      <c r="E346" s="38"/>
    </row>
    <row r="347">
      <c r="E347" s="38"/>
    </row>
    <row r="348">
      <c r="E348" s="38"/>
    </row>
    <row r="349">
      <c r="E349" s="38"/>
    </row>
    <row r="350">
      <c r="E350" s="38"/>
    </row>
    <row r="351">
      <c r="E351" s="38"/>
    </row>
    <row r="352">
      <c r="E352" s="38"/>
    </row>
    <row r="353">
      <c r="E353" s="38"/>
    </row>
    <row r="354">
      <c r="E354" s="38"/>
    </row>
    <row r="355">
      <c r="E355" s="38"/>
    </row>
    <row r="356">
      <c r="E356" s="38"/>
    </row>
    <row r="357">
      <c r="E357" s="38"/>
    </row>
    <row r="358">
      <c r="E358" s="38"/>
    </row>
    <row r="359">
      <c r="E359" s="38"/>
    </row>
    <row r="360">
      <c r="E360" s="38"/>
    </row>
    <row r="361">
      <c r="E361" s="38"/>
    </row>
    <row r="362">
      <c r="E362" s="38"/>
    </row>
    <row r="363">
      <c r="E363" s="38"/>
    </row>
    <row r="364">
      <c r="E364" s="38"/>
    </row>
    <row r="365">
      <c r="E365" s="38"/>
    </row>
    <row r="366">
      <c r="E366" s="38"/>
    </row>
    <row r="367">
      <c r="E367" s="38"/>
    </row>
    <row r="368">
      <c r="E368" s="38"/>
    </row>
    <row r="369">
      <c r="E369" s="38"/>
    </row>
    <row r="370">
      <c r="E370" s="38"/>
    </row>
    <row r="371">
      <c r="E371" s="38"/>
    </row>
    <row r="372">
      <c r="E372" s="38"/>
    </row>
    <row r="373">
      <c r="E373" s="38"/>
    </row>
    <row r="374">
      <c r="E374" s="38"/>
    </row>
    <row r="375">
      <c r="E375" s="38"/>
    </row>
    <row r="376">
      <c r="E376" s="38"/>
    </row>
    <row r="377">
      <c r="E377" s="38"/>
    </row>
    <row r="378">
      <c r="E378" s="38"/>
    </row>
    <row r="379">
      <c r="E379" s="38"/>
    </row>
    <row r="380">
      <c r="E380" s="38"/>
    </row>
    <row r="381">
      <c r="E381" s="38"/>
    </row>
    <row r="382">
      <c r="E382" s="38"/>
    </row>
    <row r="383">
      <c r="E383" s="38"/>
    </row>
    <row r="384">
      <c r="E384" s="38"/>
    </row>
    <row r="385">
      <c r="E385" s="38"/>
    </row>
    <row r="386">
      <c r="E386" s="38"/>
    </row>
    <row r="387">
      <c r="E387" s="38"/>
    </row>
    <row r="388">
      <c r="E388" s="38"/>
    </row>
    <row r="389">
      <c r="E389" s="38"/>
    </row>
    <row r="390">
      <c r="E390" s="38"/>
    </row>
    <row r="391">
      <c r="E391" s="38"/>
    </row>
    <row r="392">
      <c r="E392" s="38"/>
    </row>
    <row r="393">
      <c r="E393" s="38"/>
    </row>
    <row r="394">
      <c r="E394" s="38"/>
    </row>
    <row r="395">
      <c r="E395" s="38"/>
    </row>
    <row r="396">
      <c r="E396" s="38"/>
    </row>
    <row r="397">
      <c r="E397" s="38"/>
    </row>
    <row r="398">
      <c r="E398" s="38"/>
    </row>
    <row r="399">
      <c r="E399" s="38"/>
    </row>
    <row r="400">
      <c r="E400" s="38"/>
    </row>
    <row r="401">
      <c r="E401" s="38"/>
    </row>
    <row r="402">
      <c r="E402" s="38"/>
    </row>
    <row r="403">
      <c r="E403" s="38"/>
    </row>
    <row r="404">
      <c r="E404" s="38"/>
    </row>
    <row r="405">
      <c r="E405" s="38"/>
    </row>
    <row r="406">
      <c r="E406" s="38"/>
    </row>
    <row r="407">
      <c r="E407" s="38"/>
    </row>
    <row r="408">
      <c r="E408" s="38"/>
    </row>
    <row r="409">
      <c r="E409" s="38"/>
    </row>
    <row r="410">
      <c r="E410" s="38"/>
    </row>
    <row r="411">
      <c r="E411" s="38"/>
    </row>
    <row r="412">
      <c r="E412" s="38"/>
    </row>
    <row r="413">
      <c r="E413" s="38"/>
    </row>
    <row r="414">
      <c r="E414" s="38"/>
    </row>
    <row r="415">
      <c r="E415" s="38"/>
    </row>
    <row r="416">
      <c r="E416" s="38"/>
    </row>
    <row r="417">
      <c r="E417" s="38"/>
    </row>
    <row r="418">
      <c r="E418" s="38"/>
    </row>
    <row r="419">
      <c r="E419" s="38"/>
    </row>
    <row r="420">
      <c r="E420" s="38"/>
    </row>
    <row r="421">
      <c r="E421" s="38"/>
    </row>
    <row r="422">
      <c r="E422" s="38"/>
    </row>
    <row r="423">
      <c r="E423" s="38"/>
    </row>
    <row r="424">
      <c r="E424" s="38"/>
    </row>
    <row r="425">
      <c r="E425" s="38"/>
    </row>
    <row r="426">
      <c r="E426" s="38"/>
    </row>
    <row r="427">
      <c r="E427" s="38"/>
    </row>
    <row r="428">
      <c r="E428" s="38"/>
    </row>
    <row r="429">
      <c r="E429" s="38"/>
    </row>
    <row r="430">
      <c r="E430" s="38"/>
    </row>
    <row r="431">
      <c r="E431" s="38"/>
    </row>
    <row r="432">
      <c r="E432" s="38"/>
    </row>
    <row r="433">
      <c r="E433" s="38"/>
    </row>
    <row r="434">
      <c r="E434" s="38"/>
    </row>
    <row r="435">
      <c r="E435" s="38"/>
    </row>
    <row r="436">
      <c r="E436" s="38"/>
    </row>
    <row r="437">
      <c r="E437" s="38"/>
    </row>
    <row r="438">
      <c r="E438" s="38"/>
    </row>
    <row r="439">
      <c r="E439" s="38"/>
    </row>
    <row r="440">
      <c r="E440" s="38"/>
    </row>
    <row r="441">
      <c r="E441" s="38"/>
    </row>
    <row r="442">
      <c r="E442" s="38"/>
    </row>
    <row r="443">
      <c r="E443" s="38"/>
    </row>
    <row r="444">
      <c r="E444" s="38"/>
    </row>
    <row r="445">
      <c r="E445" s="38"/>
    </row>
    <row r="446">
      <c r="E446" s="38"/>
    </row>
    <row r="447">
      <c r="E447" s="38"/>
    </row>
    <row r="448">
      <c r="E448" s="38"/>
    </row>
    <row r="449">
      <c r="E449" s="38"/>
    </row>
    <row r="450">
      <c r="E450" s="38"/>
    </row>
    <row r="451">
      <c r="E451" s="38"/>
    </row>
    <row r="452">
      <c r="E452" s="38"/>
    </row>
    <row r="453">
      <c r="E453" s="38"/>
    </row>
    <row r="454">
      <c r="E454" s="38"/>
    </row>
    <row r="455">
      <c r="E455" s="38"/>
    </row>
    <row r="456">
      <c r="E456" s="38"/>
    </row>
    <row r="457">
      <c r="E457" s="38"/>
    </row>
    <row r="458">
      <c r="E458" s="38"/>
    </row>
    <row r="459">
      <c r="E459" s="38"/>
    </row>
    <row r="460">
      <c r="E460" s="38"/>
    </row>
    <row r="461">
      <c r="E461" s="38"/>
    </row>
    <row r="462">
      <c r="E462" s="38"/>
    </row>
    <row r="463">
      <c r="E463" s="38"/>
    </row>
    <row r="464">
      <c r="E464" s="38"/>
    </row>
    <row r="465">
      <c r="E465" s="38"/>
    </row>
    <row r="466">
      <c r="E466" s="38"/>
    </row>
    <row r="467">
      <c r="E467" s="38"/>
    </row>
    <row r="468">
      <c r="E468" s="38"/>
    </row>
    <row r="469">
      <c r="E469" s="38"/>
    </row>
    <row r="470">
      <c r="E470" s="38"/>
    </row>
    <row r="471">
      <c r="E471" s="38"/>
    </row>
    <row r="472">
      <c r="E472" s="38"/>
    </row>
    <row r="473">
      <c r="E473" s="38"/>
    </row>
    <row r="474">
      <c r="E474" s="38"/>
    </row>
    <row r="475">
      <c r="E475" s="38"/>
    </row>
    <row r="476">
      <c r="E476" s="38"/>
    </row>
    <row r="477">
      <c r="E477" s="38"/>
    </row>
    <row r="478">
      <c r="E478" s="38"/>
    </row>
    <row r="479">
      <c r="E479" s="38"/>
    </row>
    <row r="480">
      <c r="E480" s="38"/>
    </row>
    <row r="481">
      <c r="E481" s="38"/>
    </row>
    <row r="482">
      <c r="E482" s="38"/>
    </row>
    <row r="483">
      <c r="E483" s="38"/>
    </row>
    <row r="484">
      <c r="E484" s="38"/>
    </row>
    <row r="485">
      <c r="E485" s="38"/>
    </row>
    <row r="486">
      <c r="E486" s="38"/>
    </row>
    <row r="487">
      <c r="E487" s="38"/>
    </row>
    <row r="488">
      <c r="E488" s="38"/>
    </row>
    <row r="489">
      <c r="E489" s="38"/>
    </row>
    <row r="490">
      <c r="E490" s="38"/>
    </row>
    <row r="491">
      <c r="E491" s="38"/>
    </row>
    <row r="492">
      <c r="E492" s="38"/>
    </row>
    <row r="493">
      <c r="E493" s="38"/>
    </row>
    <row r="494">
      <c r="E494" s="38"/>
    </row>
    <row r="495">
      <c r="E495" s="38"/>
    </row>
    <row r="496">
      <c r="E496" s="38"/>
    </row>
    <row r="497">
      <c r="E497" s="38"/>
    </row>
    <row r="498">
      <c r="E498" s="38"/>
    </row>
    <row r="499">
      <c r="E499" s="38"/>
    </row>
    <row r="500">
      <c r="E500" s="38"/>
    </row>
    <row r="501">
      <c r="E501" s="38"/>
    </row>
    <row r="502">
      <c r="E502" s="38"/>
    </row>
    <row r="503">
      <c r="E503" s="38"/>
    </row>
    <row r="504">
      <c r="E504" s="38"/>
    </row>
    <row r="505">
      <c r="E505" s="38"/>
    </row>
    <row r="506">
      <c r="E506" s="38"/>
    </row>
    <row r="507">
      <c r="E507" s="38"/>
    </row>
    <row r="508">
      <c r="E508" s="38"/>
    </row>
    <row r="509">
      <c r="E509" s="38"/>
    </row>
    <row r="510">
      <c r="E510" s="38"/>
    </row>
    <row r="511">
      <c r="E511" s="38"/>
    </row>
    <row r="512">
      <c r="E512" s="38"/>
    </row>
    <row r="513">
      <c r="E513" s="38"/>
    </row>
    <row r="514">
      <c r="E514" s="38"/>
    </row>
    <row r="515">
      <c r="E515" s="38"/>
    </row>
    <row r="516">
      <c r="E516" s="38"/>
    </row>
    <row r="517">
      <c r="E517" s="38"/>
    </row>
    <row r="518">
      <c r="E518" s="38"/>
    </row>
    <row r="519">
      <c r="E519" s="38"/>
    </row>
    <row r="520">
      <c r="E520" s="38"/>
    </row>
    <row r="521">
      <c r="E521" s="38"/>
    </row>
    <row r="522">
      <c r="E522" s="38"/>
    </row>
    <row r="523">
      <c r="E523" s="38"/>
    </row>
    <row r="524">
      <c r="E524" s="38"/>
    </row>
    <row r="525">
      <c r="E525" s="38"/>
    </row>
    <row r="526">
      <c r="E526" s="38"/>
    </row>
    <row r="527">
      <c r="E527" s="38"/>
    </row>
    <row r="528">
      <c r="E528" s="38"/>
    </row>
    <row r="529">
      <c r="E529" s="38"/>
    </row>
    <row r="530">
      <c r="E530" s="38"/>
    </row>
    <row r="531">
      <c r="E531" s="38"/>
    </row>
    <row r="532">
      <c r="E532" s="38"/>
    </row>
    <row r="533">
      <c r="E533" s="38"/>
    </row>
    <row r="534">
      <c r="E534" s="38"/>
    </row>
    <row r="535">
      <c r="E535" s="38"/>
    </row>
    <row r="536">
      <c r="E536" s="38"/>
    </row>
    <row r="537">
      <c r="E537" s="38"/>
    </row>
    <row r="538">
      <c r="E538" s="38"/>
    </row>
    <row r="539">
      <c r="E539" s="38"/>
    </row>
    <row r="540">
      <c r="E540" s="38"/>
    </row>
    <row r="541">
      <c r="E541" s="38"/>
    </row>
    <row r="542">
      <c r="E542" s="38"/>
    </row>
    <row r="543">
      <c r="E543" s="38"/>
    </row>
    <row r="544">
      <c r="E544" s="38"/>
    </row>
    <row r="545">
      <c r="E545" s="38"/>
    </row>
    <row r="546">
      <c r="E546" s="38"/>
    </row>
    <row r="547">
      <c r="E547" s="38"/>
    </row>
    <row r="548">
      <c r="E548" s="38"/>
    </row>
    <row r="549">
      <c r="E549" s="38"/>
    </row>
    <row r="550">
      <c r="E550" s="38"/>
    </row>
    <row r="551">
      <c r="E551" s="38"/>
    </row>
    <row r="552">
      <c r="E552" s="38"/>
    </row>
    <row r="553">
      <c r="E553" s="38"/>
    </row>
    <row r="554">
      <c r="E554" s="38"/>
    </row>
    <row r="555">
      <c r="E555" s="38"/>
    </row>
    <row r="556">
      <c r="E556" s="38"/>
    </row>
    <row r="557">
      <c r="E557" s="38"/>
    </row>
    <row r="558">
      <c r="E558" s="38"/>
    </row>
    <row r="559">
      <c r="E559" s="38"/>
    </row>
    <row r="560">
      <c r="E560" s="38"/>
    </row>
    <row r="561">
      <c r="E561" s="38"/>
    </row>
    <row r="562">
      <c r="E562" s="38"/>
    </row>
    <row r="563">
      <c r="E563" s="38"/>
    </row>
    <row r="564">
      <c r="E564" s="38"/>
    </row>
    <row r="565">
      <c r="E565" s="38"/>
    </row>
    <row r="566">
      <c r="E566" s="38"/>
    </row>
    <row r="567">
      <c r="E567" s="38"/>
    </row>
    <row r="568">
      <c r="E568" s="38"/>
    </row>
    <row r="569">
      <c r="E569" s="38"/>
    </row>
    <row r="570">
      <c r="E570" s="38"/>
    </row>
    <row r="571">
      <c r="E571" s="38"/>
    </row>
    <row r="572">
      <c r="E572" s="38"/>
    </row>
    <row r="573">
      <c r="E573" s="38"/>
    </row>
    <row r="574">
      <c r="E574" s="38"/>
    </row>
    <row r="575">
      <c r="E575" s="38"/>
    </row>
    <row r="576">
      <c r="E576" s="38"/>
    </row>
    <row r="577">
      <c r="E577" s="38"/>
    </row>
    <row r="578">
      <c r="E578" s="38"/>
    </row>
    <row r="579">
      <c r="E579" s="38"/>
    </row>
    <row r="580">
      <c r="E580" s="38"/>
    </row>
    <row r="581">
      <c r="E581" s="38"/>
    </row>
    <row r="582">
      <c r="E582" s="38"/>
    </row>
    <row r="583">
      <c r="E583" s="38"/>
    </row>
    <row r="584">
      <c r="E584" s="38"/>
    </row>
    <row r="585">
      <c r="E585" s="38"/>
    </row>
    <row r="586">
      <c r="E586" s="38"/>
    </row>
    <row r="587">
      <c r="E587" s="38"/>
    </row>
    <row r="588">
      <c r="E588" s="38"/>
    </row>
    <row r="589">
      <c r="E589" s="38"/>
    </row>
    <row r="590">
      <c r="E590" s="38"/>
    </row>
    <row r="591">
      <c r="E591" s="38"/>
    </row>
    <row r="592">
      <c r="E592" s="38"/>
    </row>
    <row r="593">
      <c r="E593" s="38"/>
    </row>
    <row r="594">
      <c r="E594" s="38"/>
    </row>
    <row r="595">
      <c r="E595" s="38"/>
    </row>
    <row r="596">
      <c r="E596" s="38"/>
    </row>
    <row r="597">
      <c r="E597" s="38"/>
    </row>
    <row r="598">
      <c r="E598" s="38"/>
    </row>
    <row r="599">
      <c r="E599" s="38"/>
    </row>
    <row r="600">
      <c r="E600" s="38"/>
    </row>
    <row r="601">
      <c r="E601" s="38"/>
    </row>
    <row r="602">
      <c r="E602" s="38"/>
    </row>
    <row r="603">
      <c r="E603" s="38"/>
    </row>
    <row r="604">
      <c r="E604" s="38"/>
    </row>
    <row r="605">
      <c r="E605" s="38"/>
    </row>
    <row r="606">
      <c r="E606" s="38"/>
    </row>
    <row r="607">
      <c r="E607" s="38"/>
    </row>
    <row r="608">
      <c r="E608" s="38"/>
    </row>
    <row r="609">
      <c r="E609" s="38"/>
    </row>
    <row r="610">
      <c r="E610" s="38"/>
    </row>
    <row r="611">
      <c r="E611" s="38"/>
    </row>
    <row r="612">
      <c r="E612" s="38"/>
    </row>
    <row r="613">
      <c r="E613" s="38"/>
    </row>
    <row r="614">
      <c r="E614" s="38"/>
    </row>
    <row r="615">
      <c r="E615" s="38"/>
    </row>
    <row r="616">
      <c r="E616" s="38"/>
    </row>
    <row r="617">
      <c r="E617" s="38"/>
    </row>
    <row r="618">
      <c r="E618" s="38"/>
    </row>
    <row r="619">
      <c r="E619" s="38"/>
    </row>
    <row r="620">
      <c r="E620" s="38"/>
    </row>
    <row r="621">
      <c r="E621" s="38"/>
    </row>
    <row r="622">
      <c r="E622" s="38"/>
    </row>
    <row r="623">
      <c r="E623" s="38"/>
    </row>
    <row r="624">
      <c r="E624" s="38"/>
    </row>
    <row r="625">
      <c r="E625" s="38"/>
    </row>
    <row r="626">
      <c r="E626" s="38"/>
    </row>
    <row r="627">
      <c r="E627" s="38"/>
    </row>
    <row r="628">
      <c r="E628" s="38"/>
    </row>
    <row r="629">
      <c r="E629" s="38"/>
    </row>
    <row r="630">
      <c r="E630" s="38"/>
    </row>
    <row r="631">
      <c r="E631" s="38"/>
    </row>
    <row r="632">
      <c r="E632" s="38"/>
    </row>
    <row r="633">
      <c r="E633" s="38"/>
    </row>
    <row r="634">
      <c r="E634" s="38"/>
    </row>
    <row r="635">
      <c r="E635" s="38"/>
    </row>
    <row r="636">
      <c r="E636" s="38"/>
    </row>
    <row r="637">
      <c r="E637" s="38"/>
    </row>
    <row r="638">
      <c r="E638" s="38"/>
    </row>
    <row r="639">
      <c r="E639" s="38"/>
    </row>
    <row r="640">
      <c r="E640" s="38"/>
    </row>
    <row r="641">
      <c r="E641" s="38"/>
    </row>
    <row r="642">
      <c r="E642" s="38"/>
    </row>
    <row r="643">
      <c r="E643" s="38"/>
    </row>
    <row r="644">
      <c r="E644" s="38"/>
    </row>
    <row r="645">
      <c r="E645" s="38"/>
    </row>
    <row r="646">
      <c r="E646" s="38"/>
    </row>
    <row r="647">
      <c r="E647" s="38"/>
    </row>
    <row r="648">
      <c r="E648" s="38"/>
    </row>
    <row r="649">
      <c r="E649" s="38"/>
    </row>
    <row r="650">
      <c r="E650" s="38"/>
    </row>
    <row r="651">
      <c r="E651" s="38"/>
    </row>
    <row r="652">
      <c r="E652" s="38"/>
    </row>
    <row r="653">
      <c r="E653" s="38"/>
    </row>
    <row r="654">
      <c r="E654" s="38"/>
    </row>
    <row r="655">
      <c r="E655" s="38"/>
    </row>
    <row r="656">
      <c r="E656" s="38"/>
    </row>
    <row r="657">
      <c r="E657" s="38"/>
    </row>
    <row r="658">
      <c r="E658" s="38"/>
    </row>
    <row r="659">
      <c r="E659" s="38"/>
    </row>
    <row r="660">
      <c r="E660" s="38"/>
    </row>
    <row r="661">
      <c r="E661" s="38"/>
    </row>
    <row r="662">
      <c r="E662" s="38"/>
    </row>
    <row r="663">
      <c r="E663" s="38"/>
    </row>
    <row r="664">
      <c r="E664" s="38"/>
    </row>
    <row r="665">
      <c r="E665" s="38"/>
    </row>
    <row r="666">
      <c r="E666" s="38"/>
    </row>
    <row r="667">
      <c r="E667" s="38"/>
    </row>
    <row r="668">
      <c r="E668" s="38"/>
    </row>
    <row r="669">
      <c r="E669" s="38"/>
    </row>
    <row r="670">
      <c r="E670" s="38"/>
    </row>
    <row r="671">
      <c r="E671" s="38"/>
    </row>
    <row r="672">
      <c r="E672" s="38"/>
    </row>
    <row r="673">
      <c r="E673" s="38"/>
    </row>
    <row r="674">
      <c r="E674" s="38"/>
    </row>
    <row r="675">
      <c r="E675" s="38"/>
    </row>
    <row r="676">
      <c r="E676" s="38"/>
    </row>
    <row r="677">
      <c r="E677" s="38"/>
    </row>
    <row r="678">
      <c r="E678" s="38"/>
    </row>
    <row r="679">
      <c r="E679" s="38"/>
    </row>
    <row r="680">
      <c r="E680" s="38"/>
    </row>
    <row r="681">
      <c r="E681" s="38"/>
    </row>
    <row r="682">
      <c r="E682" s="38"/>
    </row>
    <row r="683">
      <c r="E683" s="38"/>
    </row>
    <row r="684">
      <c r="E684" s="38"/>
    </row>
    <row r="685">
      <c r="E685" s="38"/>
    </row>
    <row r="686">
      <c r="E686" s="38"/>
    </row>
    <row r="687">
      <c r="E687" s="38"/>
    </row>
    <row r="688">
      <c r="E688" s="38"/>
    </row>
    <row r="689">
      <c r="E689" s="38"/>
    </row>
    <row r="690">
      <c r="E690" s="38"/>
    </row>
    <row r="691">
      <c r="E691" s="38"/>
    </row>
    <row r="692">
      <c r="E692" s="38"/>
    </row>
    <row r="693">
      <c r="E693" s="38"/>
    </row>
    <row r="694">
      <c r="E694" s="38"/>
    </row>
    <row r="695">
      <c r="E695" s="38"/>
    </row>
    <row r="696">
      <c r="E696" s="38"/>
    </row>
    <row r="697">
      <c r="E697" s="38"/>
    </row>
    <row r="698">
      <c r="E698" s="38"/>
    </row>
    <row r="699">
      <c r="E699" s="38"/>
    </row>
    <row r="700">
      <c r="E700" s="38"/>
    </row>
    <row r="701">
      <c r="E701" s="38"/>
    </row>
    <row r="702">
      <c r="E702" s="38"/>
    </row>
    <row r="703">
      <c r="E703" s="38"/>
    </row>
    <row r="704">
      <c r="E704" s="38"/>
    </row>
    <row r="705">
      <c r="E705" s="38"/>
    </row>
    <row r="706">
      <c r="E706" s="38"/>
    </row>
    <row r="707">
      <c r="E707" s="38"/>
    </row>
    <row r="708">
      <c r="E708" s="38"/>
    </row>
    <row r="709">
      <c r="E709" s="38"/>
    </row>
    <row r="710">
      <c r="E710" s="38"/>
    </row>
    <row r="711">
      <c r="E711" s="38"/>
    </row>
    <row r="712">
      <c r="E712" s="38"/>
    </row>
    <row r="713">
      <c r="E713" s="38"/>
    </row>
    <row r="714">
      <c r="E714" s="38"/>
    </row>
    <row r="715">
      <c r="E715" s="38"/>
    </row>
    <row r="716">
      <c r="E716" s="38"/>
    </row>
    <row r="717">
      <c r="E717" s="38"/>
    </row>
    <row r="718">
      <c r="E718" s="38"/>
    </row>
    <row r="719">
      <c r="E719" s="38"/>
    </row>
    <row r="720">
      <c r="E720" s="38"/>
    </row>
    <row r="721">
      <c r="E721" s="38"/>
    </row>
    <row r="722">
      <c r="E722" s="38"/>
    </row>
    <row r="723">
      <c r="E723" s="38"/>
    </row>
    <row r="724">
      <c r="E724" s="38"/>
    </row>
    <row r="725">
      <c r="E725" s="38"/>
    </row>
    <row r="726">
      <c r="E726" s="38"/>
    </row>
    <row r="727">
      <c r="E727" s="38"/>
    </row>
    <row r="728">
      <c r="E728" s="38"/>
    </row>
    <row r="729">
      <c r="E729" s="38"/>
    </row>
    <row r="730">
      <c r="E730" s="38"/>
    </row>
    <row r="731">
      <c r="E731" s="38"/>
    </row>
    <row r="732">
      <c r="E732" s="38"/>
    </row>
    <row r="733">
      <c r="E733" s="38"/>
    </row>
    <row r="734">
      <c r="E734" s="38"/>
    </row>
    <row r="735">
      <c r="E735" s="38"/>
    </row>
    <row r="736">
      <c r="E736" s="38"/>
    </row>
    <row r="737">
      <c r="E737" s="38"/>
    </row>
    <row r="738">
      <c r="E738" s="38"/>
    </row>
    <row r="739">
      <c r="E739" s="38"/>
    </row>
    <row r="740">
      <c r="E740" s="38"/>
    </row>
    <row r="741">
      <c r="E741" s="38"/>
    </row>
    <row r="742">
      <c r="E742" s="38"/>
    </row>
    <row r="743">
      <c r="E743" s="38"/>
    </row>
    <row r="744">
      <c r="E744" s="38"/>
    </row>
    <row r="745">
      <c r="E745" s="38"/>
    </row>
    <row r="746">
      <c r="E746" s="38"/>
    </row>
    <row r="747">
      <c r="E747" s="38"/>
    </row>
    <row r="748">
      <c r="E748" s="38"/>
    </row>
    <row r="749">
      <c r="E749" s="38"/>
    </row>
    <row r="750">
      <c r="E750" s="38"/>
    </row>
    <row r="751">
      <c r="E751" s="38"/>
    </row>
    <row r="752">
      <c r="E752" s="38"/>
    </row>
    <row r="753">
      <c r="E753" s="38"/>
    </row>
    <row r="754">
      <c r="E754" s="38"/>
    </row>
    <row r="755">
      <c r="E755" s="38"/>
    </row>
    <row r="756">
      <c r="E756" s="38"/>
    </row>
    <row r="757">
      <c r="E757" s="38"/>
    </row>
    <row r="758">
      <c r="E758" s="38"/>
    </row>
    <row r="759">
      <c r="E759" s="38"/>
    </row>
    <row r="760">
      <c r="E760" s="38"/>
    </row>
    <row r="761">
      <c r="E761" s="38"/>
    </row>
    <row r="762">
      <c r="E762" s="38"/>
    </row>
    <row r="763">
      <c r="E763" s="38"/>
    </row>
    <row r="764">
      <c r="E764" s="38"/>
    </row>
    <row r="765">
      <c r="E765" s="38"/>
    </row>
    <row r="766">
      <c r="E766" s="38"/>
    </row>
    <row r="767">
      <c r="E767" s="38"/>
    </row>
    <row r="768">
      <c r="E768" s="38"/>
    </row>
    <row r="769">
      <c r="E769" s="38"/>
    </row>
    <row r="770">
      <c r="E770" s="38"/>
    </row>
    <row r="771">
      <c r="E771" s="38"/>
    </row>
    <row r="772">
      <c r="E772" s="38"/>
    </row>
    <row r="773">
      <c r="E773" s="38"/>
    </row>
    <row r="774">
      <c r="E774" s="38"/>
    </row>
    <row r="775">
      <c r="E775" s="38"/>
    </row>
    <row r="776">
      <c r="E776" s="38"/>
    </row>
    <row r="777">
      <c r="E777" s="38"/>
    </row>
    <row r="778">
      <c r="E778" s="38"/>
    </row>
    <row r="779">
      <c r="E779" s="38"/>
    </row>
    <row r="780">
      <c r="E780" s="38"/>
    </row>
    <row r="781">
      <c r="E781" s="38"/>
    </row>
    <row r="782">
      <c r="E782" s="38"/>
    </row>
    <row r="783">
      <c r="E783" s="38"/>
    </row>
    <row r="784">
      <c r="E784" s="38"/>
    </row>
    <row r="785">
      <c r="E785" s="38"/>
    </row>
    <row r="786">
      <c r="E786" s="38"/>
    </row>
    <row r="787">
      <c r="E787" s="38"/>
    </row>
    <row r="788">
      <c r="E788" s="38"/>
    </row>
    <row r="789">
      <c r="E789" s="38"/>
    </row>
    <row r="790">
      <c r="E790" s="38"/>
    </row>
    <row r="791">
      <c r="E791" s="38"/>
    </row>
    <row r="792">
      <c r="E792" s="38"/>
    </row>
    <row r="793">
      <c r="E793" s="38"/>
    </row>
    <row r="794">
      <c r="E794" s="38"/>
    </row>
    <row r="795">
      <c r="E795" s="38"/>
    </row>
    <row r="796">
      <c r="E796" s="38"/>
    </row>
    <row r="797">
      <c r="E797" s="38"/>
    </row>
    <row r="798">
      <c r="E798" s="38"/>
    </row>
    <row r="799">
      <c r="E799" s="38"/>
    </row>
    <row r="800">
      <c r="E800" s="38"/>
    </row>
    <row r="801">
      <c r="E801" s="38"/>
    </row>
    <row r="802">
      <c r="E802" s="38"/>
    </row>
    <row r="803">
      <c r="E803" s="38"/>
    </row>
    <row r="804">
      <c r="E804" s="38"/>
    </row>
    <row r="805">
      <c r="E805" s="38"/>
    </row>
    <row r="806">
      <c r="E806" s="38"/>
    </row>
    <row r="807">
      <c r="E807" s="38"/>
    </row>
    <row r="808">
      <c r="E808" s="38"/>
    </row>
    <row r="809">
      <c r="E809" s="38"/>
    </row>
    <row r="810">
      <c r="E810" s="38"/>
    </row>
    <row r="811">
      <c r="E811" s="38"/>
    </row>
    <row r="812">
      <c r="E812" s="38"/>
    </row>
    <row r="813">
      <c r="E813" s="38"/>
    </row>
    <row r="814">
      <c r="E814" s="38"/>
    </row>
    <row r="815">
      <c r="E815" s="38"/>
    </row>
    <row r="816">
      <c r="E816" s="38"/>
    </row>
    <row r="817">
      <c r="E817" s="38"/>
    </row>
    <row r="818">
      <c r="E818" s="38"/>
    </row>
    <row r="819">
      <c r="E819" s="38"/>
    </row>
    <row r="820">
      <c r="E820" s="38"/>
    </row>
    <row r="821">
      <c r="E821" s="38"/>
    </row>
    <row r="822">
      <c r="E822" s="38"/>
    </row>
    <row r="823">
      <c r="E823" s="38"/>
    </row>
    <row r="824">
      <c r="E824" s="38"/>
    </row>
    <row r="825">
      <c r="E825" s="38"/>
    </row>
    <row r="826">
      <c r="E826" s="38"/>
    </row>
    <row r="827">
      <c r="E827" s="38"/>
    </row>
    <row r="828">
      <c r="E828" s="38"/>
    </row>
    <row r="829">
      <c r="E829" s="38"/>
    </row>
    <row r="830">
      <c r="E830" s="38"/>
    </row>
    <row r="831">
      <c r="E831" s="38"/>
    </row>
    <row r="832">
      <c r="E832" s="38"/>
    </row>
    <row r="833">
      <c r="E833" s="38"/>
    </row>
    <row r="834">
      <c r="E834" s="38"/>
    </row>
    <row r="835">
      <c r="E835" s="38"/>
    </row>
    <row r="836">
      <c r="E836" s="38"/>
    </row>
    <row r="837">
      <c r="E837" s="38"/>
    </row>
    <row r="838">
      <c r="E838" s="38"/>
    </row>
    <row r="839">
      <c r="E839" s="38"/>
    </row>
    <row r="840">
      <c r="E840" s="38"/>
    </row>
    <row r="841">
      <c r="E841" s="38"/>
    </row>
    <row r="842">
      <c r="E842" s="38"/>
    </row>
    <row r="843">
      <c r="E843" s="38"/>
    </row>
    <row r="844">
      <c r="E844" s="38"/>
    </row>
    <row r="845">
      <c r="E845" s="38"/>
    </row>
    <row r="846">
      <c r="E846" s="38"/>
    </row>
    <row r="847">
      <c r="E847" s="38"/>
    </row>
    <row r="848">
      <c r="E848" s="38"/>
    </row>
    <row r="849">
      <c r="E849" s="38"/>
    </row>
    <row r="850">
      <c r="E850" s="38"/>
    </row>
    <row r="851">
      <c r="E851" s="38"/>
    </row>
    <row r="852">
      <c r="E852" s="38"/>
    </row>
    <row r="853">
      <c r="E853" s="38"/>
    </row>
    <row r="854">
      <c r="E854" s="38"/>
    </row>
    <row r="855">
      <c r="E855" s="38"/>
    </row>
    <row r="856">
      <c r="E856" s="38"/>
    </row>
    <row r="857">
      <c r="E857" s="38"/>
    </row>
    <row r="858">
      <c r="E858" s="38"/>
    </row>
    <row r="859">
      <c r="E859" s="38"/>
    </row>
    <row r="860">
      <c r="E860" s="38"/>
    </row>
    <row r="861">
      <c r="E861" s="38"/>
    </row>
    <row r="862">
      <c r="E862" s="38"/>
    </row>
    <row r="863">
      <c r="E863" s="38"/>
    </row>
    <row r="864">
      <c r="E864" s="38"/>
    </row>
    <row r="865">
      <c r="E865" s="38"/>
    </row>
    <row r="866">
      <c r="E866" s="38"/>
    </row>
    <row r="867">
      <c r="E867" s="38"/>
    </row>
    <row r="868">
      <c r="E868" s="38"/>
    </row>
    <row r="869">
      <c r="E869" s="38"/>
    </row>
    <row r="870">
      <c r="E870" s="38"/>
    </row>
    <row r="871">
      <c r="E871" s="38"/>
    </row>
    <row r="872">
      <c r="E872" s="38"/>
    </row>
    <row r="873">
      <c r="E873" s="38"/>
    </row>
    <row r="874">
      <c r="E874" s="38"/>
    </row>
    <row r="875">
      <c r="E875" s="38"/>
    </row>
    <row r="876">
      <c r="E876" s="38"/>
    </row>
    <row r="877">
      <c r="E877" s="38"/>
    </row>
    <row r="878">
      <c r="E878" s="38"/>
    </row>
    <row r="879">
      <c r="E879" s="38"/>
    </row>
    <row r="880">
      <c r="E880" s="38"/>
    </row>
    <row r="881">
      <c r="E881" s="38"/>
    </row>
    <row r="882">
      <c r="E882" s="38"/>
    </row>
    <row r="883">
      <c r="E883" s="38"/>
    </row>
    <row r="884">
      <c r="E884" s="38"/>
    </row>
    <row r="885">
      <c r="E885" s="38"/>
    </row>
    <row r="886">
      <c r="E886" s="38"/>
    </row>
    <row r="887">
      <c r="E887" s="38"/>
    </row>
    <row r="888">
      <c r="E888" s="38"/>
    </row>
    <row r="889">
      <c r="E889" s="38"/>
    </row>
    <row r="890">
      <c r="E890" s="38"/>
    </row>
    <row r="891">
      <c r="E891" s="38"/>
    </row>
    <row r="892">
      <c r="E892" s="38"/>
    </row>
    <row r="893">
      <c r="E893" s="38"/>
    </row>
    <row r="894">
      <c r="E894" s="38"/>
    </row>
    <row r="895">
      <c r="E895" s="38"/>
    </row>
    <row r="896">
      <c r="E896" s="38"/>
    </row>
    <row r="897">
      <c r="E897" s="38"/>
    </row>
    <row r="898">
      <c r="E898" s="38"/>
    </row>
    <row r="899">
      <c r="E899" s="38"/>
    </row>
    <row r="900">
      <c r="E900" s="38"/>
    </row>
    <row r="901">
      <c r="E901" s="38"/>
    </row>
    <row r="902">
      <c r="E902" s="38"/>
    </row>
    <row r="903">
      <c r="E903" s="38"/>
    </row>
    <row r="904">
      <c r="E904" s="38"/>
    </row>
    <row r="905">
      <c r="E905" s="38"/>
    </row>
    <row r="906">
      <c r="E906" s="38"/>
    </row>
    <row r="907">
      <c r="E907" s="38"/>
    </row>
    <row r="908">
      <c r="E908" s="38"/>
    </row>
    <row r="909">
      <c r="E909" s="38"/>
    </row>
    <row r="910">
      <c r="E910" s="38"/>
    </row>
    <row r="911">
      <c r="E911" s="38"/>
    </row>
    <row r="912">
      <c r="E912" s="38"/>
    </row>
    <row r="913">
      <c r="E913" s="38"/>
    </row>
    <row r="914">
      <c r="E914" s="38"/>
    </row>
    <row r="915">
      <c r="E915" s="38"/>
    </row>
    <row r="916">
      <c r="E916" s="38"/>
    </row>
    <row r="917">
      <c r="E917" s="38"/>
    </row>
    <row r="918">
      <c r="E918" s="38"/>
    </row>
    <row r="919">
      <c r="E919" s="38"/>
    </row>
    <row r="920">
      <c r="E920" s="38"/>
    </row>
    <row r="921">
      <c r="E921" s="38"/>
    </row>
    <row r="922">
      <c r="E922" s="38"/>
    </row>
    <row r="923">
      <c r="E923" s="38"/>
    </row>
    <row r="924">
      <c r="E924" s="38"/>
    </row>
    <row r="925">
      <c r="E925" s="38"/>
    </row>
    <row r="926">
      <c r="E926" s="38"/>
    </row>
    <row r="927">
      <c r="E927" s="38"/>
    </row>
    <row r="928">
      <c r="E928" s="38"/>
    </row>
    <row r="929">
      <c r="E929" s="38"/>
    </row>
    <row r="930">
      <c r="E930" s="38"/>
    </row>
    <row r="931">
      <c r="E931" s="38"/>
    </row>
    <row r="932">
      <c r="E932" s="38"/>
    </row>
    <row r="933">
      <c r="E933" s="38"/>
    </row>
    <row r="934">
      <c r="E934" s="38"/>
    </row>
    <row r="935">
      <c r="E935" s="38"/>
    </row>
    <row r="936">
      <c r="E936" s="38"/>
    </row>
    <row r="937">
      <c r="E937" s="38"/>
    </row>
    <row r="938">
      <c r="E938" s="38"/>
    </row>
    <row r="939">
      <c r="E939" s="38"/>
    </row>
    <row r="940">
      <c r="E940" s="38"/>
    </row>
    <row r="941">
      <c r="E941" s="38"/>
    </row>
    <row r="942">
      <c r="E942" s="38"/>
    </row>
    <row r="943">
      <c r="E943" s="38"/>
    </row>
    <row r="944">
      <c r="E944" s="38"/>
    </row>
    <row r="945">
      <c r="E945" s="38"/>
    </row>
    <row r="946">
      <c r="E946" s="38"/>
    </row>
    <row r="947">
      <c r="E947" s="38"/>
    </row>
    <row r="948">
      <c r="E948" s="38"/>
    </row>
    <row r="949">
      <c r="E949" s="38"/>
    </row>
    <row r="950">
      <c r="E950" s="38"/>
    </row>
    <row r="951">
      <c r="E951" s="38"/>
    </row>
    <row r="952">
      <c r="E952" s="38"/>
    </row>
    <row r="953">
      <c r="E953" s="38"/>
    </row>
    <row r="954">
      <c r="E954" s="38"/>
    </row>
    <row r="955">
      <c r="E955" s="38"/>
    </row>
    <row r="956">
      <c r="E956" s="38"/>
    </row>
    <row r="957">
      <c r="E957" s="38"/>
    </row>
    <row r="958">
      <c r="E958" s="38"/>
    </row>
    <row r="959">
      <c r="E959" s="38"/>
    </row>
    <row r="960">
      <c r="E960" s="38"/>
    </row>
    <row r="961">
      <c r="E961" s="38"/>
    </row>
    <row r="962">
      <c r="E962" s="38"/>
    </row>
    <row r="963">
      <c r="E963" s="38"/>
    </row>
    <row r="964">
      <c r="E964" s="38"/>
    </row>
    <row r="965">
      <c r="E965" s="38"/>
    </row>
    <row r="966">
      <c r="E966" s="38"/>
    </row>
    <row r="967">
      <c r="E967" s="38"/>
    </row>
    <row r="968">
      <c r="E968" s="38"/>
    </row>
    <row r="969">
      <c r="E969" s="38"/>
    </row>
    <row r="970">
      <c r="E970" s="38"/>
    </row>
    <row r="971">
      <c r="E971" s="38"/>
    </row>
    <row r="972">
      <c r="E972" s="38"/>
    </row>
    <row r="973">
      <c r="E973" s="38"/>
    </row>
    <row r="974">
      <c r="E974" s="38"/>
    </row>
    <row r="975">
      <c r="E975" s="38"/>
    </row>
    <row r="976">
      <c r="E976" s="38"/>
    </row>
    <row r="977">
      <c r="E977" s="38"/>
    </row>
    <row r="978">
      <c r="E978" s="38"/>
    </row>
    <row r="979">
      <c r="E979" s="38"/>
    </row>
    <row r="980">
      <c r="E980" s="38"/>
    </row>
    <row r="981">
      <c r="E981" s="38"/>
    </row>
    <row r="982">
      <c r="E982" s="38"/>
    </row>
    <row r="983">
      <c r="E983" s="38"/>
    </row>
    <row r="984">
      <c r="E984" s="38"/>
    </row>
    <row r="985">
      <c r="E985" s="38"/>
    </row>
    <row r="986">
      <c r="E986" s="38"/>
    </row>
    <row r="987">
      <c r="E987" s="38"/>
    </row>
    <row r="988">
      <c r="E988" s="38"/>
    </row>
    <row r="989">
      <c r="E989" s="38"/>
    </row>
    <row r="990">
      <c r="E990" s="38"/>
    </row>
    <row r="991">
      <c r="E991" s="38"/>
    </row>
    <row r="992">
      <c r="E992" s="38"/>
    </row>
    <row r="993">
      <c r="E993" s="38"/>
    </row>
    <row r="994">
      <c r="E994" s="38"/>
    </row>
    <row r="995">
      <c r="E995" s="38"/>
    </row>
    <row r="996">
      <c r="E996" s="38"/>
    </row>
    <row r="997">
      <c r="E997" s="38"/>
    </row>
    <row r="998">
      <c r="E998" s="38"/>
    </row>
  </sheetData>
  <mergeCells count="3">
    <mergeCell ref="B2:E2"/>
    <mergeCell ref="B14:E14"/>
    <mergeCell ref="B15:E15"/>
  </mergeCells>
  <drawing r:id="rId1"/>
</worksheet>
</file>