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E172" i="1"/>
  <c r="AF172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AE173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AD173"/>
  <c r="AD172"/>
  <c r="Y172"/>
  <c r="Z172" s="1"/>
  <c r="AA172" s="1"/>
  <c r="AB172" s="1"/>
  <c r="AC172" s="1"/>
  <c r="Y173"/>
  <c r="Z173" s="1"/>
  <c r="AA173" s="1"/>
  <c r="AB173" s="1"/>
  <c r="AC173" s="1"/>
  <c r="X173"/>
  <c r="X172"/>
  <c r="K172"/>
  <c r="L172"/>
  <c r="M172" s="1"/>
  <c r="N172" s="1"/>
  <c r="O172" s="1"/>
  <c r="P172" s="1"/>
  <c r="Q172" s="1"/>
  <c r="K173"/>
  <c r="L173" s="1"/>
  <c r="M173" s="1"/>
  <c r="N173" s="1"/>
  <c r="O173" s="1"/>
  <c r="P173" s="1"/>
  <c r="Q173" s="1"/>
  <c r="D172"/>
  <c r="E172"/>
  <c r="F172" s="1"/>
  <c r="G172" s="1"/>
  <c r="H172" s="1"/>
  <c r="I172" s="1"/>
  <c r="J172" s="1"/>
  <c r="D173"/>
  <c r="E173"/>
  <c r="F173" s="1"/>
  <c r="G173" s="1"/>
  <c r="H173" s="1"/>
  <c r="I173" s="1"/>
  <c r="J173" s="1"/>
  <c r="C173"/>
  <c r="C172"/>
  <c r="AE99"/>
  <c r="AF99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AE100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AD100"/>
  <c r="AD99"/>
  <c r="Y99"/>
  <c r="Z99"/>
  <c r="AA99" s="1"/>
  <c r="AB99" s="1"/>
  <c r="AC99" s="1"/>
  <c r="Y100"/>
  <c r="Z100" s="1"/>
  <c r="AA100" s="1"/>
  <c r="AB100" s="1"/>
  <c r="AC100" s="1"/>
  <c r="X100"/>
  <c r="X99"/>
  <c r="S99"/>
  <c r="T99"/>
  <c r="U99" s="1"/>
  <c r="V99" s="1"/>
  <c r="W99" s="1"/>
  <c r="S100"/>
  <c r="T100" s="1"/>
  <c r="U100" s="1"/>
  <c r="V100" s="1"/>
  <c r="W100" s="1"/>
  <c r="R100"/>
  <c r="R99"/>
  <c r="K99"/>
  <c r="L99"/>
  <c r="M99" s="1"/>
  <c r="N99" s="1"/>
  <c r="O99" s="1"/>
  <c r="P99" s="1"/>
  <c r="Q99" s="1"/>
  <c r="K100"/>
  <c r="L100" s="1"/>
  <c r="M100" s="1"/>
  <c r="N100" s="1"/>
  <c r="O100" s="1"/>
  <c r="P100" s="1"/>
  <c r="Q100" s="1"/>
  <c r="J100"/>
  <c r="J99"/>
  <c r="D99"/>
  <c r="E99" s="1"/>
  <c r="F99" s="1"/>
  <c r="G99" s="1"/>
  <c r="H99" s="1"/>
  <c r="I99" s="1"/>
  <c r="D100"/>
  <c r="E100" s="1"/>
  <c r="F100" s="1"/>
  <c r="G100" s="1"/>
  <c r="H100" s="1"/>
  <c r="I100" s="1"/>
  <c r="C100"/>
  <c r="C99"/>
  <c r="AB144"/>
  <c r="AC144" s="1"/>
  <c r="AD144" s="1"/>
  <c r="AE144" s="1"/>
  <c r="AF144" s="1"/>
  <c r="AG144" s="1"/>
  <c r="AH144" s="1"/>
  <c r="AI144" s="1"/>
  <c r="AJ144" s="1"/>
  <c r="AK144" s="1"/>
  <c r="C1224"/>
  <c r="D1224" s="1"/>
  <c r="E1224" s="1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E310"/>
  <c r="F310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D310"/>
  <c r="C310"/>
  <c r="D655"/>
  <c r="E655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5"/>
  <c r="D698"/>
  <c r="E698"/>
  <c r="F698" s="1"/>
  <c r="G698" s="1"/>
  <c r="H698" s="1"/>
  <c r="I698" s="1"/>
  <c r="J698" s="1"/>
  <c r="K698" s="1"/>
  <c r="L698" s="1"/>
  <c r="M698" s="1"/>
  <c r="N698" s="1"/>
  <c r="O698" s="1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C698"/>
  <c r="AE1202"/>
  <c r="AF1202"/>
  <c r="AG1202" s="1"/>
  <c r="AH1202" s="1"/>
  <c r="AI1202" s="1"/>
  <c r="AJ1202" s="1"/>
  <c r="AK1202" s="1"/>
  <c r="AL1202" s="1"/>
  <c r="AM1202" s="1"/>
  <c r="AN1202" s="1"/>
  <c r="AO1202" s="1"/>
  <c r="AP1202" s="1"/>
  <c r="AQ1202" s="1"/>
  <c r="AR1202" s="1"/>
  <c r="AS1202" s="1"/>
  <c r="AT1202" s="1"/>
  <c r="AU1202" s="1"/>
  <c r="AV1202" s="1"/>
  <c r="AW1202" s="1"/>
  <c r="AX1202" s="1"/>
  <c r="AY1202" s="1"/>
  <c r="AZ1202" s="1"/>
  <c r="BA1202" s="1"/>
  <c r="BB1202" s="1"/>
  <c r="BC1202" s="1"/>
  <c r="BD1202" s="1"/>
  <c r="BE1202" s="1"/>
  <c r="BF1202" s="1"/>
  <c r="BG1202" s="1"/>
  <c r="BH1202" s="1"/>
  <c r="BI1202" s="1"/>
  <c r="AD1202"/>
  <c r="Z1202"/>
  <c r="AA1202"/>
  <c r="AB1202" s="1"/>
  <c r="AC1202" s="1"/>
  <c r="Y1202"/>
  <c r="X1202"/>
  <c r="S1202"/>
  <c r="T1202" s="1"/>
  <c r="U1202" s="1"/>
  <c r="V1202" s="1"/>
  <c r="W1202" s="1"/>
  <c r="L1202"/>
  <c r="M1202" s="1"/>
  <c r="N1202" s="1"/>
  <c r="O1202" s="1"/>
  <c r="P1202" s="1"/>
  <c r="Q1202" s="1"/>
  <c r="K1202"/>
  <c r="D1202"/>
  <c r="E1202"/>
  <c r="F1202" s="1"/>
  <c r="G1202" s="1"/>
  <c r="H1202" s="1"/>
  <c r="I1202" s="1"/>
  <c r="J1202" s="1"/>
  <c r="C1202"/>
  <c r="AE1068"/>
  <c r="AF1068" s="1"/>
  <c r="AG1068" s="1"/>
  <c r="AH1068" s="1"/>
  <c r="AI1068" s="1"/>
  <c r="AJ1068" s="1"/>
  <c r="AK1068" s="1"/>
  <c r="AL1068" s="1"/>
  <c r="AM1068" s="1"/>
  <c r="AN1068" s="1"/>
  <c r="AO1068" s="1"/>
  <c r="AP1068" s="1"/>
  <c r="AQ1068" s="1"/>
  <c r="AR1068" s="1"/>
  <c r="AS1068" s="1"/>
  <c r="AT1068" s="1"/>
  <c r="AU1068" s="1"/>
  <c r="AV1068" s="1"/>
  <c r="AW1068" s="1"/>
  <c r="AX1068" s="1"/>
  <c r="AY1068" s="1"/>
  <c r="AZ1068" s="1"/>
  <c r="BA1068" s="1"/>
  <c r="BB1068" s="1"/>
  <c r="BC1068" s="1"/>
  <c r="BD1068" s="1"/>
  <c r="BE1068" s="1"/>
  <c r="BF1068" s="1"/>
  <c r="BG1068" s="1"/>
  <c r="BH1068" s="1"/>
  <c r="BI1068" s="1"/>
  <c r="AE1069"/>
  <c r="AF1069"/>
  <c r="AG1069" s="1"/>
  <c r="AH1069" s="1"/>
  <c r="AI1069" s="1"/>
  <c r="AJ1069" s="1"/>
  <c r="AK1069" s="1"/>
  <c r="AL1069" s="1"/>
  <c r="AM1069" s="1"/>
  <c r="AN1069" s="1"/>
  <c r="AO1069" s="1"/>
  <c r="AP1069" s="1"/>
  <c r="AQ1069" s="1"/>
  <c r="AR1069" s="1"/>
  <c r="AS1069" s="1"/>
  <c r="AT1069" s="1"/>
  <c r="AU1069" s="1"/>
  <c r="AV1069" s="1"/>
  <c r="AW1069" s="1"/>
  <c r="AX1069" s="1"/>
  <c r="AY1069" s="1"/>
  <c r="AZ1069" s="1"/>
  <c r="BA1069" s="1"/>
  <c r="BB1069" s="1"/>
  <c r="BC1069" s="1"/>
  <c r="BD1069" s="1"/>
  <c r="BE1069" s="1"/>
  <c r="BF1069" s="1"/>
  <c r="BG1069" s="1"/>
  <c r="BH1069" s="1"/>
  <c r="BI1069" s="1"/>
  <c r="AD1069"/>
  <c r="AD1068"/>
  <c r="AE1064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AE1065"/>
  <c r="AF1065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AD1065"/>
  <c r="AD1064"/>
  <c r="Y1064"/>
  <c r="Z1064"/>
  <c r="AA1064" s="1"/>
  <c r="AB1064" s="1"/>
  <c r="AC1064" s="1"/>
  <c r="Y1065"/>
  <c r="Z1065" s="1"/>
  <c r="AA1065" s="1"/>
  <c r="AB1065" s="1"/>
  <c r="AC1065" s="1"/>
  <c r="X1065"/>
  <c r="X1064"/>
  <c r="S1064"/>
  <c r="T1064"/>
  <c r="U1064" s="1"/>
  <c r="V1064" s="1"/>
  <c r="W1064" s="1"/>
  <c r="S1065"/>
  <c r="T1065" s="1"/>
  <c r="U1065" s="1"/>
  <c r="V1065" s="1"/>
  <c r="W1065" s="1"/>
  <c r="R1065"/>
  <c r="R1064"/>
  <c r="D375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5"/>
  <c r="AG983"/>
  <c r="AH983" s="1"/>
  <c r="AI983" s="1"/>
  <c r="AJ983" s="1"/>
  <c r="AL983" s="1"/>
  <c r="AN983" s="1"/>
  <c r="AO983" s="1"/>
  <c r="AP983" s="1"/>
  <c r="AR983" s="1"/>
  <c r="AS983" s="1"/>
  <c r="AT983" s="1"/>
  <c r="AU983" s="1"/>
  <c r="AV983" s="1"/>
  <c r="AW983" s="1"/>
  <c r="AY983" s="1"/>
  <c r="AZ983" s="1"/>
  <c r="BA983" s="1"/>
  <c r="BB983" s="1"/>
  <c r="BD983" s="1"/>
  <c r="BE983" s="1"/>
  <c r="BF983" s="1"/>
  <c r="BG983" s="1"/>
  <c r="BH983" s="1"/>
  <c r="AE983"/>
  <c r="AE1009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AE1010"/>
  <c r="AF1010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AD1010"/>
  <c r="AD1009"/>
  <c r="Y1009"/>
  <c r="Z1009" s="1"/>
  <c r="AA1009" s="1"/>
  <c r="AB1009" s="1"/>
  <c r="AC1009" s="1"/>
  <c r="Y1010"/>
  <c r="Z1010" s="1"/>
  <c r="AA1010" s="1"/>
  <c r="AB1010" s="1"/>
  <c r="AC1010" s="1"/>
  <c r="X1010"/>
  <c r="X1009"/>
  <c r="S1009"/>
  <c r="T1009" s="1"/>
  <c r="U1009" s="1"/>
  <c r="V1009" s="1"/>
  <c r="W1009" s="1"/>
  <c r="S1010"/>
  <c r="T1010" s="1"/>
  <c r="U1010" s="1"/>
  <c r="V1010" s="1"/>
  <c r="W1010" s="1"/>
  <c r="R1010"/>
  <c r="R1009"/>
  <c r="K1009"/>
  <c r="L1009" s="1"/>
  <c r="M1009" s="1"/>
  <c r="N1009" s="1"/>
  <c r="O1009" s="1"/>
  <c r="P1009" s="1"/>
  <c r="Q1009" s="1"/>
  <c r="K1010"/>
  <c r="L1010" s="1"/>
  <c r="M1010" s="1"/>
  <c r="N1010" s="1"/>
  <c r="O1010" s="1"/>
  <c r="P1010" s="1"/>
  <c r="Q1010" s="1"/>
  <c r="J1010"/>
  <c r="J1009"/>
  <c r="D1009"/>
  <c r="E1009"/>
  <c r="F1009" s="1"/>
  <c r="G1009" s="1"/>
  <c r="H1009" s="1"/>
  <c r="I1009" s="1"/>
  <c r="D1010"/>
  <c r="E1010"/>
  <c r="F1010"/>
  <c r="G1010" s="1"/>
  <c r="H1010" s="1"/>
  <c r="I1010" s="1"/>
  <c r="C1010"/>
  <c r="C1009"/>
  <c r="C1229"/>
  <c r="D1229" s="1"/>
  <c r="E1229" s="1"/>
  <c r="F1229" s="1"/>
  <c r="G1229" s="1"/>
  <c r="H1229" s="1"/>
  <c r="I1229" s="1"/>
  <c r="J1229" s="1"/>
  <c r="K1229" s="1"/>
  <c r="L1229" s="1"/>
  <c r="M1229" s="1"/>
  <c r="N1229" s="1"/>
  <c r="O1229" s="1"/>
  <c r="P1229" s="1"/>
  <c r="Q1229" s="1"/>
  <c r="R1229" s="1"/>
  <c r="S1229" s="1"/>
  <c r="T1229" s="1"/>
  <c r="U1229" s="1"/>
  <c r="V1229" s="1"/>
  <c r="W1229" s="1"/>
  <c r="X1229" s="1"/>
  <c r="Y1229" s="1"/>
  <c r="Z1229" s="1"/>
  <c r="AA1229" s="1"/>
  <c r="AB1229" s="1"/>
  <c r="AC1229" s="1"/>
  <c r="AD1229" s="1"/>
  <c r="AE1229" s="1"/>
  <c r="AF1229" s="1"/>
  <c r="AG1229" s="1"/>
  <c r="AH1229" s="1"/>
  <c r="AI1229" s="1"/>
  <c r="AJ1229" s="1"/>
  <c r="AK1229" s="1"/>
  <c r="AL1229" s="1"/>
  <c r="AM1229" s="1"/>
  <c r="AN1229" s="1"/>
  <c r="AO1229" s="1"/>
  <c r="AP1229" s="1"/>
  <c r="AQ1229" s="1"/>
  <c r="AR1229" s="1"/>
  <c r="AS1229" s="1"/>
  <c r="AT1229" s="1"/>
  <c r="AU1229" s="1"/>
  <c r="AV1229" s="1"/>
  <c r="AW1229" s="1"/>
  <c r="AX1229" s="1"/>
  <c r="AY1229" s="1"/>
  <c r="AZ1229" s="1"/>
  <c r="BA1229" s="1"/>
  <c r="BB1229" s="1"/>
  <c r="BC1229" s="1"/>
  <c r="BD1229" s="1"/>
  <c r="BE1229" s="1"/>
  <c r="BF1229" s="1"/>
  <c r="BG1229" s="1"/>
  <c r="BH1229" s="1"/>
  <c r="BI1229" s="1"/>
  <c r="C1230"/>
  <c r="D1230"/>
  <c r="E1230" s="1"/>
  <c r="F1230" s="1"/>
  <c r="G1230" s="1"/>
  <c r="H1230" s="1"/>
  <c r="I1230" s="1"/>
  <c r="J1230" s="1"/>
  <c r="K1230" s="1"/>
  <c r="L1230" s="1"/>
  <c r="M1230" s="1"/>
  <c r="N1230" s="1"/>
  <c r="O1230" s="1"/>
  <c r="P1230" s="1"/>
  <c r="Q1230" s="1"/>
  <c r="R1230" s="1"/>
  <c r="S1230" s="1"/>
  <c r="T1230" s="1"/>
  <c r="U1230" s="1"/>
  <c r="V1230" s="1"/>
  <c r="W1230" s="1"/>
  <c r="X1230" s="1"/>
  <c r="Y1230" s="1"/>
  <c r="Z1230" s="1"/>
  <c r="AA1230" s="1"/>
  <c r="AB1230" s="1"/>
  <c r="AC1230" s="1"/>
  <c r="AD1230" s="1"/>
  <c r="AE1230" s="1"/>
  <c r="AF1230" s="1"/>
  <c r="AG1230" s="1"/>
  <c r="AH1230" s="1"/>
  <c r="AI1230" s="1"/>
  <c r="AJ1230" s="1"/>
  <c r="AK1230" s="1"/>
  <c r="AL1230" s="1"/>
  <c r="AM1230" s="1"/>
  <c r="AN1230" s="1"/>
  <c r="AO1230" s="1"/>
  <c r="AP1230" s="1"/>
  <c r="AQ1230" s="1"/>
  <c r="AR1230" s="1"/>
  <c r="AS1230" s="1"/>
  <c r="AT1230" s="1"/>
  <c r="AU1230" s="1"/>
  <c r="AV1230" s="1"/>
  <c r="AW1230" s="1"/>
  <c r="AX1230" s="1"/>
  <c r="AY1230" s="1"/>
  <c r="AZ1230" s="1"/>
  <c r="BA1230" s="1"/>
  <c r="BB1230" s="1"/>
  <c r="BC1230" s="1"/>
  <c r="BD1230" s="1"/>
  <c r="BE1230" s="1"/>
  <c r="BF1230" s="1"/>
  <c r="BG1230" s="1"/>
  <c r="BH1230" s="1"/>
  <c r="BI1230" s="1"/>
  <c r="C1243"/>
  <c r="D1243" s="1"/>
  <c r="E1243" s="1"/>
  <c r="F1243" s="1"/>
  <c r="G1243" s="1"/>
  <c r="H1243" s="1"/>
  <c r="I1243" s="1"/>
  <c r="J1243" s="1"/>
  <c r="K1243" s="1"/>
  <c r="L1243" s="1"/>
  <c r="M1243" s="1"/>
  <c r="N1243" s="1"/>
  <c r="O1243" s="1"/>
  <c r="P1243" s="1"/>
  <c r="Q1243" s="1"/>
  <c r="R1243" s="1"/>
  <c r="S1243" s="1"/>
  <c r="T1243" s="1"/>
  <c r="U1243" s="1"/>
  <c r="V1243" s="1"/>
  <c r="W1243" s="1"/>
  <c r="X1243" s="1"/>
  <c r="Y1243" s="1"/>
  <c r="Z1243" s="1"/>
  <c r="AA1243" s="1"/>
  <c r="AB1243" s="1"/>
  <c r="AC1243" s="1"/>
  <c r="AD1243" s="1"/>
  <c r="AE1243" s="1"/>
  <c r="AF1243" s="1"/>
  <c r="AG1243" s="1"/>
  <c r="AH1243" s="1"/>
  <c r="AI1243" s="1"/>
  <c r="AJ1243" s="1"/>
  <c r="AK1243" s="1"/>
  <c r="AL1243" s="1"/>
  <c r="AM1243" s="1"/>
  <c r="AN1243" s="1"/>
  <c r="AO1243" s="1"/>
  <c r="AP1243" s="1"/>
  <c r="AQ1243" s="1"/>
  <c r="AR1243" s="1"/>
  <c r="AS1243" s="1"/>
  <c r="AT1243" s="1"/>
  <c r="AU1243" s="1"/>
  <c r="AV1243" s="1"/>
  <c r="AW1243" s="1"/>
  <c r="AX1243" s="1"/>
  <c r="AY1243" s="1"/>
  <c r="AZ1243" s="1"/>
  <c r="BA1243" s="1"/>
  <c r="BB1243" s="1"/>
  <c r="BC1243" s="1"/>
  <c r="BD1243" s="1"/>
  <c r="BE1243" s="1"/>
  <c r="BF1243" s="1"/>
  <c r="BG1243" s="1"/>
  <c r="BH1243" s="1"/>
  <c r="BI1243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1206"/>
  <c r="D1206" s="1"/>
  <c r="E1206" s="1"/>
  <c r="F1206" s="1"/>
  <c r="G1206" s="1"/>
  <c r="H1206" s="1"/>
  <c r="I1206" s="1"/>
  <c r="J1206" s="1"/>
  <c r="K1206" s="1"/>
  <c r="L1206" s="1"/>
  <c r="M1206" s="1"/>
  <c r="N1206" s="1"/>
  <c r="O1206" s="1"/>
  <c r="P1206" s="1"/>
  <c r="Q1206" s="1"/>
  <c r="R1206" s="1"/>
  <c r="S1206" s="1"/>
  <c r="T1206" s="1"/>
  <c r="U1206" s="1"/>
  <c r="V1206" s="1"/>
  <c r="W1206" s="1"/>
  <c r="X1206" s="1"/>
  <c r="Y1206" s="1"/>
  <c r="Z1206" s="1"/>
  <c r="AA1206" s="1"/>
  <c r="AB1206" s="1"/>
  <c r="AC1206" s="1"/>
  <c r="AD1206" s="1"/>
  <c r="AE1206" s="1"/>
  <c r="AF1206" s="1"/>
  <c r="AG1206" s="1"/>
  <c r="AH1206" s="1"/>
  <c r="AI1206" s="1"/>
  <c r="AJ1206" s="1"/>
  <c r="AK1206" s="1"/>
  <c r="AL1206" s="1"/>
  <c r="AM1206" s="1"/>
  <c r="AN1206" s="1"/>
  <c r="AO1206" s="1"/>
  <c r="AP1206" s="1"/>
  <c r="AQ1206" s="1"/>
  <c r="AR1206" s="1"/>
  <c r="AS1206" s="1"/>
  <c r="AT1206" s="1"/>
  <c r="AU1206" s="1"/>
  <c r="AV1206" s="1"/>
  <c r="AW1206" s="1"/>
  <c r="AX1206" s="1"/>
  <c r="AY1206" s="1"/>
  <c r="AZ1206" s="1"/>
  <c r="BA1206" s="1"/>
  <c r="BB1206" s="1"/>
  <c r="BC1206" s="1"/>
  <c r="BD1206" s="1"/>
  <c r="BE1206" s="1"/>
  <c r="BF1206" s="1"/>
  <c r="BG1206" s="1"/>
  <c r="BH1206" s="1"/>
  <c r="BI1206" s="1"/>
  <c r="C1207"/>
  <c r="D1207"/>
  <c r="E1207" s="1"/>
  <c r="F1207" s="1"/>
  <c r="G1207" s="1"/>
  <c r="H1207" s="1"/>
  <c r="I1207" s="1"/>
  <c r="J1207" s="1"/>
  <c r="K1207" s="1"/>
  <c r="L1207" s="1"/>
  <c r="M1207" s="1"/>
  <c r="N1207" s="1"/>
  <c r="O1207" s="1"/>
  <c r="P1207" s="1"/>
  <c r="Q1207" s="1"/>
  <c r="R1207" s="1"/>
  <c r="S1207" s="1"/>
  <c r="T1207" s="1"/>
  <c r="U1207" s="1"/>
  <c r="V1207" s="1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C1192"/>
  <c r="D1192" s="1"/>
  <c r="E1192" s="1"/>
  <c r="F1192" s="1"/>
  <c r="G1192" s="1"/>
  <c r="H1192" s="1"/>
  <c r="I1192" s="1"/>
  <c r="J1192" s="1"/>
  <c r="K1192" s="1"/>
  <c r="L1192" s="1"/>
  <c r="M1192" s="1"/>
  <c r="N1192" s="1"/>
  <c r="O1192" s="1"/>
  <c r="P1192" s="1"/>
  <c r="Q1192" s="1"/>
  <c r="R1192" s="1"/>
  <c r="S1192" s="1"/>
  <c r="T1192" s="1"/>
  <c r="U1192" s="1"/>
  <c r="V1192" s="1"/>
  <c r="W1192" s="1"/>
  <c r="X1192" s="1"/>
  <c r="Y1192" s="1"/>
  <c r="Z1192" s="1"/>
  <c r="AA1192" s="1"/>
  <c r="AB1192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749"/>
  <c r="D749" s="1"/>
  <c r="E749" s="1"/>
  <c r="F749" s="1"/>
  <c r="G749" s="1"/>
  <c r="H749" s="1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707"/>
  <c r="D707" s="1"/>
  <c r="E707" s="1"/>
  <c r="F707" s="1"/>
  <c r="G707" s="1"/>
  <c r="H707" s="1"/>
  <c r="I707" s="1"/>
  <c r="C1203"/>
  <c r="D1203" s="1"/>
  <c r="E1203" s="1"/>
  <c r="F1203" s="1"/>
  <c r="G1203" s="1"/>
  <c r="H1203" s="1"/>
  <c r="I1203" s="1"/>
  <c r="J1203" s="1"/>
  <c r="K1203" s="1"/>
  <c r="L1203" s="1"/>
  <c r="M1203" s="1"/>
  <c r="N1203" s="1"/>
  <c r="O1203" s="1"/>
  <c r="P1203" s="1"/>
  <c r="Q1203" s="1"/>
  <c r="R1203" s="1"/>
  <c r="S1203" s="1"/>
  <c r="T1203" s="1"/>
  <c r="U1203" s="1"/>
  <c r="V1203" s="1"/>
  <c r="W1203" s="1"/>
  <c r="X1203" s="1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C1208"/>
  <c r="D1208" s="1"/>
  <c r="E1208" s="1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R1208" s="1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C1225"/>
  <c r="D1225" s="1"/>
  <c r="E1225" s="1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44"/>
  <c r="D1244" s="1"/>
  <c r="E1244" s="1"/>
  <c r="F1244" s="1"/>
  <c r="G1244" s="1"/>
  <c r="H1244" s="1"/>
  <c r="I1244" s="1"/>
  <c r="J1244" s="1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C1043"/>
  <c r="D1043" s="1"/>
  <c r="E1043" s="1"/>
  <c r="F1043" s="1"/>
  <c r="G1043" s="1"/>
  <c r="H1043" s="1"/>
  <c r="I1043" s="1"/>
  <c r="J1043" s="1"/>
  <c r="K1043" s="1"/>
  <c r="L1043" s="1"/>
  <c r="M1043" s="1"/>
  <c r="N1043" s="1"/>
  <c r="O1043" s="1"/>
  <c r="P1043" s="1"/>
  <c r="Q1043" s="1"/>
  <c r="R1043" s="1"/>
  <c r="S1043" s="1"/>
  <c r="T1043" s="1"/>
  <c r="U1043" s="1"/>
  <c r="V1043" s="1"/>
  <c r="W1043" s="1"/>
  <c r="X1043" s="1"/>
  <c r="Y1043" s="1"/>
  <c r="Z1043" s="1"/>
  <c r="AA1043" s="1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B181"/>
  <c r="B180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753"/>
  <c r="D753" s="1"/>
  <c r="E753" s="1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45"/>
  <c r="D745" s="1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R547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R546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696"/>
  <c r="D696" s="1"/>
  <c r="E696" s="1"/>
  <c r="F696" s="1"/>
  <c r="G696" s="1"/>
  <c r="H696" s="1"/>
  <c r="C695"/>
  <c r="D695" s="1"/>
  <c r="E695" s="1"/>
  <c r="F695" s="1"/>
  <c r="G695" s="1"/>
  <c r="H695" s="1"/>
  <c r="I695" s="1"/>
  <c r="J695" s="1"/>
  <c r="K695" s="1"/>
  <c r="L695" s="1"/>
  <c r="M695" s="1"/>
  <c r="D679"/>
  <c r="E679" s="1"/>
  <c r="F679" s="1"/>
  <c r="G679" s="1"/>
  <c r="H679" s="1"/>
  <c r="I679" s="1"/>
  <c r="D680"/>
  <c r="E680" s="1"/>
  <c r="F680" s="1"/>
  <c r="G680" s="1"/>
  <c r="H680" s="1"/>
  <c r="I680" s="1"/>
  <c r="W1016"/>
  <c r="X1016" s="1"/>
  <c r="Y1016" s="1"/>
  <c r="Z1016" s="1"/>
  <c r="AA1016" s="1"/>
  <c r="AC1016" s="1"/>
  <c r="AD1016" s="1"/>
  <c r="AE1016" s="1"/>
  <c r="AF1016" s="1"/>
  <c r="AG1016" s="1"/>
  <c r="AH1016" s="1"/>
  <c r="AI1016" s="1"/>
  <c r="AJ1016" s="1"/>
  <c r="AK1016" s="1"/>
  <c r="AL1016" s="1"/>
  <c r="AN1016" s="1"/>
  <c r="AO1016" s="1"/>
  <c r="AP1016" s="1"/>
  <c r="C1016"/>
  <c r="D1016" s="1"/>
  <c r="E1016" s="1"/>
  <c r="AG925"/>
  <c r="AH925" s="1"/>
  <c r="AI925" s="1"/>
  <c r="AJ925" s="1"/>
  <c r="AL925" s="1"/>
  <c r="AM925" s="1"/>
  <c r="AN925" s="1"/>
  <c r="AO925" s="1"/>
  <c r="AP925" s="1"/>
  <c r="AR925" s="1"/>
  <c r="AS925" s="1"/>
  <c r="AT925" s="1"/>
  <c r="AU925" s="1"/>
  <c r="AV925" s="1"/>
  <c r="AW925" s="1"/>
  <c r="V925"/>
  <c r="W925" s="1"/>
  <c r="X925" s="1"/>
  <c r="Y925" s="1"/>
  <c r="Z925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B1067"/>
  <c r="B1066"/>
  <c r="C1065"/>
  <c r="C1067" s="1"/>
  <c r="C1069"/>
  <c r="C1071" s="1"/>
  <c r="C1068"/>
  <c r="C1070" s="1"/>
  <c r="C1064"/>
  <c r="D1064" s="1"/>
  <c r="B1071"/>
  <c r="B1070"/>
  <c r="C1115"/>
  <c r="D1115" s="1"/>
  <c r="E1115" s="1"/>
  <c r="F1115" s="1"/>
  <c r="G1115" s="1"/>
  <c r="H1115" s="1"/>
  <c r="I1115" s="1"/>
  <c r="J1115" s="1"/>
  <c r="K1115" s="1"/>
  <c r="L1115" s="1"/>
  <c r="M1115" s="1"/>
  <c r="N1115" s="1"/>
  <c r="O1115" s="1"/>
  <c r="P1115" s="1"/>
  <c r="Q1115" s="1"/>
  <c r="R1115" s="1"/>
  <c r="S1115" s="1"/>
  <c r="T1115" s="1"/>
  <c r="U1115" s="1"/>
  <c r="V1115" s="1"/>
  <c r="W1115" s="1"/>
  <c r="X1115" s="1"/>
  <c r="Y1115" s="1"/>
  <c r="Z1115" s="1"/>
  <c r="AA1115" s="1"/>
  <c r="AB1115" s="1"/>
  <c r="AC1115" s="1"/>
  <c r="AD1115" s="1"/>
  <c r="AE1115" s="1"/>
  <c r="AF1115" s="1"/>
  <c r="AG1115" s="1"/>
  <c r="AH1115" s="1"/>
  <c r="AI1115" s="1"/>
  <c r="AJ1115" s="1"/>
  <c r="AK1115" s="1"/>
  <c r="AL1115" s="1"/>
  <c r="AM1115" s="1"/>
  <c r="AN1115" s="1"/>
  <c r="AO1115" s="1"/>
  <c r="AP1115" s="1"/>
  <c r="AQ1115" s="1"/>
  <c r="AR1115" s="1"/>
  <c r="AS1115" s="1"/>
  <c r="AT1115" s="1"/>
  <c r="AU1115" s="1"/>
  <c r="AV1115" s="1"/>
  <c r="AW1115" s="1"/>
  <c r="AX1115" s="1"/>
  <c r="AY1115" s="1"/>
  <c r="AZ1115" s="1"/>
  <c r="BA1115" s="1"/>
  <c r="BB1115" s="1"/>
  <c r="BC1115" s="1"/>
  <c r="BD1115" s="1"/>
  <c r="BE1115" s="1"/>
  <c r="BF1115" s="1"/>
  <c r="BG1115" s="1"/>
  <c r="BH1115" s="1"/>
  <c r="BI1115" s="1"/>
  <c r="S1212"/>
  <c r="T1212" s="1"/>
  <c r="U1212" s="1"/>
  <c r="V1212" s="1"/>
  <c r="W1212" s="1"/>
  <c r="X1212" s="1"/>
  <c r="Y1212" s="1"/>
  <c r="Z1212" s="1"/>
  <c r="AA1212" s="1"/>
  <c r="AB1212" s="1"/>
  <c r="AC1212" s="1"/>
  <c r="AD1212" s="1"/>
  <c r="AE1212" s="1"/>
  <c r="AF1212" s="1"/>
  <c r="AG1212" s="1"/>
  <c r="AH1212" s="1"/>
  <c r="AI1212" s="1"/>
  <c r="AJ1212" s="1"/>
  <c r="AK1212" s="1"/>
  <c r="AL1212" s="1"/>
  <c r="AM1212" s="1"/>
  <c r="AN1212" s="1"/>
  <c r="AO1212" s="1"/>
  <c r="AP1212" s="1"/>
  <c r="AQ1212" s="1"/>
  <c r="AR1212" s="1"/>
  <c r="AS1212" s="1"/>
  <c r="AT1212" s="1"/>
  <c r="AU1212" s="1"/>
  <c r="AV1212" s="1"/>
  <c r="AW1212" s="1"/>
  <c r="AX1212" s="1"/>
  <c r="AY1212" s="1"/>
  <c r="AZ1212" s="1"/>
  <c r="BA1212" s="1"/>
  <c r="BB1212" s="1"/>
  <c r="BC1212" s="1"/>
  <c r="BD1212" s="1"/>
  <c r="BE1212" s="1"/>
  <c r="BF1212" s="1"/>
  <c r="BG1212" s="1"/>
  <c r="BH1212" s="1"/>
  <c r="BI1212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P1118" s="1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C1103"/>
  <c r="D1103" s="1"/>
  <c r="E1103" s="1"/>
  <c r="F1103" s="1"/>
  <c r="G1103" s="1"/>
  <c r="H1103" s="1"/>
  <c r="I1103" s="1"/>
  <c r="J1103" s="1"/>
  <c r="K1103" s="1"/>
  <c r="L1103" s="1"/>
  <c r="M1103" s="1"/>
  <c r="N1103" s="1"/>
  <c r="O1103" s="1"/>
  <c r="P1103" s="1"/>
  <c r="Q1103" s="1"/>
  <c r="R1103" s="1"/>
  <c r="S1103" s="1"/>
  <c r="T1103" s="1"/>
  <c r="U1103" s="1"/>
  <c r="V1103" s="1"/>
  <c r="W1103" s="1"/>
  <c r="X1103" s="1"/>
  <c r="Y1103" s="1"/>
  <c r="Z1103" s="1"/>
  <c r="AA1103" s="1"/>
  <c r="AB1103" s="1"/>
  <c r="AC1103" s="1"/>
  <c r="AD1103" s="1"/>
  <c r="AE1103" s="1"/>
  <c r="AF1103" s="1"/>
  <c r="AG1103" s="1"/>
  <c r="AH1103" s="1"/>
  <c r="AI1103" s="1"/>
  <c r="AJ1103" s="1"/>
  <c r="AK1103" s="1"/>
  <c r="AL1103" s="1"/>
  <c r="AM1103" s="1"/>
  <c r="AN1103" s="1"/>
  <c r="AO1103" s="1"/>
  <c r="AP1103" s="1"/>
  <c r="AQ1103" s="1"/>
  <c r="AR1103" s="1"/>
  <c r="AS1103" s="1"/>
  <c r="AT1103" s="1"/>
  <c r="AU1103" s="1"/>
  <c r="AV1103" s="1"/>
  <c r="AW1103" s="1"/>
  <c r="AX1103" s="1"/>
  <c r="AY1103" s="1"/>
  <c r="AZ1103" s="1"/>
  <c r="BA1103" s="1"/>
  <c r="BB1103" s="1"/>
  <c r="BC1103" s="1"/>
  <c r="BD1103" s="1"/>
  <c r="BE1103" s="1"/>
  <c r="BF1103" s="1"/>
  <c r="BG1103" s="1"/>
  <c r="BH1103" s="1"/>
  <c r="BI1103" s="1"/>
  <c r="C1093"/>
  <c r="D1093" s="1"/>
  <c r="E1093" s="1"/>
  <c r="F1093" s="1"/>
  <c r="G1093" s="1"/>
  <c r="H1093" s="1"/>
  <c r="I1093" s="1"/>
  <c r="J1093" s="1"/>
  <c r="K1093" s="1"/>
  <c r="L1093" s="1"/>
  <c r="M1093" s="1"/>
  <c r="N1093" s="1"/>
  <c r="O1093" s="1"/>
  <c r="P1093" s="1"/>
  <c r="Q1093" s="1"/>
  <c r="R1093" s="1"/>
  <c r="S1093" s="1"/>
  <c r="T1093" s="1"/>
  <c r="U1093" s="1"/>
  <c r="V1093" s="1"/>
  <c r="W1093" s="1"/>
  <c r="X1093" s="1"/>
  <c r="Y1093" s="1"/>
  <c r="Z1093" s="1"/>
  <c r="AA1093" s="1"/>
  <c r="AB1093" s="1"/>
  <c r="AC1093" s="1"/>
  <c r="AD1093" s="1"/>
  <c r="AE1093" s="1"/>
  <c r="AF1093" s="1"/>
  <c r="AG1093" s="1"/>
  <c r="AH1093" s="1"/>
  <c r="AI1093" s="1"/>
  <c r="AJ1093" s="1"/>
  <c r="AK1093" s="1"/>
  <c r="AL1093" s="1"/>
  <c r="AM1093" s="1"/>
  <c r="AN1093" s="1"/>
  <c r="AO1093" s="1"/>
  <c r="AP1093" s="1"/>
  <c r="AQ1093" s="1"/>
  <c r="AR1093" s="1"/>
  <c r="AS1093" s="1"/>
  <c r="AT1093" s="1"/>
  <c r="AU1093" s="1"/>
  <c r="AV1093" s="1"/>
  <c r="AW1093" s="1"/>
  <c r="AX1093" s="1"/>
  <c r="AY1093" s="1"/>
  <c r="AZ1093" s="1"/>
  <c r="BA1093" s="1"/>
  <c r="BB1093" s="1"/>
  <c r="BC1093" s="1"/>
  <c r="BD1093" s="1"/>
  <c r="BE1093" s="1"/>
  <c r="BF1093" s="1"/>
  <c r="BG1093" s="1"/>
  <c r="BH1093" s="1"/>
  <c r="BI1093" s="1"/>
  <c r="C1084"/>
  <c r="D1084" s="1"/>
  <c r="E1084" s="1"/>
  <c r="F1084" s="1"/>
  <c r="G1084" s="1"/>
  <c r="H1084" s="1"/>
  <c r="I1084" s="1"/>
  <c r="J1084" s="1"/>
  <c r="K1084" s="1"/>
  <c r="L1084" s="1"/>
  <c r="M1084" s="1"/>
  <c r="N1084" s="1"/>
  <c r="O1084" s="1"/>
  <c r="P1084" s="1"/>
  <c r="Q1084" s="1"/>
  <c r="R1084" s="1"/>
  <c r="S1084" s="1"/>
  <c r="T1084" s="1"/>
  <c r="U1084" s="1"/>
  <c r="V1084" s="1"/>
  <c r="W1084" s="1"/>
  <c r="X1084" s="1"/>
  <c r="Y1084" s="1"/>
  <c r="Z1084" s="1"/>
  <c r="AA1084" s="1"/>
  <c r="AB1084" s="1"/>
  <c r="AC1084" s="1"/>
  <c r="AD1084" s="1"/>
  <c r="AE1084" s="1"/>
  <c r="AF1084" s="1"/>
  <c r="AG1084" s="1"/>
  <c r="AH1084" s="1"/>
  <c r="AI1084" s="1"/>
  <c r="AJ1084" s="1"/>
  <c r="AK1084" s="1"/>
  <c r="AL1084" s="1"/>
  <c r="AM1084" s="1"/>
  <c r="AN1084" s="1"/>
  <c r="AO1084" s="1"/>
  <c r="AP1084" s="1"/>
  <c r="AQ1084" s="1"/>
  <c r="AR1084" s="1"/>
  <c r="AS1084" s="1"/>
  <c r="AT1084" s="1"/>
  <c r="AU1084" s="1"/>
  <c r="AV1084" s="1"/>
  <c r="AW1084" s="1"/>
  <c r="AX1084" s="1"/>
  <c r="AY1084" s="1"/>
  <c r="AZ1084" s="1"/>
  <c r="BA1084" s="1"/>
  <c r="BB1084" s="1"/>
  <c r="BC1084" s="1"/>
  <c r="BD1084" s="1"/>
  <c r="BE1084" s="1"/>
  <c r="BF1084" s="1"/>
  <c r="BG1084" s="1"/>
  <c r="BH1084" s="1"/>
  <c r="BI1084" s="1"/>
  <c r="C1061"/>
  <c r="D1061" s="1"/>
  <c r="E1061" s="1"/>
  <c r="F1061" s="1"/>
  <c r="G1061" s="1"/>
  <c r="H1061" s="1"/>
  <c r="I1061" s="1"/>
  <c r="J1061" s="1"/>
  <c r="K1061" s="1"/>
  <c r="L1061" s="1"/>
  <c r="M1061" s="1"/>
  <c r="N1061" s="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C1056"/>
  <c r="D1056" s="1"/>
  <c r="E1056" s="1"/>
  <c r="F1056" s="1"/>
  <c r="G1056" s="1"/>
  <c r="H1056" s="1"/>
  <c r="I1056" s="1"/>
  <c r="J1056" s="1"/>
  <c r="K1056" s="1"/>
  <c r="L1056" s="1"/>
  <c r="M1056" s="1"/>
  <c r="N1056" s="1"/>
  <c r="O1056" s="1"/>
  <c r="P1056" s="1"/>
  <c r="Q1056" s="1"/>
  <c r="R1056" s="1"/>
  <c r="S1056" s="1"/>
  <c r="T1056" s="1"/>
  <c r="U1056" s="1"/>
  <c r="V1056" s="1"/>
  <c r="W1056" s="1"/>
  <c r="X1056" s="1"/>
  <c r="Y1056" s="1"/>
  <c r="Z1056" s="1"/>
  <c r="AA1056" s="1"/>
  <c r="AB1056" s="1"/>
  <c r="AC1056" s="1"/>
  <c r="AD1056" s="1"/>
  <c r="AE1056" s="1"/>
  <c r="AF1056" s="1"/>
  <c r="AG1056" s="1"/>
  <c r="AH1056" s="1"/>
  <c r="AI1056" s="1"/>
  <c r="AJ1056" s="1"/>
  <c r="AK1056" s="1"/>
  <c r="AL1056" s="1"/>
  <c r="AM1056" s="1"/>
  <c r="AN1056" s="1"/>
  <c r="AO1056" s="1"/>
  <c r="AP1056" s="1"/>
  <c r="AQ1056" s="1"/>
  <c r="AR1056" s="1"/>
  <c r="AS1056" s="1"/>
  <c r="AT1056" s="1"/>
  <c r="AU1056" s="1"/>
  <c r="AV1056" s="1"/>
  <c r="AW1056" s="1"/>
  <c r="AX1056" s="1"/>
  <c r="AY1056" s="1"/>
  <c r="AZ1056" s="1"/>
  <c r="BA1056" s="1"/>
  <c r="BB1056" s="1"/>
  <c r="BC1056" s="1"/>
  <c r="BD1056" s="1"/>
  <c r="BE1056" s="1"/>
  <c r="BF1056" s="1"/>
  <c r="BG1056" s="1"/>
  <c r="BH1056" s="1"/>
  <c r="BI1056" s="1"/>
  <c r="S566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V1012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C162"/>
  <c r="D162" s="1"/>
  <c r="E162" s="1"/>
  <c r="F162" s="1"/>
  <c r="G162" s="1"/>
  <c r="H162" s="1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J340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J339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643"/>
  <c r="D643" s="1"/>
  <c r="E643" s="1"/>
  <c r="F643" s="1"/>
  <c r="G643" s="1"/>
  <c r="H643" s="1"/>
  <c r="I643" s="1"/>
  <c r="J643" s="1"/>
  <c r="K643" s="1"/>
  <c r="L643" s="1"/>
  <c r="M643" s="1"/>
  <c r="N643" s="1"/>
  <c r="O643" s="1"/>
  <c r="P643" s="1"/>
  <c r="Q643" s="1"/>
  <c r="R643" s="1"/>
  <c r="S643" s="1"/>
  <c r="T643" s="1"/>
  <c r="U643" s="1"/>
  <c r="V643" s="1"/>
  <c r="W643" s="1"/>
  <c r="X643" s="1"/>
  <c r="Y643" s="1"/>
  <c r="Z643" s="1"/>
  <c r="AA643" s="1"/>
  <c r="AB643" s="1"/>
  <c r="AC643" s="1"/>
  <c r="AD643" s="1"/>
  <c r="AE643" s="1"/>
  <c r="AF643" s="1"/>
  <c r="AG643" s="1"/>
  <c r="AH643" s="1"/>
  <c r="AI643" s="1"/>
  <c r="AJ643" s="1"/>
  <c r="AK643" s="1"/>
  <c r="AL643" s="1"/>
  <c r="AM643" s="1"/>
  <c r="AN643" s="1"/>
  <c r="AO643" s="1"/>
  <c r="AP643" s="1"/>
  <c r="AQ643" s="1"/>
  <c r="AR643" s="1"/>
  <c r="AS643" s="1"/>
  <c r="AT643" s="1"/>
  <c r="AU643" s="1"/>
  <c r="AV643" s="1"/>
  <c r="AW643" s="1"/>
  <c r="AX643" s="1"/>
  <c r="AY643" s="1"/>
  <c r="AZ643" s="1"/>
  <c r="BA643" s="1"/>
  <c r="BB643" s="1"/>
  <c r="BC643" s="1"/>
  <c r="BD643" s="1"/>
  <c r="BE643" s="1"/>
  <c r="BF643" s="1"/>
  <c r="BG643" s="1"/>
  <c r="BH643" s="1"/>
  <c r="BI643" s="1"/>
  <c r="M649"/>
  <c r="N649" s="1"/>
  <c r="O649" s="1"/>
  <c r="P649" s="1"/>
  <c r="Q649" s="1"/>
  <c r="R649" s="1"/>
  <c r="S649" s="1"/>
  <c r="T649" s="1"/>
  <c r="U649" s="1"/>
  <c r="V649" s="1"/>
  <c r="W649" s="1"/>
  <c r="X649" s="1"/>
  <c r="Y649" s="1"/>
  <c r="Z649" s="1"/>
  <c r="AA649" s="1"/>
  <c r="AB649" s="1"/>
  <c r="AC649" s="1"/>
  <c r="AD649" s="1"/>
  <c r="AE649" s="1"/>
  <c r="AF649" s="1"/>
  <c r="AG649" s="1"/>
  <c r="AH649" s="1"/>
  <c r="AI649" s="1"/>
  <c r="AJ649" s="1"/>
  <c r="AK649" s="1"/>
  <c r="AL649" s="1"/>
  <c r="AM649" s="1"/>
  <c r="AN649" s="1"/>
  <c r="AO649" s="1"/>
  <c r="AP649" s="1"/>
  <c r="AQ649" s="1"/>
  <c r="AR649" s="1"/>
  <c r="AS649" s="1"/>
  <c r="AT649" s="1"/>
  <c r="AU649" s="1"/>
  <c r="AV649" s="1"/>
  <c r="AW649" s="1"/>
  <c r="AX649" s="1"/>
  <c r="AY649" s="1"/>
  <c r="AZ649" s="1"/>
  <c r="BA649" s="1"/>
  <c r="BB649" s="1"/>
  <c r="BC649" s="1"/>
  <c r="BD649" s="1"/>
  <c r="BE649" s="1"/>
  <c r="BF649" s="1"/>
  <c r="BG649" s="1"/>
  <c r="BH649" s="1"/>
  <c r="BI649" s="1"/>
  <c r="C772"/>
  <c r="D772" s="1"/>
  <c r="E772" s="1"/>
  <c r="F772" s="1"/>
  <c r="G772" s="1"/>
  <c r="H772" s="1"/>
  <c r="I772" s="1"/>
  <c r="J772" s="1"/>
  <c r="K772" s="1"/>
  <c r="L772" s="1"/>
  <c r="M772" s="1"/>
  <c r="N772" s="1"/>
  <c r="O772" s="1"/>
  <c r="P772" s="1"/>
  <c r="Q772" s="1"/>
  <c r="R772" s="1"/>
  <c r="S772" s="1"/>
  <c r="T772" s="1"/>
  <c r="U772" s="1"/>
  <c r="V772" s="1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R889"/>
  <c r="S889" s="1"/>
  <c r="T889" s="1"/>
  <c r="U889" s="1"/>
  <c r="V889" s="1"/>
  <c r="W889" s="1"/>
  <c r="X889" s="1"/>
  <c r="Y889" s="1"/>
  <c r="Z889" s="1"/>
  <c r="AA889" s="1"/>
  <c r="AB889" s="1"/>
  <c r="AC889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C1017"/>
  <c r="D1017" s="1"/>
  <c r="E1017" s="1"/>
  <c r="F1017" s="1"/>
  <c r="G1017" s="1"/>
  <c r="H1017" s="1"/>
  <c r="I1017" s="1"/>
  <c r="J1017" s="1"/>
  <c r="K1017" s="1"/>
  <c r="L1017" s="1"/>
  <c r="M1017" s="1"/>
  <c r="N1017" s="1"/>
  <c r="O1017" s="1"/>
  <c r="P1017" s="1"/>
  <c r="Q1017" s="1"/>
  <c r="R1017" s="1"/>
  <c r="S1017" s="1"/>
  <c r="T1017" s="1"/>
  <c r="U1017" s="1"/>
  <c r="V1017" s="1"/>
  <c r="W1017" s="1"/>
  <c r="X1017" s="1"/>
  <c r="Y1017" s="1"/>
  <c r="Z1017" s="1"/>
  <c r="AA1017" s="1"/>
  <c r="AB1017" s="1"/>
  <c r="AC1017" s="1"/>
  <c r="AD1017" s="1"/>
  <c r="AE1017" s="1"/>
  <c r="AF1017" s="1"/>
  <c r="AG1017" s="1"/>
  <c r="AH1017" s="1"/>
  <c r="AI1017" s="1"/>
  <c r="AJ1017" s="1"/>
  <c r="AK1017" s="1"/>
  <c r="AL1017" s="1"/>
  <c r="AM1017" s="1"/>
  <c r="AN1017" s="1"/>
  <c r="AO1017" s="1"/>
  <c r="AP1017" s="1"/>
  <c r="AQ1017" s="1"/>
  <c r="AR1017" s="1"/>
  <c r="AS1017" s="1"/>
  <c r="AT1017" s="1"/>
  <c r="AU1017" s="1"/>
  <c r="AV1017" s="1"/>
  <c r="AW1017" s="1"/>
  <c r="AX1017" s="1"/>
  <c r="AY1017" s="1"/>
  <c r="AZ1017" s="1"/>
  <c r="BA1017" s="1"/>
  <c r="BB1017" s="1"/>
  <c r="BC1017" s="1"/>
  <c r="BD1017" s="1"/>
  <c r="BE1017" s="1"/>
  <c r="BF1017" s="1"/>
  <c r="BG1017" s="1"/>
  <c r="BH1017" s="1"/>
  <c r="BI1017" s="1"/>
  <c r="C1038"/>
  <c r="D1038" s="1"/>
  <c r="E1038" s="1"/>
  <c r="F1038" s="1"/>
  <c r="G1038" s="1"/>
  <c r="H1038" s="1"/>
  <c r="I1038" s="1"/>
  <c r="J1038" s="1"/>
  <c r="K1038" s="1"/>
  <c r="L1038" s="1"/>
  <c r="M1038" s="1"/>
  <c r="N1038" s="1"/>
  <c r="O1038" s="1"/>
  <c r="P1038" s="1"/>
  <c r="Q1038" s="1"/>
  <c r="R1038" s="1"/>
  <c r="S1038" s="1"/>
  <c r="T1038" s="1"/>
  <c r="U1038" s="1"/>
  <c r="V1038" s="1"/>
  <c r="W1038" s="1"/>
  <c r="X1038" s="1"/>
  <c r="Y1038" s="1"/>
  <c r="Z1038" s="1"/>
  <c r="AA1038" s="1"/>
  <c r="AB1038" s="1"/>
  <c r="AC1038" s="1"/>
  <c r="AD1038" s="1"/>
  <c r="AE1038" s="1"/>
  <c r="AF1038" s="1"/>
  <c r="AG1038" s="1"/>
  <c r="AH1038" s="1"/>
  <c r="AI1038" s="1"/>
  <c r="AJ1038" s="1"/>
  <c r="AK1038" s="1"/>
  <c r="AL1038" s="1"/>
  <c r="AM1038" s="1"/>
  <c r="AN1038" s="1"/>
  <c r="AO1038" s="1"/>
  <c r="AP1038" s="1"/>
  <c r="AQ1038" s="1"/>
  <c r="AR1038" s="1"/>
  <c r="AS1038" s="1"/>
  <c r="AT1038" s="1"/>
  <c r="AU1038" s="1"/>
  <c r="AV1038" s="1"/>
  <c r="AW1038" s="1"/>
  <c r="AX1038" s="1"/>
  <c r="AY1038" s="1"/>
  <c r="AZ1038" s="1"/>
  <c r="BA1038" s="1"/>
  <c r="BB1038" s="1"/>
  <c r="BC1038" s="1"/>
  <c r="BD1038" s="1"/>
  <c r="BE1038" s="1"/>
  <c r="BF1038" s="1"/>
  <c r="BG1038" s="1"/>
  <c r="BH1038" s="1"/>
  <c r="BI1038" s="1"/>
  <c r="C987"/>
  <c r="D987" s="1"/>
  <c r="E987" s="1"/>
  <c r="F987" s="1"/>
  <c r="G987" s="1"/>
  <c r="H987" s="1"/>
  <c r="I987" s="1"/>
  <c r="J987" s="1"/>
  <c r="K987" s="1"/>
  <c r="L987" s="1"/>
  <c r="M987" s="1"/>
  <c r="N987" s="1"/>
  <c r="O987" s="1"/>
  <c r="P987" s="1"/>
  <c r="Q987" s="1"/>
  <c r="R987" s="1"/>
  <c r="S987" s="1"/>
  <c r="T987" s="1"/>
  <c r="U987" s="1"/>
  <c r="V987" s="1"/>
  <c r="W987" s="1"/>
  <c r="X987" s="1"/>
  <c r="Y987" s="1"/>
  <c r="Z987" s="1"/>
  <c r="AA987" s="1"/>
  <c r="AB987" s="1"/>
  <c r="AC987" s="1"/>
  <c r="AD987" s="1"/>
  <c r="AE987" s="1"/>
  <c r="AF987" s="1"/>
  <c r="AG987" s="1"/>
  <c r="AH987" s="1"/>
  <c r="AI987" s="1"/>
  <c r="AJ987" s="1"/>
  <c r="AK987" s="1"/>
  <c r="AL987" s="1"/>
  <c r="AM987" s="1"/>
  <c r="AN987" s="1"/>
  <c r="AO987" s="1"/>
  <c r="AP987" s="1"/>
  <c r="AQ987" s="1"/>
  <c r="AR987" s="1"/>
  <c r="AS987" s="1"/>
  <c r="AT987" s="1"/>
  <c r="AU987" s="1"/>
  <c r="AV987" s="1"/>
  <c r="AW987" s="1"/>
  <c r="AX987" s="1"/>
  <c r="AY987" s="1"/>
  <c r="AZ987" s="1"/>
  <c r="BA987" s="1"/>
  <c r="BB987" s="1"/>
  <c r="BC987" s="1"/>
  <c r="BD987" s="1"/>
  <c r="BE987" s="1"/>
  <c r="BF987" s="1"/>
  <c r="BG987" s="1"/>
  <c r="BH987" s="1"/>
  <c r="BI987" s="1"/>
  <c r="C1020"/>
  <c r="D1020" s="1"/>
  <c r="E1020" s="1"/>
  <c r="F1020" s="1"/>
  <c r="G1020" s="1"/>
  <c r="H1020" s="1"/>
  <c r="I1020" s="1"/>
  <c r="J1020" s="1"/>
  <c r="K1020" s="1"/>
  <c r="L1020" s="1"/>
  <c r="M1020" s="1"/>
  <c r="N1020" s="1"/>
  <c r="O1020" s="1"/>
  <c r="P1020" s="1"/>
  <c r="Q1020" s="1"/>
  <c r="R1020" s="1"/>
  <c r="S1020" s="1"/>
  <c r="T1020" s="1"/>
  <c r="U1020" s="1"/>
  <c r="V1020" s="1"/>
  <c r="W1020" s="1"/>
  <c r="X1020" s="1"/>
  <c r="Y1020" s="1"/>
  <c r="Z1020" s="1"/>
  <c r="AA1020" s="1"/>
  <c r="AB1020" s="1"/>
  <c r="AC1020" s="1"/>
  <c r="AD1020" s="1"/>
  <c r="AE1020" s="1"/>
  <c r="AF1020" s="1"/>
  <c r="AG1020" s="1"/>
  <c r="AH1020" s="1"/>
  <c r="AI1020" s="1"/>
  <c r="AJ1020" s="1"/>
  <c r="AK1020" s="1"/>
  <c r="AL1020" s="1"/>
  <c r="AM1020" s="1"/>
  <c r="AN1020" s="1"/>
  <c r="AO1020" s="1"/>
  <c r="AP1020" s="1"/>
  <c r="AQ1020" s="1"/>
  <c r="AR1020" s="1"/>
  <c r="AS1020" s="1"/>
  <c r="AT1020" s="1"/>
  <c r="AU1020" s="1"/>
  <c r="AV1020" s="1"/>
  <c r="AW1020" s="1"/>
  <c r="AX1020" s="1"/>
  <c r="AY1020" s="1"/>
  <c r="AZ1020" s="1"/>
  <c r="BA1020" s="1"/>
  <c r="BB1020" s="1"/>
  <c r="BC1020" s="1"/>
  <c r="BD1020" s="1"/>
  <c r="BE1020" s="1"/>
  <c r="BF1020" s="1"/>
  <c r="BG1020" s="1"/>
  <c r="BH1020" s="1"/>
  <c r="BI1020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922"/>
  <c r="D922" s="1"/>
  <c r="E922" s="1"/>
  <c r="F922" s="1"/>
  <c r="G922" s="1"/>
  <c r="H922" s="1"/>
  <c r="I922" s="1"/>
  <c r="J922" s="1"/>
  <c r="K922" s="1"/>
  <c r="L922" s="1"/>
  <c r="M922" s="1"/>
  <c r="N922" s="1"/>
  <c r="O922" s="1"/>
  <c r="P922" s="1"/>
  <c r="Q922" s="1"/>
  <c r="R922" s="1"/>
  <c r="S922" s="1"/>
  <c r="T922" s="1"/>
  <c r="U922" s="1"/>
  <c r="V922" s="1"/>
  <c r="W922" s="1"/>
  <c r="X922" s="1"/>
  <c r="Y922" s="1"/>
  <c r="Z922" s="1"/>
  <c r="AA922" s="1"/>
  <c r="AB922" s="1"/>
  <c r="AC922" s="1"/>
  <c r="AD922" s="1"/>
  <c r="AE922" s="1"/>
  <c r="AF922" s="1"/>
  <c r="AG922" s="1"/>
  <c r="AH922" s="1"/>
  <c r="AI922" s="1"/>
  <c r="AJ922" s="1"/>
  <c r="AK922" s="1"/>
  <c r="AL922" s="1"/>
  <c r="AM922" s="1"/>
  <c r="AN922" s="1"/>
  <c r="AO922" s="1"/>
  <c r="AP922" s="1"/>
  <c r="AQ922" s="1"/>
  <c r="AR922" s="1"/>
  <c r="AS922" s="1"/>
  <c r="AT922" s="1"/>
  <c r="AU922" s="1"/>
  <c r="AV922" s="1"/>
  <c r="AW922" s="1"/>
  <c r="AX922" s="1"/>
  <c r="AY922" s="1"/>
  <c r="AZ922" s="1"/>
  <c r="BA922" s="1"/>
  <c r="BB922" s="1"/>
  <c r="BC922" s="1"/>
  <c r="BD922" s="1"/>
  <c r="BE922" s="1"/>
  <c r="BF922" s="1"/>
  <c r="BG922" s="1"/>
  <c r="BH922" s="1"/>
  <c r="BI922" s="1"/>
  <c r="C1005"/>
  <c r="D1005" s="1"/>
  <c r="E1005" s="1"/>
  <c r="F1005" s="1"/>
  <c r="G1005" s="1"/>
  <c r="H1005" s="1"/>
  <c r="I1005" s="1"/>
  <c r="J1005" s="1"/>
  <c r="K1005" s="1"/>
  <c r="L1005" s="1"/>
  <c r="M1005" s="1"/>
  <c r="N1005" s="1"/>
  <c r="O1005" s="1"/>
  <c r="P1005" s="1"/>
  <c r="Q1005" s="1"/>
  <c r="R1005" s="1"/>
  <c r="S1005" s="1"/>
  <c r="T1005" s="1"/>
  <c r="U1005" s="1"/>
  <c r="V1005" s="1"/>
  <c r="W1005" s="1"/>
  <c r="X1005" s="1"/>
  <c r="Y1005" s="1"/>
  <c r="Z1005" s="1"/>
  <c r="AA1005" s="1"/>
  <c r="AB1005" s="1"/>
  <c r="AC1005" s="1"/>
  <c r="AD1005" s="1"/>
  <c r="AE1005" s="1"/>
  <c r="AF1005" s="1"/>
  <c r="AG1005" s="1"/>
  <c r="AH1005" s="1"/>
  <c r="AI1005" s="1"/>
  <c r="AJ1005" s="1"/>
  <c r="AK1005" s="1"/>
  <c r="AL1005" s="1"/>
  <c r="AM1005" s="1"/>
  <c r="AN1005" s="1"/>
  <c r="AO1005" s="1"/>
  <c r="AP1005" s="1"/>
  <c r="AQ1005" s="1"/>
  <c r="AR1005" s="1"/>
  <c r="AS1005" s="1"/>
  <c r="AT1005" s="1"/>
  <c r="AU1005" s="1"/>
  <c r="AV1005" s="1"/>
  <c r="AW1005" s="1"/>
  <c r="AX1005" s="1"/>
  <c r="AY1005" s="1"/>
  <c r="AZ1005" s="1"/>
  <c r="BA1005" s="1"/>
  <c r="BB1005" s="1"/>
  <c r="BC1005" s="1"/>
  <c r="BD1005" s="1"/>
  <c r="BE1005" s="1"/>
  <c r="BF1005" s="1"/>
  <c r="BG1005" s="1"/>
  <c r="BH1005" s="1"/>
  <c r="BI1005" s="1"/>
  <c r="V1127"/>
  <c r="W1127" s="1"/>
  <c r="X1127" s="1"/>
  <c r="Y1127" s="1"/>
  <c r="Z1127" s="1"/>
  <c r="AA1127" s="1"/>
  <c r="AB1127" s="1"/>
  <c r="AC1127" s="1"/>
  <c r="AD1127" s="1"/>
  <c r="AE1127" s="1"/>
  <c r="AF1127" s="1"/>
  <c r="AG1127" s="1"/>
  <c r="AH1127" s="1"/>
  <c r="AI1127" s="1"/>
  <c r="AJ1127" s="1"/>
  <c r="AK1127" s="1"/>
  <c r="AL1127" s="1"/>
  <c r="AM1127" s="1"/>
  <c r="AN1127" s="1"/>
  <c r="AO1127" s="1"/>
  <c r="AP1127" s="1"/>
  <c r="AQ1127" s="1"/>
  <c r="AR1127" s="1"/>
  <c r="AS1127" s="1"/>
  <c r="AT1127" s="1"/>
  <c r="AU1127" s="1"/>
  <c r="AV1127" s="1"/>
  <c r="AW1127" s="1"/>
  <c r="AX1127" s="1"/>
  <c r="AY1127" s="1"/>
  <c r="AZ1127" s="1"/>
  <c r="BA1127" s="1"/>
  <c r="BB1127" s="1"/>
  <c r="BC1127" s="1"/>
  <c r="BD1127" s="1"/>
  <c r="BE1127" s="1"/>
  <c r="BF1127" s="1"/>
  <c r="BG1127" s="1"/>
  <c r="BH1127" s="1"/>
  <c r="BI1127" s="1"/>
  <c r="C1197"/>
  <c r="D1197" s="1"/>
  <c r="E1197" s="1"/>
  <c r="F1197" s="1"/>
  <c r="G1197" s="1"/>
  <c r="H1197" s="1"/>
  <c r="I1197" s="1"/>
  <c r="J1197" s="1"/>
  <c r="K1197" s="1"/>
  <c r="L1197" s="1"/>
  <c r="M1197" s="1"/>
  <c r="N1197" s="1"/>
  <c r="O1197" s="1"/>
  <c r="P1197" s="1"/>
  <c r="Q1197" s="1"/>
  <c r="R1197" s="1"/>
  <c r="S1197" s="1"/>
  <c r="T1197" s="1"/>
  <c r="U1197" s="1"/>
  <c r="V1197" s="1"/>
  <c r="W1197" s="1"/>
  <c r="X1197" s="1"/>
  <c r="Y1197" s="1"/>
  <c r="Z1197" s="1"/>
  <c r="AA1197" s="1"/>
  <c r="AB1197" s="1"/>
  <c r="AC1197" s="1"/>
  <c r="AD1197" s="1"/>
  <c r="AE1197" s="1"/>
  <c r="AF1197" s="1"/>
  <c r="AG1197" s="1"/>
  <c r="AH1197" s="1"/>
  <c r="AI1197" s="1"/>
  <c r="AJ1197" s="1"/>
  <c r="AK1197" s="1"/>
  <c r="AL1197" s="1"/>
  <c r="AM1197" s="1"/>
  <c r="AN1197" s="1"/>
  <c r="AO1197" s="1"/>
  <c r="AP1197" s="1"/>
  <c r="AQ1197" s="1"/>
  <c r="AR1197" s="1"/>
  <c r="AS1197" s="1"/>
  <c r="AT1197" s="1"/>
  <c r="AU1197" s="1"/>
  <c r="AV1197" s="1"/>
  <c r="AW1197" s="1"/>
  <c r="AX1197" s="1"/>
  <c r="AY1197" s="1"/>
  <c r="AZ1197" s="1"/>
  <c r="BA1197" s="1"/>
  <c r="BB1197" s="1"/>
  <c r="BC1197" s="1"/>
  <c r="BD1197" s="1"/>
  <c r="BE1197" s="1"/>
  <c r="BF1197" s="1"/>
  <c r="BG1197" s="1"/>
  <c r="BH1197" s="1"/>
  <c r="BI1197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35"/>
  <c r="D1135" s="1"/>
  <c r="E1135" s="1"/>
  <c r="F1135" s="1"/>
  <c r="G1135" s="1"/>
  <c r="H1135" s="1"/>
  <c r="I1135" s="1"/>
  <c r="J1135" s="1"/>
  <c r="K1135" s="1"/>
  <c r="L1135" s="1"/>
  <c r="M1135" s="1"/>
  <c r="N1135" s="1"/>
  <c r="O1135" s="1"/>
  <c r="P1135" s="1"/>
  <c r="Q1135" s="1"/>
  <c r="R1135" s="1"/>
  <c r="S1135" s="1"/>
  <c r="T1135" s="1"/>
  <c r="U1135" s="1"/>
  <c r="V1135" s="1"/>
  <c r="W1135" s="1"/>
  <c r="X1135" s="1"/>
  <c r="Y1135" s="1"/>
  <c r="Z1135" s="1"/>
  <c r="AA1135" s="1"/>
  <c r="AB1135" s="1"/>
  <c r="AC1135" s="1"/>
  <c r="AD1135" s="1"/>
  <c r="AE1135" s="1"/>
  <c r="AF1135" s="1"/>
  <c r="AG1135" s="1"/>
  <c r="AH1135" s="1"/>
  <c r="AI1135" s="1"/>
  <c r="AJ1135" s="1"/>
  <c r="AK1135" s="1"/>
  <c r="AL1135" s="1"/>
  <c r="AM1135" s="1"/>
  <c r="AN1135" s="1"/>
  <c r="AO1135" s="1"/>
  <c r="AP1135" s="1"/>
  <c r="AQ1135" s="1"/>
  <c r="AR1135" s="1"/>
  <c r="AS1135" s="1"/>
  <c r="AT1135" s="1"/>
  <c r="AU1135" s="1"/>
  <c r="AV1135" s="1"/>
  <c r="AW1135" s="1"/>
  <c r="AX1135" s="1"/>
  <c r="AY1135" s="1"/>
  <c r="AZ1135" s="1"/>
  <c r="BA1135" s="1"/>
  <c r="BB1135" s="1"/>
  <c r="BC1135" s="1"/>
  <c r="BD1135" s="1"/>
  <c r="BE1135" s="1"/>
  <c r="BF1135" s="1"/>
  <c r="BG1135" s="1"/>
  <c r="BH1135" s="1"/>
  <c r="BI1135" s="1"/>
  <c r="C1134"/>
  <c r="D1134" s="1"/>
  <c r="E1134" s="1"/>
  <c r="F1134" s="1"/>
  <c r="G1134" s="1"/>
  <c r="H1134" s="1"/>
  <c r="I1134" s="1"/>
  <c r="J1134" s="1"/>
  <c r="K1134" s="1"/>
  <c r="L1134" s="1"/>
  <c r="M1134" s="1"/>
  <c r="N1134" s="1"/>
  <c r="O1134" s="1"/>
  <c r="P1134" s="1"/>
  <c r="Q1134" s="1"/>
  <c r="R1134" s="1"/>
  <c r="S1134" s="1"/>
  <c r="T1134" s="1"/>
  <c r="U1134" s="1"/>
  <c r="V1134" s="1"/>
  <c r="W1134" s="1"/>
  <c r="X1134" s="1"/>
  <c r="Y1134" s="1"/>
  <c r="Z1134" s="1"/>
  <c r="AA1134" s="1"/>
  <c r="AB1134" s="1"/>
  <c r="AC1134" s="1"/>
  <c r="AD1134" s="1"/>
  <c r="AE1134" s="1"/>
  <c r="AF1134" s="1"/>
  <c r="AG1134" s="1"/>
  <c r="AH1134" s="1"/>
  <c r="AI1134" s="1"/>
  <c r="AJ1134" s="1"/>
  <c r="AK1134" s="1"/>
  <c r="AL1134" s="1"/>
  <c r="AM1134" s="1"/>
  <c r="AN1134" s="1"/>
  <c r="AO1134" s="1"/>
  <c r="AP1134" s="1"/>
  <c r="AQ1134" s="1"/>
  <c r="AR1134" s="1"/>
  <c r="AS1134" s="1"/>
  <c r="AT1134" s="1"/>
  <c r="AU1134" s="1"/>
  <c r="AV1134" s="1"/>
  <c r="AW1134" s="1"/>
  <c r="AX1134" s="1"/>
  <c r="AY1134" s="1"/>
  <c r="AZ1134" s="1"/>
  <c r="BA1134" s="1"/>
  <c r="BB1134" s="1"/>
  <c r="BC1134" s="1"/>
  <c r="BD1134" s="1"/>
  <c r="BE1134" s="1"/>
  <c r="BF1134" s="1"/>
  <c r="BG1134" s="1"/>
  <c r="BH1134" s="1"/>
  <c r="BI1134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54"/>
  <c r="D1154" s="1"/>
  <c r="E1154" s="1"/>
  <c r="F1154" s="1"/>
  <c r="G1154" s="1"/>
  <c r="H1154" s="1"/>
  <c r="I1154" s="1"/>
  <c r="J1154" s="1"/>
  <c r="K1154" s="1"/>
  <c r="L1154" s="1"/>
  <c r="M1154" s="1"/>
  <c r="N1154" s="1"/>
  <c r="O1154" s="1"/>
  <c r="P1154" s="1"/>
  <c r="Q1154" s="1"/>
  <c r="R1154" s="1"/>
  <c r="S1154" s="1"/>
  <c r="T1154" s="1"/>
  <c r="U1154" s="1"/>
  <c r="V1154" s="1"/>
  <c r="W1154" s="1"/>
  <c r="X1154" s="1"/>
  <c r="Y1154" s="1"/>
  <c r="Z1154" s="1"/>
  <c r="AA1154" s="1"/>
  <c r="AB1154" s="1"/>
  <c r="AC1154" s="1"/>
  <c r="AD1154" s="1"/>
  <c r="AE1154" s="1"/>
  <c r="AF1154" s="1"/>
  <c r="AG1154" s="1"/>
  <c r="AH1154" s="1"/>
  <c r="AI1154" s="1"/>
  <c r="AJ1154" s="1"/>
  <c r="AK1154" s="1"/>
  <c r="AL1154" s="1"/>
  <c r="AM1154" s="1"/>
  <c r="AN1154" s="1"/>
  <c r="AO1154" s="1"/>
  <c r="AP1154" s="1"/>
  <c r="AQ1154" s="1"/>
  <c r="AR1154" s="1"/>
  <c r="AS1154" s="1"/>
  <c r="AT1154" s="1"/>
  <c r="AU1154" s="1"/>
  <c r="AV1154" s="1"/>
  <c r="AW1154" s="1"/>
  <c r="AX1154" s="1"/>
  <c r="AY1154" s="1"/>
  <c r="AZ1154" s="1"/>
  <c r="BA1154" s="1"/>
  <c r="BB1154" s="1"/>
  <c r="BC1154" s="1"/>
  <c r="BD1154" s="1"/>
  <c r="BE1154" s="1"/>
  <c r="BF1154" s="1"/>
  <c r="BG1154" s="1"/>
  <c r="BH1154" s="1"/>
  <c r="BI1154" s="1"/>
  <c r="C1153"/>
  <c r="D1153" s="1"/>
  <c r="E1153" s="1"/>
  <c r="F1153" s="1"/>
  <c r="G1153" s="1"/>
  <c r="H1153" s="1"/>
  <c r="I1153" s="1"/>
  <c r="J1153" s="1"/>
  <c r="K1153" s="1"/>
  <c r="L1153" s="1"/>
  <c r="M1153" s="1"/>
  <c r="N1153" s="1"/>
  <c r="O1153" s="1"/>
  <c r="P1153" s="1"/>
  <c r="Q1153" s="1"/>
  <c r="R1153" s="1"/>
  <c r="S1153" s="1"/>
  <c r="T1153" s="1"/>
  <c r="U1153" s="1"/>
  <c r="V1153" s="1"/>
  <c r="W1153" s="1"/>
  <c r="X1153" s="1"/>
  <c r="Y1153" s="1"/>
  <c r="Z1153" s="1"/>
  <c r="AA1153" s="1"/>
  <c r="AB1153" s="1"/>
  <c r="AC1153" s="1"/>
  <c r="AD1153" s="1"/>
  <c r="AE1153" s="1"/>
  <c r="AF1153" s="1"/>
  <c r="AG1153" s="1"/>
  <c r="AH1153" s="1"/>
  <c r="AI1153" s="1"/>
  <c r="AJ1153" s="1"/>
  <c r="AK1153" s="1"/>
  <c r="AL1153" s="1"/>
  <c r="AM1153" s="1"/>
  <c r="AN1153" s="1"/>
  <c r="AO1153" s="1"/>
  <c r="AP1153" s="1"/>
  <c r="AQ1153" s="1"/>
  <c r="AR1153" s="1"/>
  <c r="AS1153" s="1"/>
  <c r="AT1153" s="1"/>
  <c r="AU1153" s="1"/>
  <c r="AV1153" s="1"/>
  <c r="AW1153" s="1"/>
  <c r="AX1153" s="1"/>
  <c r="AY1153" s="1"/>
  <c r="AZ1153" s="1"/>
  <c r="BA1153" s="1"/>
  <c r="BB1153" s="1"/>
  <c r="BC1153" s="1"/>
  <c r="BD1153" s="1"/>
  <c r="BE1153" s="1"/>
  <c r="BF1153" s="1"/>
  <c r="BG1153" s="1"/>
  <c r="BH1153" s="1"/>
  <c r="BI1153" s="1"/>
  <c r="C1175"/>
  <c r="D1175" s="1"/>
  <c r="E1175" s="1"/>
  <c r="F1175" s="1"/>
  <c r="G1175" s="1"/>
  <c r="H1175" s="1"/>
  <c r="I1175" s="1"/>
  <c r="J1175" s="1"/>
  <c r="K1175" s="1"/>
  <c r="L1175" s="1"/>
  <c r="M1175" s="1"/>
  <c r="N1175" s="1"/>
  <c r="O1175" s="1"/>
  <c r="P1175" s="1"/>
  <c r="Q1175" s="1"/>
  <c r="R1175" s="1"/>
  <c r="S1175" s="1"/>
  <c r="T1175" s="1"/>
  <c r="U1175" s="1"/>
  <c r="V1175" s="1"/>
  <c r="W1175" s="1"/>
  <c r="X1175" s="1"/>
  <c r="Y1175" s="1"/>
  <c r="Z1175" s="1"/>
  <c r="AA1175" s="1"/>
  <c r="AB1175" s="1"/>
  <c r="AC1175" s="1"/>
  <c r="AD1175" s="1"/>
  <c r="AE1175" s="1"/>
  <c r="AF1175" s="1"/>
  <c r="AG1175" s="1"/>
  <c r="AH1175" s="1"/>
  <c r="AI1175" s="1"/>
  <c r="AJ1175" s="1"/>
  <c r="AK1175" s="1"/>
  <c r="AL1175" s="1"/>
  <c r="AM1175" s="1"/>
  <c r="AN1175" s="1"/>
  <c r="AO1175" s="1"/>
  <c r="AP1175" s="1"/>
  <c r="AQ1175" s="1"/>
  <c r="AR1175" s="1"/>
  <c r="AS1175" s="1"/>
  <c r="AT1175" s="1"/>
  <c r="AU1175" s="1"/>
  <c r="AV1175" s="1"/>
  <c r="AW1175" s="1"/>
  <c r="AX1175" s="1"/>
  <c r="AY1175" s="1"/>
  <c r="AZ1175" s="1"/>
  <c r="BA1175" s="1"/>
  <c r="BB1175" s="1"/>
  <c r="BC1175" s="1"/>
  <c r="BD1175" s="1"/>
  <c r="BE1175" s="1"/>
  <c r="BF1175" s="1"/>
  <c r="BG1175" s="1"/>
  <c r="BH1175" s="1"/>
  <c r="BI1175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253"/>
  <c r="D1253" s="1"/>
  <c r="E1253" s="1"/>
  <c r="F1253" s="1"/>
  <c r="G1253" s="1"/>
  <c r="H1253" s="1"/>
  <c r="I1253" s="1"/>
  <c r="J1253" s="1"/>
  <c r="K1253" s="1"/>
  <c r="L1253" s="1"/>
  <c r="M1253" s="1"/>
  <c r="N1253" s="1"/>
  <c r="O1253" s="1"/>
  <c r="P1253" s="1"/>
  <c r="Q1253" s="1"/>
  <c r="R1253" s="1"/>
  <c r="S1253" s="1"/>
  <c r="T1253" s="1"/>
  <c r="U1253" s="1"/>
  <c r="V1253" s="1"/>
  <c r="W1253" s="1"/>
  <c r="X1253" s="1"/>
  <c r="Y1253" s="1"/>
  <c r="Z1253" s="1"/>
  <c r="AA1253" s="1"/>
  <c r="AB1253" s="1"/>
  <c r="AC1253" s="1"/>
  <c r="AD1253" s="1"/>
  <c r="AE1253" s="1"/>
  <c r="AF1253" s="1"/>
  <c r="AG1253" s="1"/>
  <c r="AH1253" s="1"/>
  <c r="AI1253" s="1"/>
  <c r="AJ1253" s="1"/>
  <c r="AK1253" s="1"/>
  <c r="AL1253" s="1"/>
  <c r="AM1253" s="1"/>
  <c r="AN1253" s="1"/>
  <c r="AO1253" s="1"/>
  <c r="AP1253" s="1"/>
  <c r="AQ1253" s="1"/>
  <c r="AR1253" s="1"/>
  <c r="AS1253" s="1"/>
  <c r="AT1253" s="1"/>
  <c r="AU1253" s="1"/>
  <c r="AV1253" s="1"/>
  <c r="AW1253" s="1"/>
  <c r="AX1253" s="1"/>
  <c r="AY1253" s="1"/>
  <c r="AZ1253" s="1"/>
  <c r="BA1253" s="1"/>
  <c r="BB1253" s="1"/>
  <c r="BC1253" s="1"/>
  <c r="BD1253" s="1"/>
  <c r="BE1253" s="1"/>
  <c r="BF1253" s="1"/>
  <c r="BG1253" s="1"/>
  <c r="BH1253" s="1"/>
  <c r="BI1253" s="1"/>
  <c r="C1349"/>
  <c r="D1349" s="1"/>
  <c r="E1349" s="1"/>
  <c r="F1349" s="1"/>
  <c r="G1349" s="1"/>
  <c r="H1349" s="1"/>
  <c r="I1349" s="1"/>
  <c r="J1349" s="1"/>
  <c r="K1349" s="1"/>
  <c r="L1349" s="1"/>
  <c r="M1349" s="1"/>
  <c r="N1349" s="1"/>
  <c r="O1349" s="1"/>
  <c r="P1349" s="1"/>
  <c r="Q1349" s="1"/>
  <c r="R1349" s="1"/>
  <c r="S1349" s="1"/>
  <c r="T1349" s="1"/>
  <c r="U1349" s="1"/>
  <c r="V1349" s="1"/>
  <c r="W1349" s="1"/>
  <c r="X1349" s="1"/>
  <c r="Y1349" s="1"/>
  <c r="Z1349" s="1"/>
  <c r="AA1349" s="1"/>
  <c r="AB1349" s="1"/>
  <c r="AC1349" s="1"/>
  <c r="AD1349" s="1"/>
  <c r="AE1349" s="1"/>
  <c r="AF1349" s="1"/>
  <c r="AG1349" s="1"/>
  <c r="AH1349" s="1"/>
  <c r="AI1349" s="1"/>
  <c r="AJ1349" s="1"/>
  <c r="AK1349" s="1"/>
  <c r="AL1349" s="1"/>
  <c r="AM1349" s="1"/>
  <c r="AN1349" s="1"/>
  <c r="AO1349" s="1"/>
  <c r="AP1349" s="1"/>
  <c r="AQ1349" s="1"/>
  <c r="AR1349" s="1"/>
  <c r="AS1349" s="1"/>
  <c r="AT1349" s="1"/>
  <c r="AU1349" s="1"/>
  <c r="AV1349" s="1"/>
  <c r="AW1349" s="1"/>
  <c r="AX1349" s="1"/>
  <c r="AY1349" s="1"/>
  <c r="AZ1349" s="1"/>
  <c r="BA1349" s="1"/>
  <c r="BB1349" s="1"/>
  <c r="BC1349" s="1"/>
  <c r="BD1349" s="1"/>
  <c r="BE1349" s="1"/>
  <c r="BF1349" s="1"/>
  <c r="BG1349" s="1"/>
  <c r="BH1349" s="1"/>
  <c r="BI1349" s="1"/>
  <c r="C1340"/>
  <c r="D1340" s="1"/>
  <c r="E1340" s="1"/>
  <c r="F1340" s="1"/>
  <c r="G1340" s="1"/>
  <c r="H1340" s="1"/>
  <c r="I1340" s="1"/>
  <c r="J1340" s="1"/>
  <c r="K1340" s="1"/>
  <c r="L1340" s="1"/>
  <c r="M1340" s="1"/>
  <c r="N1340" s="1"/>
  <c r="O1340" s="1"/>
  <c r="P1340" s="1"/>
  <c r="Q1340" s="1"/>
  <c r="R1340" s="1"/>
  <c r="S1340" s="1"/>
  <c r="T1340" s="1"/>
  <c r="U1340" s="1"/>
  <c r="V1340" s="1"/>
  <c r="W1340" s="1"/>
  <c r="X1340" s="1"/>
  <c r="Y1340" s="1"/>
  <c r="Z1340" s="1"/>
  <c r="AA1340" s="1"/>
  <c r="AB1340" s="1"/>
  <c r="AC1340" s="1"/>
  <c r="AD1340" s="1"/>
  <c r="AE1340" s="1"/>
  <c r="AF1340" s="1"/>
  <c r="AG1340" s="1"/>
  <c r="AH1340" s="1"/>
  <c r="AI1340" s="1"/>
  <c r="AJ1340" s="1"/>
  <c r="AK1340" s="1"/>
  <c r="AL1340" s="1"/>
  <c r="AM1340" s="1"/>
  <c r="AN1340" s="1"/>
  <c r="AO1340" s="1"/>
  <c r="AP1340" s="1"/>
  <c r="AQ1340" s="1"/>
  <c r="AR1340" s="1"/>
  <c r="AS1340" s="1"/>
  <c r="AT1340" s="1"/>
  <c r="AU1340" s="1"/>
  <c r="AV1340" s="1"/>
  <c r="AW1340" s="1"/>
  <c r="AX1340" s="1"/>
  <c r="AY1340" s="1"/>
  <c r="AZ1340" s="1"/>
  <c r="BA1340" s="1"/>
  <c r="BB1340" s="1"/>
  <c r="BC1340" s="1"/>
  <c r="BD1340" s="1"/>
  <c r="BE1340" s="1"/>
  <c r="BF1340" s="1"/>
  <c r="BG1340" s="1"/>
  <c r="BH1340" s="1"/>
  <c r="BI1340" s="1"/>
  <c r="W131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320"/>
  <c r="D1320" s="1"/>
  <c r="E1320" s="1"/>
  <c r="F1320" s="1"/>
  <c r="G1320" s="1"/>
  <c r="H1320" s="1"/>
  <c r="C1318"/>
  <c r="D1318" s="1"/>
  <c r="E1318" s="1"/>
  <c r="F1318" s="1"/>
  <c r="G1318" s="1"/>
  <c r="H1318" s="1"/>
  <c r="I1318" s="1"/>
  <c r="J1318" s="1"/>
  <c r="K1318" s="1"/>
  <c r="L1318" s="1"/>
  <c r="M1318" s="1"/>
  <c r="N1318" s="1"/>
  <c r="O1318" s="1"/>
  <c r="P1318" s="1"/>
  <c r="Q1318" s="1"/>
  <c r="R1318" s="1"/>
  <c r="S1318" s="1"/>
  <c r="T1318" s="1"/>
  <c r="U1318" s="1"/>
  <c r="V1318" s="1"/>
  <c r="W1318" s="1"/>
  <c r="X1318" s="1"/>
  <c r="Y1318" s="1"/>
  <c r="Z1318" s="1"/>
  <c r="AA1318" s="1"/>
  <c r="AB1318" s="1"/>
  <c r="AC1318" s="1"/>
  <c r="AD1318" s="1"/>
  <c r="AE1318" s="1"/>
  <c r="AF1318" s="1"/>
  <c r="AG1318" s="1"/>
  <c r="AH1318" s="1"/>
  <c r="AI1318" s="1"/>
  <c r="AJ1318" s="1"/>
  <c r="AK1318" s="1"/>
  <c r="AL1318" s="1"/>
  <c r="AM1318" s="1"/>
  <c r="AN1318" s="1"/>
  <c r="AO1318" s="1"/>
  <c r="AP1318" s="1"/>
  <c r="AQ1318" s="1"/>
  <c r="AR1318" s="1"/>
  <c r="AS1318" s="1"/>
  <c r="AT1318" s="1"/>
  <c r="AU1318" s="1"/>
  <c r="AV1318" s="1"/>
  <c r="AW1318" s="1"/>
  <c r="AX1318" s="1"/>
  <c r="AY1318" s="1"/>
  <c r="AZ1318" s="1"/>
  <c r="BA1318" s="1"/>
  <c r="BB1318" s="1"/>
  <c r="BC1318" s="1"/>
  <c r="BD1318" s="1"/>
  <c r="BE1318" s="1"/>
  <c r="BF1318" s="1"/>
  <c r="BG1318" s="1"/>
  <c r="BH1318" s="1"/>
  <c r="BI1318" s="1"/>
  <c r="C1319"/>
  <c r="D1319" s="1"/>
  <c r="E1319" s="1"/>
  <c r="F1319" s="1"/>
  <c r="G1319" s="1"/>
  <c r="H1319" s="1"/>
  <c r="I1319" s="1"/>
  <c r="J1319" s="1"/>
  <c r="K1319" s="1"/>
  <c r="L1319" s="1"/>
  <c r="M1319" s="1"/>
  <c r="N1319" s="1"/>
  <c r="O1319" s="1"/>
  <c r="P1319" s="1"/>
  <c r="Q1319" s="1"/>
  <c r="R1319" s="1"/>
  <c r="S1319" s="1"/>
  <c r="T1319" s="1"/>
  <c r="U1319" s="1"/>
  <c r="V1319" s="1"/>
  <c r="W1319" s="1"/>
  <c r="X1319" s="1"/>
  <c r="Y1319" s="1"/>
  <c r="Z1319" s="1"/>
  <c r="AA1319" s="1"/>
  <c r="AB1319" s="1"/>
  <c r="AC1319" s="1"/>
  <c r="AD1319" s="1"/>
  <c r="AE1319" s="1"/>
  <c r="AF1319" s="1"/>
  <c r="AG1319" s="1"/>
  <c r="AH1319" s="1"/>
  <c r="AI1319" s="1"/>
  <c r="AJ1319" s="1"/>
  <c r="AK1319" s="1"/>
  <c r="AL1319" s="1"/>
  <c r="AM1319" s="1"/>
  <c r="AN1319" s="1"/>
  <c r="AO1319" s="1"/>
  <c r="AP1319" s="1"/>
  <c r="AQ1319" s="1"/>
  <c r="AR1319" s="1"/>
  <c r="AS1319" s="1"/>
  <c r="AT1319" s="1"/>
  <c r="AU1319" s="1"/>
  <c r="AV1319" s="1"/>
  <c r="AW1319" s="1"/>
  <c r="AX1319" s="1"/>
  <c r="AY1319" s="1"/>
  <c r="AZ1319" s="1"/>
  <c r="BA1319" s="1"/>
  <c r="BB1319" s="1"/>
  <c r="BC1319" s="1"/>
  <c r="BD1319" s="1"/>
  <c r="BE1319" s="1"/>
  <c r="BF1319" s="1"/>
  <c r="BG1319" s="1"/>
  <c r="BH1319" s="1"/>
  <c r="BI1319" s="1"/>
  <c r="Z1317"/>
  <c r="AA1317" s="1"/>
  <c r="AB1317" s="1"/>
  <c r="AC1317" s="1"/>
  <c r="AD1317" s="1"/>
  <c r="AE1317" s="1"/>
  <c r="AF1317" s="1"/>
  <c r="AG1317" s="1"/>
  <c r="AH1317" s="1"/>
  <c r="AI1317" s="1"/>
  <c r="AJ1317" s="1"/>
  <c r="AK1317" s="1"/>
  <c r="AL1317" s="1"/>
  <c r="AM1317" s="1"/>
  <c r="AN1317" s="1"/>
  <c r="AO1317" s="1"/>
  <c r="AP1317" s="1"/>
  <c r="AQ1317" s="1"/>
  <c r="AR1317" s="1"/>
  <c r="AS1317" s="1"/>
  <c r="AT1317" s="1"/>
  <c r="AU1317" s="1"/>
  <c r="AV1317" s="1"/>
  <c r="AW1317" s="1"/>
  <c r="AX1317" s="1"/>
  <c r="AY1317" s="1"/>
  <c r="AZ1317" s="1"/>
  <c r="BA1317" s="1"/>
  <c r="BB1317" s="1"/>
  <c r="BC1317" s="1"/>
  <c r="BD1317" s="1"/>
  <c r="BE1317" s="1"/>
  <c r="BF1317" s="1"/>
  <c r="BG1317" s="1"/>
  <c r="BH1317" s="1"/>
  <c r="BI1317" s="1"/>
  <c r="C1317"/>
  <c r="D1317" s="1"/>
  <c r="E1317" s="1"/>
  <c r="F1317" s="1"/>
  <c r="G1317" s="1"/>
  <c r="H1317" s="1"/>
  <c r="I1317" s="1"/>
  <c r="J1317" s="1"/>
  <c r="K1317" s="1"/>
  <c r="L1317" s="1"/>
  <c r="M1317" s="1"/>
  <c r="N1317" s="1"/>
  <c r="O1317" s="1"/>
  <c r="P1317" s="1"/>
  <c r="Q1317" s="1"/>
  <c r="R1317" s="1"/>
  <c r="S1317" s="1"/>
  <c r="T1317" s="1"/>
  <c r="U1317" s="1"/>
  <c r="V1317" s="1"/>
  <c r="W1317" s="1"/>
  <c r="X1317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279"/>
  <c r="D1279" s="1"/>
  <c r="E1279" s="1"/>
  <c r="F1279" s="1"/>
  <c r="C1407"/>
  <c r="D1407" s="1"/>
  <c r="E1407" s="1"/>
  <c r="F1407" s="1"/>
  <c r="G1407" s="1"/>
  <c r="H1407" s="1"/>
  <c r="I1407" s="1"/>
  <c r="J1407" s="1"/>
  <c r="K1407" s="1"/>
  <c r="L1407" s="1"/>
  <c r="M1407" s="1"/>
  <c r="N1407" s="1"/>
  <c r="O1407" s="1"/>
  <c r="P1407" s="1"/>
  <c r="Q1407" s="1"/>
  <c r="R1407" s="1"/>
  <c r="S1407" s="1"/>
  <c r="T1407" s="1"/>
  <c r="U1407" s="1"/>
  <c r="V1407" s="1"/>
  <c r="W1407" s="1"/>
  <c r="X1407" s="1"/>
  <c r="Y1407" s="1"/>
  <c r="Z1407" s="1"/>
  <c r="AA1407" s="1"/>
  <c r="AB1407" s="1"/>
  <c r="AC1407" s="1"/>
  <c r="AD1407" s="1"/>
  <c r="AE1407" s="1"/>
  <c r="AF1407" s="1"/>
  <c r="AG1407" s="1"/>
  <c r="AH1407" s="1"/>
  <c r="AI1407" s="1"/>
  <c r="AJ1407" s="1"/>
  <c r="AK1407" s="1"/>
  <c r="AL1407" s="1"/>
  <c r="AM1407" s="1"/>
  <c r="AN1407" s="1"/>
  <c r="AO1407" s="1"/>
  <c r="AP1407" s="1"/>
  <c r="AQ1407" s="1"/>
  <c r="AR1407" s="1"/>
  <c r="AS1407" s="1"/>
  <c r="AT1407" s="1"/>
  <c r="AU1407" s="1"/>
  <c r="AV1407" s="1"/>
  <c r="AW1407" s="1"/>
  <c r="AX1407" s="1"/>
  <c r="AY1407" s="1"/>
  <c r="AZ1407" s="1"/>
  <c r="BA1407" s="1"/>
  <c r="BB1407" s="1"/>
  <c r="BC1407" s="1"/>
  <c r="BD1407" s="1"/>
  <c r="BE1407" s="1"/>
  <c r="BF1407" s="1"/>
  <c r="BG1407" s="1"/>
  <c r="BH1407" s="1"/>
  <c r="BI1407" s="1"/>
  <c r="K148"/>
  <c r="L148" s="1"/>
  <c r="M148" s="1"/>
  <c r="N148" s="1"/>
  <c r="O148" s="1"/>
  <c r="K145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I146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C148"/>
  <c r="D148" s="1"/>
  <c r="E148" s="1"/>
  <c r="F148" s="1"/>
  <c r="C147"/>
  <c r="D147" s="1"/>
  <c r="E147" s="1"/>
  <c r="F147" s="1"/>
  <c r="G147" s="1"/>
  <c r="C146"/>
  <c r="D146" s="1"/>
  <c r="E146" s="1"/>
  <c r="F146" s="1"/>
  <c r="G146" s="1"/>
  <c r="C145"/>
  <c r="D145" s="1"/>
  <c r="E145" s="1"/>
  <c r="F145" s="1"/>
  <c r="G14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AY1332"/>
  <c r="AZ1332" s="1"/>
  <c r="BA1332" s="1"/>
  <c r="BB1332" s="1"/>
  <c r="BC1332" s="1"/>
  <c r="BD1332" s="1"/>
  <c r="BE1332" s="1"/>
  <c r="BF1332" s="1"/>
  <c r="BG1332" s="1"/>
  <c r="BH1332" s="1"/>
  <c r="AN1332"/>
  <c r="AO1332" s="1"/>
  <c r="AP1332" s="1"/>
  <c r="AQ1332" s="1"/>
  <c r="AR1332" s="1"/>
  <c r="AS1332" s="1"/>
  <c r="AT1332" s="1"/>
  <c r="AU1332" s="1"/>
  <c r="AV1332" s="1"/>
  <c r="AW1332" s="1"/>
  <c r="AI1332"/>
  <c r="AJ1332" s="1"/>
  <c r="AK1332" s="1"/>
  <c r="AL1332" s="1"/>
  <c r="AB1332"/>
  <c r="AC1332" s="1"/>
  <c r="AD1332" s="1"/>
  <c r="AE1332" s="1"/>
  <c r="AF1332" s="1"/>
  <c r="AG1332" s="1"/>
  <c r="Z1332"/>
  <c r="W1332"/>
  <c r="X1332" s="1"/>
  <c r="U1332"/>
  <c r="R1332"/>
  <c r="S1332" s="1"/>
  <c r="P1332"/>
  <c r="R1324"/>
  <c r="S1324" s="1"/>
  <c r="U1324" s="1"/>
  <c r="W1324" s="1"/>
  <c r="X1324" s="1"/>
  <c r="Z1324" s="1"/>
  <c r="AB1324" s="1"/>
  <c r="AC1324" s="1"/>
  <c r="AD1324" s="1"/>
  <c r="AE1324" s="1"/>
  <c r="AF1324" s="1"/>
  <c r="AG1324" s="1"/>
  <c r="AI1324" s="1"/>
  <c r="AJ1324" s="1"/>
  <c r="AK1324" s="1"/>
  <c r="AL1324" s="1"/>
  <c r="AN1324" s="1"/>
  <c r="AO1324" s="1"/>
  <c r="AP1324" s="1"/>
  <c r="AQ1324" s="1"/>
  <c r="AR1324" s="1"/>
  <c r="AS1324" s="1"/>
  <c r="AT1324" s="1"/>
  <c r="AU1324" s="1"/>
  <c r="AV1324" s="1"/>
  <c r="AW1324" s="1"/>
  <c r="P1324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3"/>
  <c r="D373" s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C1027"/>
  <c r="D1027" s="1"/>
  <c r="E1027" s="1"/>
  <c r="F1027" s="1"/>
  <c r="G1027" s="1"/>
  <c r="H1027" s="1"/>
  <c r="I1027" s="1"/>
  <c r="J1027" s="1"/>
  <c r="K1027" s="1"/>
  <c r="L1027" s="1"/>
  <c r="M1027" s="1"/>
  <c r="N1027" s="1"/>
  <c r="O1027" s="1"/>
  <c r="P1027" s="1"/>
  <c r="Q1027" s="1"/>
  <c r="R1027" s="1"/>
  <c r="S1027" s="1"/>
  <c r="T1027" s="1"/>
  <c r="U1027" s="1"/>
  <c r="V1027" s="1"/>
  <c r="W1027" s="1"/>
  <c r="X1027" s="1"/>
  <c r="Y1027" s="1"/>
  <c r="Z1027" s="1"/>
  <c r="AA1027" s="1"/>
  <c r="AB1027" s="1"/>
  <c r="AC1027" s="1"/>
  <c r="AD1027" s="1"/>
  <c r="AE1027" s="1"/>
  <c r="AF1027" s="1"/>
  <c r="AG1027" s="1"/>
  <c r="AH1027" s="1"/>
  <c r="AI1027" s="1"/>
  <c r="AJ1027" s="1"/>
  <c r="AK1027" s="1"/>
  <c r="AL1027" s="1"/>
  <c r="AM1027" s="1"/>
  <c r="AN1027" s="1"/>
  <c r="AO1027" s="1"/>
  <c r="AP1027" s="1"/>
  <c r="AQ1027" s="1"/>
  <c r="AR1027" s="1"/>
  <c r="AS1027" s="1"/>
  <c r="AT1027" s="1"/>
  <c r="AU1027" s="1"/>
  <c r="AV1027" s="1"/>
  <c r="AW1027" s="1"/>
  <c r="AX1027" s="1"/>
  <c r="AY1027" s="1"/>
  <c r="AZ1027" s="1"/>
  <c r="BA1027" s="1"/>
  <c r="BB1027" s="1"/>
  <c r="BC1027" s="1"/>
  <c r="BD1027" s="1"/>
  <c r="BE1027" s="1"/>
  <c r="BF1027" s="1"/>
  <c r="BG1027" s="1"/>
  <c r="BH1027" s="1"/>
  <c r="BI1027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04"/>
  <c r="D1004" s="1"/>
  <c r="E1004" s="1"/>
  <c r="F1004" s="1"/>
  <c r="G1004" s="1"/>
  <c r="H1004" s="1"/>
  <c r="I1004" s="1"/>
  <c r="J1004" s="1"/>
  <c r="K1004" s="1"/>
  <c r="L1004" s="1"/>
  <c r="M1004" s="1"/>
  <c r="N1004" s="1"/>
  <c r="O1004" s="1"/>
  <c r="P1004" s="1"/>
  <c r="Q1004" s="1"/>
  <c r="R1004" s="1"/>
  <c r="S1004" s="1"/>
  <c r="T1004" s="1"/>
  <c r="U1004" s="1"/>
  <c r="V1004" s="1"/>
  <c r="W1004" s="1"/>
  <c r="X1004" s="1"/>
  <c r="Y1004" s="1"/>
  <c r="Z1004" s="1"/>
  <c r="AA1004" s="1"/>
  <c r="AB1004" s="1"/>
  <c r="AC1004" s="1"/>
  <c r="AD1004" s="1"/>
  <c r="AE1004" s="1"/>
  <c r="AF1004" s="1"/>
  <c r="AG1004" s="1"/>
  <c r="AH1004" s="1"/>
  <c r="AI1004" s="1"/>
  <c r="AJ1004" s="1"/>
  <c r="AK1004" s="1"/>
  <c r="AL1004" s="1"/>
  <c r="AM1004" s="1"/>
  <c r="AN1004" s="1"/>
  <c r="AO1004" s="1"/>
  <c r="AP1004" s="1"/>
  <c r="AQ1004" s="1"/>
  <c r="AR1004" s="1"/>
  <c r="AS1004" s="1"/>
  <c r="AT1004" s="1"/>
  <c r="AU1004" s="1"/>
  <c r="AV1004" s="1"/>
  <c r="AW1004" s="1"/>
  <c r="AX1004" s="1"/>
  <c r="AY1004" s="1"/>
  <c r="AZ1004" s="1"/>
  <c r="BA1004" s="1"/>
  <c r="BB1004" s="1"/>
  <c r="BC1004" s="1"/>
  <c r="BD1004" s="1"/>
  <c r="BE1004" s="1"/>
  <c r="BF1004" s="1"/>
  <c r="BG1004" s="1"/>
  <c r="BH1004" s="1"/>
  <c r="BI1004" s="1"/>
  <c r="C939"/>
  <c r="D939" s="1"/>
  <c r="E939" s="1"/>
  <c r="F939" s="1"/>
  <c r="G939" s="1"/>
  <c r="H939" s="1"/>
  <c r="I939" s="1"/>
  <c r="J939" s="1"/>
  <c r="K939" s="1"/>
  <c r="L939" s="1"/>
  <c r="M939" s="1"/>
  <c r="N939" s="1"/>
  <c r="O939" s="1"/>
  <c r="P939" s="1"/>
  <c r="Q939" s="1"/>
  <c r="R939" s="1"/>
  <c r="S939" s="1"/>
  <c r="T939" s="1"/>
  <c r="U939" s="1"/>
  <c r="V939" s="1"/>
  <c r="W939" s="1"/>
  <c r="X939" s="1"/>
  <c r="Y939" s="1"/>
  <c r="Z939" s="1"/>
  <c r="AA939" s="1"/>
  <c r="AB939" s="1"/>
  <c r="AC939" s="1"/>
  <c r="AD939" s="1"/>
  <c r="AE939" s="1"/>
  <c r="AF939" s="1"/>
  <c r="AG939" s="1"/>
  <c r="AH939" s="1"/>
  <c r="AI939" s="1"/>
  <c r="AJ939" s="1"/>
  <c r="AK939" s="1"/>
  <c r="AL939" s="1"/>
  <c r="AM939" s="1"/>
  <c r="AN939" s="1"/>
  <c r="AO939" s="1"/>
  <c r="AP939" s="1"/>
  <c r="AQ939" s="1"/>
  <c r="AR939" s="1"/>
  <c r="AS939" s="1"/>
  <c r="AT939" s="1"/>
  <c r="AU939" s="1"/>
  <c r="AV939" s="1"/>
  <c r="AW939" s="1"/>
  <c r="AX939" s="1"/>
  <c r="AY939" s="1"/>
  <c r="AZ939" s="1"/>
  <c r="BA939" s="1"/>
  <c r="BB939" s="1"/>
  <c r="BC939" s="1"/>
  <c r="BD939" s="1"/>
  <c r="BE939" s="1"/>
  <c r="BF939" s="1"/>
  <c r="BG939" s="1"/>
  <c r="BH939" s="1"/>
  <c r="BI939" s="1"/>
  <c r="E435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E436"/>
  <c r="F436" s="1"/>
  <c r="G436" s="1"/>
  <c r="H436" s="1"/>
  <c r="I436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R994"/>
  <c r="S994" s="1"/>
  <c r="U994" s="1"/>
  <c r="W994" s="1"/>
  <c r="Y994" s="1"/>
  <c r="Z994" s="1"/>
  <c r="AB994" s="1"/>
  <c r="AC994" s="1"/>
  <c r="AD994" s="1"/>
  <c r="AE994" s="1"/>
  <c r="AG994" s="1"/>
  <c r="AH994" s="1"/>
  <c r="AI994" s="1"/>
  <c r="AJ994" s="1"/>
  <c r="AL994" s="1"/>
  <c r="AM994" s="1"/>
  <c r="AN994" s="1"/>
  <c r="AO994" s="1"/>
  <c r="AP994" s="1"/>
  <c r="AR994" s="1"/>
  <c r="AS994" s="1"/>
  <c r="AT994" s="1"/>
  <c r="AU994" s="1"/>
  <c r="AV994" s="1"/>
  <c r="AX994" s="1"/>
  <c r="AY994" s="1"/>
  <c r="AZ994" s="1"/>
  <c r="BA994" s="1"/>
  <c r="BB994" s="1"/>
  <c r="BD994" s="1"/>
  <c r="BE994" s="1"/>
  <c r="BF994" s="1"/>
  <c r="BG994" s="1"/>
  <c r="BH994" s="1"/>
  <c r="C790"/>
  <c r="D790" s="1"/>
  <c r="E790" s="1"/>
  <c r="F790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318"/>
  <c r="D318" s="1"/>
  <c r="E318" s="1"/>
  <c r="F318" s="1"/>
  <c r="G318" s="1"/>
  <c r="H318" s="1"/>
  <c r="I318" s="1"/>
  <c r="J318" s="1"/>
  <c r="K318" s="1"/>
  <c r="L318" s="1"/>
  <c r="M318" s="1"/>
  <c r="N318" s="1"/>
  <c r="O318" s="1"/>
  <c r="P318" s="1"/>
  <c r="Q318" s="1"/>
  <c r="R318" s="1"/>
  <c r="S318" s="1"/>
  <c r="T318" s="1"/>
  <c r="U318" s="1"/>
  <c r="V318" s="1"/>
  <c r="W318" s="1"/>
  <c r="X318" s="1"/>
  <c r="Y318" s="1"/>
  <c r="Z318" s="1"/>
  <c r="AA318" s="1"/>
  <c r="AB318" s="1"/>
  <c r="AC318" s="1"/>
  <c r="AD318" s="1"/>
  <c r="AE318" s="1"/>
  <c r="AF318" s="1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B272"/>
  <c r="C273"/>
  <c r="C272" s="1"/>
  <c r="C507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1039"/>
  <c r="D1039" s="1"/>
  <c r="E1039" s="1"/>
  <c r="F1039" s="1"/>
  <c r="G1039" s="1"/>
  <c r="H1039" s="1"/>
  <c r="I1039" s="1"/>
  <c r="J1039" s="1"/>
  <c r="K1039" s="1"/>
  <c r="L1039" s="1"/>
  <c r="M1039" s="1"/>
  <c r="N1039" s="1"/>
  <c r="O1039" s="1"/>
  <c r="P1039" s="1"/>
  <c r="Q1039" s="1"/>
  <c r="R1039" s="1"/>
  <c r="S1039" s="1"/>
  <c r="T1039" s="1"/>
  <c r="U1039" s="1"/>
  <c r="V1039" s="1"/>
  <c r="W1039" s="1"/>
  <c r="X1039" s="1"/>
  <c r="Y1039" s="1"/>
  <c r="Z1039" s="1"/>
  <c r="AA1039" s="1"/>
  <c r="AB1039" s="1"/>
  <c r="AC1039" s="1"/>
  <c r="AD1039" s="1"/>
  <c r="AE1039" s="1"/>
  <c r="AF1039" s="1"/>
  <c r="AG1039" s="1"/>
  <c r="AH1039" s="1"/>
  <c r="AI1039" s="1"/>
  <c r="AJ1039" s="1"/>
  <c r="AK1039" s="1"/>
  <c r="AL1039" s="1"/>
  <c r="AM1039" s="1"/>
  <c r="AN1039" s="1"/>
  <c r="AO1039" s="1"/>
  <c r="AP1039" s="1"/>
  <c r="AQ1039" s="1"/>
  <c r="AR1039" s="1"/>
  <c r="AS1039" s="1"/>
  <c r="AT1039" s="1"/>
  <c r="AU1039" s="1"/>
  <c r="AV1039" s="1"/>
  <c r="AW1039" s="1"/>
  <c r="AX1039" s="1"/>
  <c r="AY1039" s="1"/>
  <c r="AZ1039" s="1"/>
  <c r="BA1039" s="1"/>
  <c r="BB1039" s="1"/>
  <c r="BC1039" s="1"/>
  <c r="BD1039" s="1"/>
  <c r="BE1039" s="1"/>
  <c r="BF1039" s="1"/>
  <c r="BG1039" s="1"/>
  <c r="BH1039" s="1"/>
  <c r="BI1039" s="1"/>
  <c r="C1146"/>
  <c r="D1146" s="1"/>
  <c r="E1146" s="1"/>
  <c r="F1146" s="1"/>
  <c r="G1146" s="1"/>
  <c r="H1146" s="1"/>
  <c r="I1146" s="1"/>
  <c r="J1146" s="1"/>
  <c r="K1146" s="1"/>
  <c r="L1146" s="1"/>
  <c r="M1146" s="1"/>
  <c r="N1146" s="1"/>
  <c r="O1146" s="1"/>
  <c r="P1146" s="1"/>
  <c r="Q1146" s="1"/>
  <c r="R1146" s="1"/>
  <c r="S1146" s="1"/>
  <c r="T1146" s="1"/>
  <c r="U1146" s="1"/>
  <c r="V1146" s="1"/>
  <c r="W1146" s="1"/>
  <c r="X1146" s="1"/>
  <c r="Y1146" s="1"/>
  <c r="Z1146" s="1"/>
  <c r="AA1146" s="1"/>
  <c r="AB1146" s="1"/>
  <c r="AC1146" s="1"/>
  <c r="AD1146" s="1"/>
  <c r="AE1146" s="1"/>
  <c r="AF1146" s="1"/>
  <c r="AG1146" s="1"/>
  <c r="AH1146" s="1"/>
  <c r="AI1146" s="1"/>
  <c r="AJ1146" s="1"/>
  <c r="AK1146" s="1"/>
  <c r="AL1146" s="1"/>
  <c r="AM1146" s="1"/>
  <c r="AN1146" s="1"/>
  <c r="AO1146" s="1"/>
  <c r="AP1146" s="1"/>
  <c r="AQ1146" s="1"/>
  <c r="AR1146" s="1"/>
  <c r="AS1146" s="1"/>
  <c r="AT1146" s="1"/>
  <c r="AU1146" s="1"/>
  <c r="AV1146" s="1"/>
  <c r="AW1146" s="1"/>
  <c r="AX1146" s="1"/>
  <c r="AY1146" s="1"/>
  <c r="AZ1146" s="1"/>
  <c r="BA1146" s="1"/>
  <c r="BB1146" s="1"/>
  <c r="BC1146" s="1"/>
  <c r="BD1146" s="1"/>
  <c r="BE1146" s="1"/>
  <c r="BF1146" s="1"/>
  <c r="BG1146" s="1"/>
  <c r="BH1146" s="1"/>
  <c r="BI1146" s="1"/>
  <c r="X1139"/>
  <c r="Y1139" s="1"/>
  <c r="Z1139" s="1"/>
  <c r="AB1139" s="1"/>
  <c r="AC1139" s="1"/>
  <c r="AE1139" s="1"/>
  <c r="AF1139" s="1"/>
  <c r="AG1139" s="1"/>
  <c r="AI1139" s="1"/>
  <c r="AJ1139" s="1"/>
  <c r="AK1139" s="1"/>
  <c r="AL1139" s="1"/>
  <c r="AM1139" s="1"/>
  <c r="AN1139" s="1"/>
  <c r="AO1139" s="1"/>
  <c r="AP1139" s="1"/>
  <c r="AR1139" s="1"/>
  <c r="AS1139" s="1"/>
  <c r="AT1139" s="1"/>
  <c r="AU1139" s="1"/>
  <c r="AV1139" s="1"/>
  <c r="AW1139" s="1"/>
  <c r="AX1139" s="1"/>
  <c r="AY1139" s="1"/>
  <c r="BA1139" s="1"/>
  <c r="BB1139" s="1"/>
  <c r="BC1139" s="1"/>
  <c r="BD1139" s="1"/>
  <c r="BE1139" s="1"/>
  <c r="BF1139" s="1"/>
  <c r="BG1139" s="1"/>
  <c r="BH1139" s="1"/>
  <c r="V1139"/>
  <c r="S1139"/>
  <c r="T1139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338"/>
  <c r="D1338" s="1"/>
  <c r="E1338" s="1"/>
  <c r="F1338" s="1"/>
  <c r="G1338" s="1"/>
  <c r="H1338" s="1"/>
  <c r="I1338" s="1"/>
  <c r="J1338" s="1"/>
  <c r="K1338" s="1"/>
  <c r="L1338" s="1"/>
  <c r="M1338" s="1"/>
  <c r="N1338" s="1"/>
  <c r="O1338" s="1"/>
  <c r="P1338" s="1"/>
  <c r="Q1338" s="1"/>
  <c r="R1338" s="1"/>
  <c r="S1338" s="1"/>
  <c r="T1338" s="1"/>
  <c r="U1338" s="1"/>
  <c r="V1338" s="1"/>
  <c r="W1338" s="1"/>
  <c r="X1338" s="1"/>
  <c r="Y1338" s="1"/>
  <c r="Z1338" s="1"/>
  <c r="AA1338" s="1"/>
  <c r="AB1338" s="1"/>
  <c r="AC1338" s="1"/>
  <c r="AD1338" s="1"/>
  <c r="AE1338" s="1"/>
  <c r="AF1338" s="1"/>
  <c r="AG1338" s="1"/>
  <c r="AH1338" s="1"/>
  <c r="AI1338" s="1"/>
  <c r="AJ1338" s="1"/>
  <c r="AK1338" s="1"/>
  <c r="AL1338" s="1"/>
  <c r="AM1338" s="1"/>
  <c r="AN1338" s="1"/>
  <c r="AO1338" s="1"/>
  <c r="AP1338" s="1"/>
  <c r="AQ1338" s="1"/>
  <c r="AR1338" s="1"/>
  <c r="AS1338" s="1"/>
  <c r="AT1338" s="1"/>
  <c r="AU1338" s="1"/>
  <c r="AV1338" s="1"/>
  <c r="AW1338" s="1"/>
  <c r="AX1338" s="1"/>
  <c r="AY1338" s="1"/>
  <c r="AZ1338" s="1"/>
  <c r="BA1338" s="1"/>
  <c r="BB1338" s="1"/>
  <c r="BC1338" s="1"/>
  <c r="BD1338" s="1"/>
  <c r="BE1338" s="1"/>
  <c r="BF1338" s="1"/>
  <c r="BG1338" s="1"/>
  <c r="BH1338" s="1"/>
  <c r="BI1338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36"/>
  <c r="D1336" s="1"/>
  <c r="E1336" s="1"/>
  <c r="F1336" s="1"/>
  <c r="G1336" s="1"/>
  <c r="H1336" s="1"/>
  <c r="I1336" s="1"/>
  <c r="J1336" s="1"/>
  <c r="K1336" s="1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V19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J26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8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0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AB86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87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10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2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C116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C149"/>
  <c r="D149" s="1"/>
  <c r="F149"/>
  <c r="O149"/>
  <c r="P149" s="1"/>
  <c r="S149"/>
  <c r="T149" s="1"/>
  <c r="U149" s="1"/>
  <c r="V149" s="1"/>
  <c r="W149" s="1"/>
  <c r="X149" s="1"/>
  <c r="Y149" s="1"/>
  <c r="Z149" s="1"/>
  <c r="AA149" s="1"/>
  <c r="AC149"/>
  <c r="AD149" s="1"/>
  <c r="AE149" s="1"/>
  <c r="AF149" s="1"/>
  <c r="AG149" s="1"/>
  <c r="AH149" s="1"/>
  <c r="AI149" s="1"/>
  <c r="AJ149" s="1"/>
  <c r="AK149" s="1"/>
  <c r="AL149" s="1"/>
  <c r="AN149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7"/>
  <c r="O167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03"/>
  <c r="D203" s="1"/>
  <c r="E203" s="1"/>
  <c r="F203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50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V260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67"/>
  <c r="D267" s="1"/>
  <c r="E267" s="1"/>
  <c r="F267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6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AF277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AF279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7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C291"/>
  <c r="D291" s="1"/>
  <c r="E291" s="1"/>
  <c r="F291" s="1"/>
  <c r="G291" s="1"/>
  <c r="H291" s="1"/>
  <c r="I291" s="1"/>
  <c r="J291" s="1"/>
  <c r="K291" s="1"/>
  <c r="L291" s="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C293"/>
  <c r="D293" s="1"/>
  <c r="E293" s="1"/>
  <c r="F293" s="1"/>
  <c r="G293" s="1"/>
  <c r="H293" s="1"/>
  <c r="I293" s="1"/>
  <c r="J293" s="1"/>
  <c r="K293" s="1"/>
  <c r="L293" s="1"/>
  <c r="M293" s="1"/>
  <c r="N293" s="1"/>
  <c r="O293" s="1"/>
  <c r="P293" s="1"/>
  <c r="Q293" s="1"/>
  <c r="R293" s="1"/>
  <c r="S293" s="1"/>
  <c r="T293" s="1"/>
  <c r="U293" s="1"/>
  <c r="V293" s="1"/>
  <c r="W293" s="1"/>
  <c r="X293" s="1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X297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X298"/>
  <c r="Y298" s="1"/>
  <c r="Z298" s="1"/>
  <c r="AA298" s="1"/>
  <c r="AB298" s="1"/>
  <c r="AC298" s="1"/>
  <c r="AD298" s="1"/>
  <c r="AE298" s="1"/>
  <c r="AF298" s="1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AF299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AF300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AF305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7"/>
  <c r="D317" s="1"/>
  <c r="E317" s="1"/>
  <c r="F317" s="1"/>
  <c r="G317" s="1"/>
  <c r="H317" s="1"/>
  <c r="I317" s="1"/>
  <c r="J317" s="1"/>
  <c r="K317" s="1"/>
  <c r="L317" s="1"/>
  <c r="M317" s="1"/>
  <c r="N317" s="1"/>
  <c r="O317" s="1"/>
  <c r="P317" s="1"/>
  <c r="Q317" s="1"/>
  <c r="R317" s="1"/>
  <c r="S317" s="1"/>
  <c r="T317" s="1"/>
  <c r="U317" s="1"/>
  <c r="V317" s="1"/>
  <c r="W317" s="1"/>
  <c r="X317" s="1"/>
  <c r="Y317" s="1"/>
  <c r="Z317" s="1"/>
  <c r="AA317" s="1"/>
  <c r="AB317" s="1"/>
  <c r="AC317" s="1"/>
  <c r="AD317" s="1"/>
  <c r="AE317" s="1"/>
  <c r="AF317" s="1"/>
  <c r="AG317" s="1"/>
  <c r="AH317" s="1"/>
  <c r="AI317" s="1"/>
  <c r="AJ317" s="1"/>
  <c r="AK317" s="1"/>
  <c r="AL317" s="1"/>
  <c r="AM317" s="1"/>
  <c r="AN317" s="1"/>
  <c r="AO317" s="1"/>
  <c r="AP317" s="1"/>
  <c r="AQ317" s="1"/>
  <c r="AR317" s="1"/>
  <c r="AS317" s="1"/>
  <c r="AT317" s="1"/>
  <c r="AU317" s="1"/>
  <c r="AV317" s="1"/>
  <c r="AW317" s="1"/>
  <c r="AX317" s="1"/>
  <c r="AY317" s="1"/>
  <c r="AZ317" s="1"/>
  <c r="BA317" s="1"/>
  <c r="BB317" s="1"/>
  <c r="BC317" s="1"/>
  <c r="BD317" s="1"/>
  <c r="BE317" s="1"/>
  <c r="BF317" s="1"/>
  <c r="BG317" s="1"/>
  <c r="BH317" s="1"/>
  <c r="BI317" s="1"/>
  <c r="AF320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AF325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36"/>
  <c r="D336" s="1"/>
  <c r="E336" s="1"/>
  <c r="F336" s="1"/>
  <c r="G336" s="1"/>
  <c r="H336" s="1"/>
  <c r="I336" s="1"/>
  <c r="J336" s="1"/>
  <c r="K336" s="1"/>
  <c r="L336" s="1"/>
  <c r="M336" s="1"/>
  <c r="N336" s="1"/>
  <c r="O336" s="1"/>
  <c r="P336" s="1"/>
  <c r="Q336" s="1"/>
  <c r="R336" s="1"/>
  <c r="S336" s="1"/>
  <c r="T336" s="1"/>
  <c r="U336" s="1"/>
  <c r="V336" s="1"/>
  <c r="W336" s="1"/>
  <c r="X336" s="1"/>
  <c r="Y336" s="1"/>
  <c r="Z336" s="1"/>
  <c r="AA336" s="1"/>
  <c r="AB336" s="1"/>
  <c r="AC336" s="1"/>
  <c r="AD336" s="1"/>
  <c r="AE336" s="1"/>
  <c r="AF336" s="1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41"/>
  <c r="D341" s="1"/>
  <c r="E341" s="1"/>
  <c r="F341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2"/>
  <c r="D342" s="1"/>
  <c r="E342" s="1"/>
  <c r="F342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F347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AF347" s="1"/>
  <c r="AG347" s="1"/>
  <c r="AH347" s="1"/>
  <c r="AI347" s="1"/>
  <c r="AJ347" s="1"/>
  <c r="AK347" s="1"/>
  <c r="AL347" s="1"/>
  <c r="AM347" s="1"/>
  <c r="AN347" s="1"/>
  <c r="AO347" s="1"/>
  <c r="AP347" s="1"/>
  <c r="AQ347" s="1"/>
  <c r="AR347" s="1"/>
  <c r="AS347" s="1"/>
  <c r="AT347" s="1"/>
  <c r="AU347" s="1"/>
  <c r="AV347" s="1"/>
  <c r="AW347" s="1"/>
  <c r="AX347" s="1"/>
  <c r="AY347" s="1"/>
  <c r="AZ347" s="1"/>
  <c r="BA347" s="1"/>
  <c r="BB347" s="1"/>
  <c r="BC347" s="1"/>
  <c r="BD347" s="1"/>
  <c r="BE347" s="1"/>
  <c r="BF347" s="1"/>
  <c r="BG347" s="1"/>
  <c r="BH347" s="1"/>
  <c r="BI347" s="1"/>
  <c r="C350"/>
  <c r="D350" s="1"/>
  <c r="E350" s="1"/>
  <c r="F350" s="1"/>
  <c r="G350" s="1"/>
  <c r="H350" s="1"/>
  <c r="I350" s="1"/>
  <c r="J350" s="1"/>
  <c r="K350" s="1"/>
  <c r="L350" s="1"/>
  <c r="M350" s="1"/>
  <c r="N350" s="1"/>
  <c r="O350" s="1"/>
  <c r="P350" s="1"/>
  <c r="Q350" s="1"/>
  <c r="R350" s="1"/>
  <c r="S350" s="1"/>
  <c r="T350" s="1"/>
  <c r="U350" s="1"/>
  <c r="V350" s="1"/>
  <c r="W350" s="1"/>
  <c r="X350" s="1"/>
  <c r="Y350" s="1"/>
  <c r="Z350" s="1"/>
  <c r="AA350" s="1"/>
  <c r="AB350" s="1"/>
  <c r="AC350" s="1"/>
  <c r="AD350" s="1"/>
  <c r="AE350" s="1"/>
  <c r="AF350" s="1"/>
  <c r="AG350" s="1"/>
  <c r="AH350" s="1"/>
  <c r="AI350" s="1"/>
  <c r="AJ350" s="1"/>
  <c r="AK350" s="1"/>
  <c r="AL350" s="1"/>
  <c r="AM350" s="1"/>
  <c r="AN350" s="1"/>
  <c r="AO350" s="1"/>
  <c r="AP350" s="1"/>
  <c r="AQ350" s="1"/>
  <c r="AR350" s="1"/>
  <c r="AS350" s="1"/>
  <c r="AT350" s="1"/>
  <c r="AU350" s="1"/>
  <c r="AV350" s="1"/>
  <c r="AW350" s="1"/>
  <c r="AX350" s="1"/>
  <c r="AY350" s="1"/>
  <c r="AZ350" s="1"/>
  <c r="BA350" s="1"/>
  <c r="BB350" s="1"/>
  <c r="BC350" s="1"/>
  <c r="BD350" s="1"/>
  <c r="BE350" s="1"/>
  <c r="BF350" s="1"/>
  <c r="BG350" s="1"/>
  <c r="BH350" s="1"/>
  <c r="BI350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C354"/>
  <c r="D354" s="1"/>
  <c r="E354" s="1"/>
  <c r="F354" s="1"/>
  <c r="G354" s="1"/>
  <c r="H354" s="1"/>
  <c r="I354" s="1"/>
  <c r="J354" s="1"/>
  <c r="K354" s="1"/>
  <c r="L354" s="1"/>
  <c r="M354" s="1"/>
  <c r="N354" s="1"/>
  <c r="O354" s="1"/>
  <c r="P354" s="1"/>
  <c r="Q354" s="1"/>
  <c r="R354" s="1"/>
  <c r="S354" s="1"/>
  <c r="T354" s="1"/>
  <c r="U354" s="1"/>
  <c r="V354" s="1"/>
  <c r="W354" s="1"/>
  <c r="X354" s="1"/>
  <c r="Y354" s="1"/>
  <c r="Z354" s="1"/>
  <c r="AA354" s="1"/>
  <c r="AB354" s="1"/>
  <c r="AC354" s="1"/>
  <c r="AD354" s="1"/>
  <c r="AE354" s="1"/>
  <c r="AF354" s="1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C355"/>
  <c r="D355" s="1"/>
  <c r="E355" s="1"/>
  <c r="F355" s="1"/>
  <c r="G355" s="1"/>
  <c r="H355" s="1"/>
  <c r="I355" s="1"/>
  <c r="J355" s="1"/>
  <c r="K355" s="1"/>
  <c r="L355" s="1"/>
  <c r="M355" s="1"/>
  <c r="N355" s="1"/>
  <c r="O355" s="1"/>
  <c r="P355" s="1"/>
  <c r="Q355" s="1"/>
  <c r="R355" s="1"/>
  <c r="S355" s="1"/>
  <c r="T355" s="1"/>
  <c r="U355" s="1"/>
  <c r="V355" s="1"/>
  <c r="W355" s="1"/>
  <c r="X355" s="1"/>
  <c r="Y355" s="1"/>
  <c r="Z355" s="1"/>
  <c r="AA355" s="1"/>
  <c r="AB355" s="1"/>
  <c r="AC355" s="1"/>
  <c r="AD355" s="1"/>
  <c r="AE355" s="1"/>
  <c r="AF355" s="1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56"/>
  <c r="C358" s="1"/>
  <c r="C360" s="1"/>
  <c r="C357"/>
  <c r="D357" s="1"/>
  <c r="B358"/>
  <c r="B360" s="1"/>
  <c r="B359"/>
  <c r="B361" s="1"/>
  <c r="C362"/>
  <c r="D362" s="1"/>
  <c r="E362" s="1"/>
  <c r="F362" s="1"/>
  <c r="G362" s="1"/>
  <c r="H362" s="1"/>
  <c r="I362" s="1"/>
  <c r="J362" s="1"/>
  <c r="K362" s="1"/>
  <c r="L362" s="1"/>
  <c r="M362" s="1"/>
  <c r="N362" s="1"/>
  <c r="O362" s="1"/>
  <c r="P362" s="1"/>
  <c r="Q362" s="1"/>
  <c r="R362" s="1"/>
  <c r="S362" s="1"/>
  <c r="T362" s="1"/>
  <c r="U362" s="1"/>
  <c r="V362" s="1"/>
  <c r="W362" s="1"/>
  <c r="X362" s="1"/>
  <c r="Y362" s="1"/>
  <c r="Z362" s="1"/>
  <c r="AA362" s="1"/>
  <c r="AB362" s="1"/>
  <c r="AC362" s="1"/>
  <c r="AD362" s="1"/>
  <c r="AE362" s="1"/>
  <c r="AF362" s="1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AF365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AF366"/>
  <c r="AG366" s="1"/>
  <c r="AH366" s="1"/>
  <c r="AI366" s="1"/>
  <c r="AJ366" s="1"/>
  <c r="AK366" s="1"/>
  <c r="AL366" s="1"/>
  <c r="AM366" s="1"/>
  <c r="AN366" s="1"/>
  <c r="AO366" s="1"/>
  <c r="AP366" s="1"/>
  <c r="AQ366" s="1"/>
  <c r="AR366" s="1"/>
  <c r="AS366" s="1"/>
  <c r="AT366" s="1"/>
  <c r="AU366" s="1"/>
  <c r="AV366" s="1"/>
  <c r="AW366" s="1"/>
  <c r="AX366" s="1"/>
  <c r="AY366" s="1"/>
  <c r="AZ366" s="1"/>
  <c r="BA366" s="1"/>
  <c r="BB366" s="1"/>
  <c r="BC366" s="1"/>
  <c r="BD366" s="1"/>
  <c r="BE366" s="1"/>
  <c r="BF366" s="1"/>
  <c r="BG366" s="1"/>
  <c r="BH366" s="1"/>
  <c r="BI366" s="1"/>
  <c r="C367"/>
  <c r="D367" s="1"/>
  <c r="E367" s="1"/>
  <c r="F367" s="1"/>
  <c r="G367" s="1"/>
  <c r="H367" s="1"/>
  <c r="I367" s="1"/>
  <c r="J367" s="1"/>
  <c r="K367" s="1"/>
  <c r="L367" s="1"/>
  <c r="M367" s="1"/>
  <c r="N367" s="1"/>
  <c r="O367" s="1"/>
  <c r="P367" s="1"/>
  <c r="Q367" s="1"/>
  <c r="R367" s="1"/>
  <c r="S367" s="1"/>
  <c r="T367" s="1"/>
  <c r="U367" s="1"/>
  <c r="V367" s="1"/>
  <c r="W367" s="1"/>
  <c r="X367" s="1"/>
  <c r="Y367" s="1"/>
  <c r="Z367" s="1"/>
  <c r="AA367" s="1"/>
  <c r="AB367" s="1"/>
  <c r="AC367" s="1"/>
  <c r="AD367" s="1"/>
  <c r="AE367" s="1"/>
  <c r="AF367" s="1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F377"/>
  <c r="G377" s="1"/>
  <c r="H377" s="1"/>
  <c r="I377" s="1"/>
  <c r="J377" s="1"/>
  <c r="K377" s="1"/>
  <c r="L377" s="1"/>
  <c r="M377" s="1"/>
  <c r="N377" s="1"/>
  <c r="P377"/>
  <c r="Q377" s="1"/>
  <c r="R377" s="1"/>
  <c r="S377" s="1"/>
  <c r="U377"/>
  <c r="V377" s="1"/>
  <c r="X377"/>
  <c r="Y377" s="1"/>
  <c r="Z377" s="1"/>
  <c r="AB377"/>
  <c r="AC377" s="1"/>
  <c r="AD377" s="1"/>
  <c r="AE377" s="1"/>
  <c r="AG377"/>
  <c r="AH377" s="1"/>
  <c r="AI377" s="1"/>
  <c r="AJ377" s="1"/>
  <c r="AK377" s="1"/>
  <c r="AL377" s="1"/>
  <c r="AN377"/>
  <c r="AO377" s="1"/>
  <c r="AP377" s="1"/>
  <c r="AQ377" s="1"/>
  <c r="AR377" s="1"/>
  <c r="AS377" s="1"/>
  <c r="AT377" s="1"/>
  <c r="AU377" s="1"/>
  <c r="AV377" s="1"/>
  <c r="AW377" s="1"/>
  <c r="AY377"/>
  <c r="AZ377" s="1"/>
  <c r="BA377" s="1"/>
  <c r="BB377" s="1"/>
  <c r="BC377" s="1"/>
  <c r="BD377" s="1"/>
  <c r="BE377" s="1"/>
  <c r="BF377" s="1"/>
  <c r="BG377" s="1"/>
  <c r="BH377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J383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7"/>
  <c r="D387" s="1"/>
  <c r="E387" s="1"/>
  <c r="F387" s="1"/>
  <c r="G387" s="1"/>
  <c r="H387" s="1"/>
  <c r="I387" s="1"/>
  <c r="J387" s="1"/>
  <c r="K387" s="1"/>
  <c r="L387" s="1"/>
  <c r="M387" s="1"/>
  <c r="N387" s="1"/>
  <c r="O387" s="1"/>
  <c r="P387" s="1"/>
  <c r="Q387" s="1"/>
  <c r="R387" s="1"/>
  <c r="S387" s="1"/>
  <c r="T387" s="1"/>
  <c r="U387" s="1"/>
  <c r="C388"/>
  <c r="D388" s="1"/>
  <c r="E388" s="1"/>
  <c r="F388" s="1"/>
  <c r="G388" s="1"/>
  <c r="H388" s="1"/>
  <c r="I388" s="1"/>
  <c r="J388" s="1"/>
  <c r="K388" s="1"/>
  <c r="L388" s="1"/>
  <c r="M388" s="1"/>
  <c r="N388" s="1"/>
  <c r="O388" s="1"/>
  <c r="P388" s="1"/>
  <c r="Q388" s="1"/>
  <c r="R388" s="1"/>
  <c r="S388" s="1"/>
  <c r="T388" s="1"/>
  <c r="U388" s="1"/>
  <c r="V388" s="1"/>
  <c r="W388" s="1"/>
  <c r="X388" s="1"/>
  <c r="Y388" s="1"/>
  <c r="Z388" s="1"/>
  <c r="AA388" s="1"/>
  <c r="AB388" s="1"/>
  <c r="AC388" s="1"/>
  <c r="AD388" s="1"/>
  <c r="AE388" s="1"/>
  <c r="AF388" s="1"/>
  <c r="AG388" s="1"/>
  <c r="AH388" s="1"/>
  <c r="AI388" s="1"/>
  <c r="AJ388" s="1"/>
  <c r="AK388" s="1"/>
  <c r="AL388" s="1"/>
  <c r="AM388" s="1"/>
  <c r="AN388" s="1"/>
  <c r="AO388" s="1"/>
  <c r="AP388" s="1"/>
  <c r="AQ388" s="1"/>
  <c r="AR388" s="1"/>
  <c r="AS388" s="1"/>
  <c r="AT388" s="1"/>
  <c r="AU388" s="1"/>
  <c r="AV388" s="1"/>
  <c r="AW388" s="1"/>
  <c r="AX388" s="1"/>
  <c r="AY388" s="1"/>
  <c r="AZ388" s="1"/>
  <c r="BA388" s="1"/>
  <c r="BB388" s="1"/>
  <c r="BC388" s="1"/>
  <c r="BD388" s="1"/>
  <c r="BE388" s="1"/>
  <c r="BF388" s="1"/>
  <c r="BG388" s="1"/>
  <c r="BH388" s="1"/>
  <c r="BI388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AF389" s="1"/>
  <c r="AG389" s="1"/>
  <c r="AH389" s="1"/>
  <c r="AI389" s="1"/>
  <c r="AJ389" s="1"/>
  <c r="AK389" s="1"/>
  <c r="AL389" s="1"/>
  <c r="AM389" s="1"/>
  <c r="AN389" s="1"/>
  <c r="AO389" s="1"/>
  <c r="AP389" s="1"/>
  <c r="AQ389" s="1"/>
  <c r="AR389" s="1"/>
  <c r="AS389" s="1"/>
  <c r="AT389" s="1"/>
  <c r="AU389" s="1"/>
  <c r="AV389" s="1"/>
  <c r="AW389" s="1"/>
  <c r="AX389" s="1"/>
  <c r="AY389" s="1"/>
  <c r="AZ389" s="1"/>
  <c r="BA389" s="1"/>
  <c r="BB389" s="1"/>
  <c r="BC389" s="1"/>
  <c r="BD389" s="1"/>
  <c r="BE389" s="1"/>
  <c r="BF389" s="1"/>
  <c r="BG389" s="1"/>
  <c r="BH389" s="1"/>
  <c r="BI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2"/>
  <c r="D392" s="1"/>
  <c r="E392" s="1"/>
  <c r="F392" s="1"/>
  <c r="G392" s="1"/>
  <c r="H392" s="1"/>
  <c r="I392" s="1"/>
  <c r="J392" s="1"/>
  <c r="K392" s="1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AF392" s="1"/>
  <c r="AG392" s="1"/>
  <c r="AH392" s="1"/>
  <c r="AI392" s="1"/>
  <c r="AJ392" s="1"/>
  <c r="AK392" s="1"/>
  <c r="AL392" s="1"/>
  <c r="AM392" s="1"/>
  <c r="AN392" s="1"/>
  <c r="AO392" s="1"/>
  <c r="AP392" s="1"/>
  <c r="AQ392" s="1"/>
  <c r="AR392" s="1"/>
  <c r="AS392" s="1"/>
  <c r="AT392" s="1"/>
  <c r="AU392" s="1"/>
  <c r="AV392" s="1"/>
  <c r="AW392" s="1"/>
  <c r="AX392" s="1"/>
  <c r="AY392" s="1"/>
  <c r="AZ392" s="1"/>
  <c r="BA392" s="1"/>
  <c r="BB392" s="1"/>
  <c r="BC392" s="1"/>
  <c r="BD392" s="1"/>
  <c r="BE392" s="1"/>
  <c r="BF392" s="1"/>
  <c r="BG392" s="1"/>
  <c r="BH392" s="1"/>
  <c r="BI392" s="1"/>
  <c r="C395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AF395" s="1"/>
  <c r="AG395" s="1"/>
  <c r="AH395" s="1"/>
  <c r="AI395" s="1"/>
  <c r="AJ395" s="1"/>
  <c r="AK395" s="1"/>
  <c r="AL395" s="1"/>
  <c r="AM395" s="1"/>
  <c r="AN395" s="1"/>
  <c r="AO395" s="1"/>
  <c r="AP395" s="1"/>
  <c r="AQ395" s="1"/>
  <c r="AR395" s="1"/>
  <c r="AS395" s="1"/>
  <c r="AT395" s="1"/>
  <c r="AU395" s="1"/>
  <c r="AV395" s="1"/>
  <c r="AW395" s="1"/>
  <c r="AX395" s="1"/>
  <c r="AY395" s="1"/>
  <c r="AZ395" s="1"/>
  <c r="BA395" s="1"/>
  <c r="BB395" s="1"/>
  <c r="BC395" s="1"/>
  <c r="BD395" s="1"/>
  <c r="BE395" s="1"/>
  <c r="BF395" s="1"/>
  <c r="BG395" s="1"/>
  <c r="BH395" s="1"/>
  <c r="BI395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7"/>
  <c r="D417" s="1"/>
  <c r="E417" s="1"/>
  <c r="F417" s="1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F419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C42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4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AF424" s="1"/>
  <c r="AG424" s="1"/>
  <c r="AH424" s="1"/>
  <c r="AI424" s="1"/>
  <c r="AJ424" s="1"/>
  <c r="AK424" s="1"/>
  <c r="AL424" s="1"/>
  <c r="AM424" s="1"/>
  <c r="AN424" s="1"/>
  <c r="AO424" s="1"/>
  <c r="AP424" s="1"/>
  <c r="AQ424" s="1"/>
  <c r="AR424" s="1"/>
  <c r="AS424" s="1"/>
  <c r="AT424" s="1"/>
  <c r="AU424" s="1"/>
  <c r="AV424" s="1"/>
  <c r="AW424" s="1"/>
  <c r="AX424" s="1"/>
  <c r="AY424" s="1"/>
  <c r="AZ424" s="1"/>
  <c r="BA424" s="1"/>
  <c r="BB424" s="1"/>
  <c r="BC424" s="1"/>
  <c r="BD424" s="1"/>
  <c r="BE424" s="1"/>
  <c r="BF424" s="1"/>
  <c r="BG424" s="1"/>
  <c r="BH424" s="1"/>
  <c r="BI424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4"/>
  <c r="D444" s="1"/>
  <c r="E444" s="1"/>
  <c r="F444" s="1"/>
  <c r="G444" s="1"/>
  <c r="H444" s="1"/>
  <c r="I444" s="1"/>
  <c r="J444" s="1"/>
  <c r="K444" s="1"/>
  <c r="L444" s="1"/>
  <c r="M444" s="1"/>
  <c r="N444" s="1"/>
  <c r="O444" s="1"/>
  <c r="P444" s="1"/>
  <c r="Q444" s="1"/>
  <c r="R444" s="1"/>
  <c r="S444" s="1"/>
  <c r="T444" s="1"/>
  <c r="U444" s="1"/>
  <c r="V444" s="1"/>
  <c r="W444" s="1"/>
  <c r="X444" s="1"/>
  <c r="Y444" s="1"/>
  <c r="Z444" s="1"/>
  <c r="AA444" s="1"/>
  <c r="AB444" s="1"/>
  <c r="AC444" s="1"/>
  <c r="AD444" s="1"/>
  <c r="AE444" s="1"/>
  <c r="AF444" s="1"/>
  <c r="AG444" s="1"/>
  <c r="AH444" s="1"/>
  <c r="AI444" s="1"/>
  <c r="AJ444" s="1"/>
  <c r="AK444" s="1"/>
  <c r="AL444" s="1"/>
  <c r="AM444" s="1"/>
  <c r="AN444" s="1"/>
  <c r="AO444" s="1"/>
  <c r="AP444" s="1"/>
  <c r="AQ444" s="1"/>
  <c r="AR444" s="1"/>
  <c r="AS444" s="1"/>
  <c r="AT444" s="1"/>
  <c r="AU444" s="1"/>
  <c r="AV444" s="1"/>
  <c r="AW444" s="1"/>
  <c r="AX444" s="1"/>
  <c r="AY444" s="1"/>
  <c r="AZ444" s="1"/>
  <c r="BA444" s="1"/>
  <c r="BB444" s="1"/>
  <c r="BC444" s="1"/>
  <c r="BD444" s="1"/>
  <c r="BE444" s="1"/>
  <c r="BF444" s="1"/>
  <c r="BG444" s="1"/>
  <c r="BH444" s="1"/>
  <c r="BI444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F462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AL499" s="1"/>
  <c r="AM499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BD499" s="1"/>
  <c r="BE499" s="1"/>
  <c r="BF499" s="1"/>
  <c r="BG499" s="1"/>
  <c r="BH499" s="1"/>
  <c r="BI499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AL500" s="1"/>
  <c r="AM500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BD500" s="1"/>
  <c r="BE500" s="1"/>
  <c r="BF500" s="1"/>
  <c r="BG500" s="1"/>
  <c r="BH500" s="1"/>
  <c r="BI500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V506" s="1"/>
  <c r="W506" s="1"/>
  <c r="X506" s="1"/>
  <c r="Y506" s="1"/>
  <c r="Z506" s="1"/>
  <c r="AA506" s="1"/>
  <c r="AB506" s="1"/>
  <c r="AC506" s="1"/>
  <c r="AD506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6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0"/>
  <c r="D520" s="1"/>
  <c r="E520" s="1"/>
  <c r="F520" s="1"/>
  <c r="G520" s="1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C526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C527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T527" s="1"/>
  <c r="U527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AL527" s="1"/>
  <c r="AM527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BD527" s="1"/>
  <c r="BE527" s="1"/>
  <c r="BF527" s="1"/>
  <c r="BG527" s="1"/>
  <c r="BH527" s="1"/>
  <c r="BI527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4"/>
  <c r="D534" s="1"/>
  <c r="E534" s="1"/>
  <c r="F534" s="1"/>
  <c r="G534" s="1"/>
  <c r="H534" s="1"/>
  <c r="I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5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T545" s="1"/>
  <c r="U545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AL545" s="1"/>
  <c r="AM545" s="1"/>
  <c r="AN545" s="1"/>
  <c r="C546"/>
  <c r="D546" s="1"/>
  <c r="E546" s="1"/>
  <c r="F546" s="1"/>
  <c r="G546" s="1"/>
  <c r="H546" s="1"/>
  <c r="I546" s="1"/>
  <c r="J546" s="1"/>
  <c r="C547"/>
  <c r="D547" s="1"/>
  <c r="E547" s="1"/>
  <c r="F547" s="1"/>
  <c r="G547" s="1"/>
  <c r="H547" s="1"/>
  <c r="I547" s="1"/>
  <c r="J547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62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AL562" s="1"/>
  <c r="AM562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BD562" s="1"/>
  <c r="BE562" s="1"/>
  <c r="BF562" s="1"/>
  <c r="BG562" s="1"/>
  <c r="BH562" s="1"/>
  <c r="BI562" s="1"/>
  <c r="C563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AL563" s="1"/>
  <c r="AM563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BD563" s="1"/>
  <c r="BE563" s="1"/>
  <c r="BF563" s="1"/>
  <c r="BG563" s="1"/>
  <c r="BH563" s="1"/>
  <c r="BI563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C567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T567" s="1"/>
  <c r="U567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AL567" s="1"/>
  <c r="AM567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BD567" s="1"/>
  <c r="BE567" s="1"/>
  <c r="BF567" s="1"/>
  <c r="BG567" s="1"/>
  <c r="BH567" s="1"/>
  <c r="BI567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7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T577" s="1"/>
  <c r="U577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AL577" s="1"/>
  <c r="AM577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BD577" s="1"/>
  <c r="BE577" s="1"/>
  <c r="BF577" s="1"/>
  <c r="BG577" s="1"/>
  <c r="BH577" s="1"/>
  <c r="BI577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599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T599" s="1"/>
  <c r="U599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AL599" s="1"/>
  <c r="AM599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BD599" s="1"/>
  <c r="BE599" s="1"/>
  <c r="BF599" s="1"/>
  <c r="BG599" s="1"/>
  <c r="BH599" s="1"/>
  <c r="BI599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2"/>
  <c r="D612" s="1"/>
  <c r="E612" s="1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T612" s="1"/>
  <c r="U612" s="1"/>
  <c r="V612" s="1"/>
  <c r="W612" s="1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AL612" s="1"/>
  <c r="AM612" s="1"/>
  <c r="AN612" s="1"/>
  <c r="AO612" s="1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BD612" s="1"/>
  <c r="BE612" s="1"/>
  <c r="BF612" s="1"/>
  <c r="BG612" s="1"/>
  <c r="BH612" s="1"/>
  <c r="BI612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49"/>
  <c r="D649" s="1"/>
  <c r="E649" s="1"/>
  <c r="F649" s="1"/>
  <c r="G649" s="1"/>
  <c r="H649" s="1"/>
  <c r="I649" s="1"/>
  <c r="J649" s="1"/>
  <c r="K649" s="1"/>
  <c r="C650"/>
  <c r="D650" s="1"/>
  <c r="E650" s="1"/>
  <c r="F650" s="1"/>
  <c r="G650" s="1"/>
  <c r="H650" s="1"/>
  <c r="I650" s="1"/>
  <c r="J650" s="1"/>
  <c r="K650" s="1"/>
  <c r="L650" s="1"/>
  <c r="M650" s="1"/>
  <c r="N650" s="1"/>
  <c r="O650" s="1"/>
  <c r="P650" s="1"/>
  <c r="Q650" s="1"/>
  <c r="R650" s="1"/>
  <c r="S650" s="1"/>
  <c r="T650" s="1"/>
  <c r="U650" s="1"/>
  <c r="V650" s="1"/>
  <c r="W650" s="1"/>
  <c r="X650" s="1"/>
  <c r="Y650" s="1"/>
  <c r="Z650" s="1"/>
  <c r="AA650" s="1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C653"/>
  <c r="D653" s="1"/>
  <c r="E653" s="1"/>
  <c r="F653" s="1"/>
  <c r="G653" s="1"/>
  <c r="H653" s="1"/>
  <c r="I653" s="1"/>
  <c r="J653" s="1"/>
  <c r="K653" s="1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C654"/>
  <c r="D654" s="1"/>
  <c r="E654" s="1"/>
  <c r="F654" s="1"/>
  <c r="G654" s="1"/>
  <c r="H654" s="1"/>
  <c r="I654" s="1"/>
  <c r="J654" s="1"/>
  <c r="K654" s="1"/>
  <c r="L654" s="1"/>
  <c r="M654" s="1"/>
  <c r="N654" s="1"/>
  <c r="O654" s="1"/>
  <c r="P654" s="1"/>
  <c r="Q654" s="1"/>
  <c r="R654" s="1"/>
  <c r="S654" s="1"/>
  <c r="T654" s="1"/>
  <c r="U654" s="1"/>
  <c r="V654" s="1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65"/>
  <c r="D665" s="1"/>
  <c r="E665" s="1"/>
  <c r="F665" s="1"/>
  <c r="G665" s="1"/>
  <c r="H665" s="1"/>
  <c r="I665" s="1"/>
  <c r="J665" s="1"/>
  <c r="K665" s="1"/>
  <c r="L665" s="1"/>
  <c r="M665" s="1"/>
  <c r="N665" s="1"/>
  <c r="O665" s="1"/>
  <c r="P665" s="1"/>
  <c r="Q665" s="1"/>
  <c r="R665" s="1"/>
  <c r="S665" s="1"/>
  <c r="T665" s="1"/>
  <c r="U665" s="1"/>
  <c r="V665" s="1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AS665" s="1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V683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V684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U685"/>
  <c r="V685" s="1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U686"/>
  <c r="V686" s="1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V687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V688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9"/>
  <c r="D689" s="1"/>
  <c r="E689" s="1"/>
  <c r="F689" s="1"/>
  <c r="G689" s="1"/>
  <c r="H689" s="1"/>
  <c r="I689" s="1"/>
  <c r="J689" s="1"/>
  <c r="K689" s="1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0"/>
  <c r="D700" s="1"/>
  <c r="E700" s="1"/>
  <c r="F700" s="1"/>
  <c r="G700" s="1"/>
  <c r="H700" s="1"/>
  <c r="V700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AG708" s="1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V712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C714"/>
  <c r="D714" s="1"/>
  <c r="E714" s="1"/>
  <c r="F714" s="1"/>
  <c r="G714" s="1"/>
  <c r="H714" s="1"/>
  <c r="I714" s="1"/>
  <c r="J714" s="1"/>
  <c r="K714" s="1"/>
  <c r="L714" s="1"/>
  <c r="M714" s="1"/>
  <c r="N714" s="1"/>
  <c r="O714" s="1"/>
  <c r="P714" s="1"/>
  <c r="Q714" s="1"/>
  <c r="R714" s="1"/>
  <c r="S714" s="1"/>
  <c r="T714" s="1"/>
  <c r="U714" s="1"/>
  <c r="V714" s="1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17"/>
  <c r="D717" s="1"/>
  <c r="D719" s="1"/>
  <c r="C718"/>
  <c r="D718" s="1"/>
  <c r="B719"/>
  <c r="B720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4"/>
  <c r="D724" s="1"/>
  <c r="E724" s="1"/>
  <c r="F724" s="1"/>
  <c r="G724" s="1"/>
  <c r="H724" s="1"/>
  <c r="I724" s="1"/>
  <c r="J724" s="1"/>
  <c r="K724" s="1"/>
  <c r="L724" s="1"/>
  <c r="M724" s="1"/>
  <c r="N724" s="1"/>
  <c r="O724" s="1"/>
  <c r="P724" s="1"/>
  <c r="Q724" s="1"/>
  <c r="R724" s="1"/>
  <c r="S724" s="1"/>
  <c r="T724" s="1"/>
  <c r="U724" s="1"/>
  <c r="V724" s="1"/>
  <c r="W724" s="1"/>
  <c r="X724" s="1"/>
  <c r="Y724" s="1"/>
  <c r="Z724" s="1"/>
  <c r="AA724" s="1"/>
  <c r="AB724" s="1"/>
  <c r="AC724" s="1"/>
  <c r="AD724" s="1"/>
  <c r="AE724" s="1"/>
  <c r="AF724" s="1"/>
  <c r="AG724" s="1"/>
  <c r="AH724" s="1"/>
  <c r="AI724" s="1"/>
  <c r="AJ724" s="1"/>
  <c r="AK724" s="1"/>
  <c r="AL724" s="1"/>
  <c r="AM724" s="1"/>
  <c r="AN724" s="1"/>
  <c r="AO724" s="1"/>
  <c r="AP724" s="1"/>
  <c r="AQ724" s="1"/>
  <c r="AR724" s="1"/>
  <c r="AS724" s="1"/>
  <c r="AT724" s="1"/>
  <c r="AU724" s="1"/>
  <c r="AV724" s="1"/>
  <c r="AW724" s="1"/>
  <c r="AX724" s="1"/>
  <c r="AY724" s="1"/>
  <c r="AZ724" s="1"/>
  <c r="BA724" s="1"/>
  <c r="BB724" s="1"/>
  <c r="BC724" s="1"/>
  <c r="BD724" s="1"/>
  <c r="BE724" s="1"/>
  <c r="BF724" s="1"/>
  <c r="BG724" s="1"/>
  <c r="BH724" s="1"/>
  <c r="BI724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8"/>
  <c r="D728" s="1"/>
  <c r="E728" s="1"/>
  <c r="F728" s="1"/>
  <c r="G728" s="1"/>
  <c r="H728" s="1"/>
  <c r="I728" s="1"/>
  <c r="J728" s="1"/>
  <c r="K728" s="1"/>
  <c r="L728" s="1"/>
  <c r="M728" s="1"/>
  <c r="N728" s="1"/>
  <c r="O728" s="1"/>
  <c r="P728" s="1"/>
  <c r="Q728" s="1"/>
  <c r="R728" s="1"/>
  <c r="S728" s="1"/>
  <c r="T728" s="1"/>
  <c r="U728" s="1"/>
  <c r="V728" s="1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2"/>
  <c r="D732" s="1"/>
  <c r="E732" s="1"/>
  <c r="F732" s="1"/>
  <c r="G732" s="1"/>
  <c r="H732" s="1"/>
  <c r="I732" s="1"/>
  <c r="J732" s="1"/>
  <c r="K732" s="1"/>
  <c r="L732" s="1"/>
  <c r="M732" s="1"/>
  <c r="N732" s="1"/>
  <c r="O732" s="1"/>
  <c r="P732" s="1"/>
  <c r="Q732" s="1"/>
  <c r="R732" s="1"/>
  <c r="S732" s="1"/>
  <c r="T732" s="1"/>
  <c r="U732" s="1"/>
  <c r="V732" s="1"/>
  <c r="W732" s="1"/>
  <c r="X732" s="1"/>
  <c r="Y732" s="1"/>
  <c r="Z732" s="1"/>
  <c r="AA732" s="1"/>
  <c r="AB732" s="1"/>
  <c r="AC732" s="1"/>
  <c r="AD732" s="1"/>
  <c r="AE732" s="1"/>
  <c r="AF732" s="1"/>
  <c r="AG732" s="1"/>
  <c r="AH732" s="1"/>
  <c r="AI732" s="1"/>
  <c r="AJ732" s="1"/>
  <c r="AK732" s="1"/>
  <c r="AL732" s="1"/>
  <c r="AM732" s="1"/>
  <c r="AN732" s="1"/>
  <c r="AO732" s="1"/>
  <c r="AP732" s="1"/>
  <c r="AQ732" s="1"/>
  <c r="AR732" s="1"/>
  <c r="AS732" s="1"/>
  <c r="AT732" s="1"/>
  <c r="AU732" s="1"/>
  <c r="AV732" s="1"/>
  <c r="AW732" s="1"/>
  <c r="AX732" s="1"/>
  <c r="AY732" s="1"/>
  <c r="AZ732" s="1"/>
  <c r="BA732" s="1"/>
  <c r="BB732" s="1"/>
  <c r="BC732" s="1"/>
  <c r="BD732" s="1"/>
  <c r="BE732" s="1"/>
  <c r="BF732" s="1"/>
  <c r="BG732" s="1"/>
  <c r="BH732" s="1"/>
  <c r="BI732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C738"/>
  <c r="D738" s="1"/>
  <c r="E738" s="1"/>
  <c r="F738" s="1"/>
  <c r="G738" s="1"/>
  <c r="H738" s="1"/>
  <c r="I738" s="1"/>
  <c r="J738" s="1"/>
  <c r="K738" s="1"/>
  <c r="L738" s="1"/>
  <c r="M738" s="1"/>
  <c r="N738" s="1"/>
  <c r="O738" s="1"/>
  <c r="P738" s="1"/>
  <c r="Q738" s="1"/>
  <c r="R738" s="1"/>
  <c r="S738" s="1"/>
  <c r="T738" s="1"/>
  <c r="U738" s="1"/>
  <c r="V738" s="1"/>
  <c r="W738" s="1"/>
  <c r="X738" s="1"/>
  <c r="Y738" s="1"/>
  <c r="Z738" s="1"/>
  <c r="AA738" s="1"/>
  <c r="AB738" s="1"/>
  <c r="AC738" s="1"/>
  <c r="AD738" s="1"/>
  <c r="AE738" s="1"/>
  <c r="AF738" s="1"/>
  <c r="AG738" s="1"/>
  <c r="AH738" s="1"/>
  <c r="AI738" s="1"/>
  <c r="AJ738" s="1"/>
  <c r="AK738" s="1"/>
  <c r="AL738" s="1"/>
  <c r="AM738" s="1"/>
  <c r="AN738" s="1"/>
  <c r="AO738" s="1"/>
  <c r="AP738" s="1"/>
  <c r="AQ738" s="1"/>
  <c r="AR738" s="1"/>
  <c r="AS738" s="1"/>
  <c r="AT738" s="1"/>
  <c r="AU738" s="1"/>
  <c r="AV738" s="1"/>
  <c r="AW738" s="1"/>
  <c r="AX738" s="1"/>
  <c r="AY738" s="1"/>
  <c r="AZ738" s="1"/>
  <c r="BA738" s="1"/>
  <c r="BB738" s="1"/>
  <c r="BC738" s="1"/>
  <c r="BD738" s="1"/>
  <c r="BE738" s="1"/>
  <c r="BF738" s="1"/>
  <c r="BG738" s="1"/>
  <c r="BH738" s="1"/>
  <c r="BI738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D743"/>
  <c r="E743" s="1"/>
  <c r="F743" s="1"/>
  <c r="G743" s="1"/>
  <c r="H743" s="1"/>
  <c r="I743" s="1"/>
  <c r="J743" s="1"/>
  <c r="K743" s="1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D744"/>
  <c r="E744" s="1"/>
  <c r="F744" s="1"/>
  <c r="G744" s="1"/>
  <c r="H744" s="1"/>
  <c r="I744" s="1"/>
  <c r="J744" s="1"/>
  <c r="K744" s="1"/>
  <c r="L744" s="1"/>
  <c r="M744" s="1"/>
  <c r="N744" s="1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V746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Z759"/>
  <c r="AC759"/>
  <c r="AE759"/>
  <c r="AG759"/>
  <c r="AI759"/>
  <c r="AJ759" s="1"/>
  <c r="AL759"/>
  <c r="AN759"/>
  <c r="AO759" s="1"/>
  <c r="AP759" s="1"/>
  <c r="AR759"/>
  <c r="AS759" s="1"/>
  <c r="AU759"/>
  <c r="AV759" s="1"/>
  <c r="AX759"/>
  <c r="AY759" s="1"/>
  <c r="BA759"/>
  <c r="BB759" s="1"/>
  <c r="BD759"/>
  <c r="BE759" s="1"/>
  <c r="BF759" s="1"/>
  <c r="BG759" s="1"/>
  <c r="BH759" s="1"/>
  <c r="BI759" s="1"/>
  <c r="C762"/>
  <c r="D762" s="1"/>
  <c r="E762" s="1"/>
  <c r="F762" s="1"/>
  <c r="G762" s="1"/>
  <c r="H762" s="1"/>
  <c r="I762" s="1"/>
  <c r="J762" s="1"/>
  <c r="K762" s="1"/>
  <c r="L762" s="1"/>
  <c r="M762" s="1"/>
  <c r="N762" s="1"/>
  <c r="O762" s="1"/>
  <c r="P762" s="1"/>
  <c r="Q762" s="1"/>
  <c r="R762" s="1"/>
  <c r="S762" s="1"/>
  <c r="T762" s="1"/>
  <c r="U762" s="1"/>
  <c r="V762" s="1"/>
  <c r="W762" s="1"/>
  <c r="X762" s="1"/>
  <c r="Y762" s="1"/>
  <c r="Z762" s="1"/>
  <c r="AA762" s="1"/>
  <c r="AB762" s="1"/>
  <c r="AC762" s="1"/>
  <c r="AD762" s="1"/>
  <c r="AE762" s="1"/>
  <c r="AF762" s="1"/>
  <c r="AG762" s="1"/>
  <c r="AH762" s="1"/>
  <c r="AI762" s="1"/>
  <c r="AJ762" s="1"/>
  <c r="AK762" s="1"/>
  <c r="AL762" s="1"/>
  <c r="AM762" s="1"/>
  <c r="AN762" s="1"/>
  <c r="AO762" s="1"/>
  <c r="AP762" s="1"/>
  <c r="AQ762" s="1"/>
  <c r="AR762" s="1"/>
  <c r="AS762" s="1"/>
  <c r="AT762" s="1"/>
  <c r="AU762" s="1"/>
  <c r="AV762" s="1"/>
  <c r="AW762" s="1"/>
  <c r="AX762" s="1"/>
  <c r="AY762" s="1"/>
  <c r="AZ762" s="1"/>
  <c r="BA762" s="1"/>
  <c r="BB762" s="1"/>
  <c r="BC762" s="1"/>
  <c r="BD762" s="1"/>
  <c r="BE762" s="1"/>
  <c r="BF762" s="1"/>
  <c r="BG762" s="1"/>
  <c r="BH762" s="1"/>
  <c r="BI762" s="1"/>
  <c r="C763"/>
  <c r="D763" s="1"/>
  <c r="E763" s="1"/>
  <c r="F763" s="1"/>
  <c r="G763" s="1"/>
  <c r="H763" s="1"/>
  <c r="I763" s="1"/>
  <c r="J763" s="1"/>
  <c r="K763" s="1"/>
  <c r="L763" s="1"/>
  <c r="M763" s="1"/>
  <c r="N763" s="1"/>
  <c r="O763" s="1"/>
  <c r="P763" s="1"/>
  <c r="Q763" s="1"/>
  <c r="R763" s="1"/>
  <c r="S763" s="1"/>
  <c r="T763" s="1"/>
  <c r="U763" s="1"/>
  <c r="V763" s="1"/>
  <c r="W763" s="1"/>
  <c r="X763" s="1"/>
  <c r="Y763" s="1"/>
  <c r="Z763" s="1"/>
  <c r="AA763" s="1"/>
  <c r="AB763" s="1"/>
  <c r="AC763" s="1"/>
  <c r="AD763" s="1"/>
  <c r="AE763" s="1"/>
  <c r="AF763" s="1"/>
  <c r="AG763" s="1"/>
  <c r="AH763" s="1"/>
  <c r="AI763" s="1"/>
  <c r="AJ763" s="1"/>
  <c r="AK763" s="1"/>
  <c r="AL763" s="1"/>
  <c r="AM763" s="1"/>
  <c r="AN763" s="1"/>
  <c r="AO763" s="1"/>
  <c r="AP763" s="1"/>
  <c r="AQ763" s="1"/>
  <c r="AR763" s="1"/>
  <c r="AS763" s="1"/>
  <c r="AT763" s="1"/>
  <c r="AU763" s="1"/>
  <c r="AV763" s="1"/>
  <c r="AW763" s="1"/>
  <c r="AX763" s="1"/>
  <c r="AY763" s="1"/>
  <c r="AZ763" s="1"/>
  <c r="BA763" s="1"/>
  <c r="BB763" s="1"/>
  <c r="BC763" s="1"/>
  <c r="BD763" s="1"/>
  <c r="BE763" s="1"/>
  <c r="BF763" s="1"/>
  <c r="BG763" s="1"/>
  <c r="BH763" s="1"/>
  <c r="BI763" s="1"/>
  <c r="C767"/>
  <c r="D767" s="1"/>
  <c r="E767" s="1"/>
  <c r="F767" s="1"/>
  <c r="G767" s="1"/>
  <c r="H767" s="1"/>
  <c r="I767" s="1"/>
  <c r="J767" s="1"/>
  <c r="K767" s="1"/>
  <c r="L767" s="1"/>
  <c r="M767" s="1"/>
  <c r="N767" s="1"/>
  <c r="O767" s="1"/>
  <c r="P767" s="1"/>
  <c r="Q767" s="1"/>
  <c r="R767" s="1"/>
  <c r="S767" s="1"/>
  <c r="T767" s="1"/>
  <c r="U767" s="1"/>
  <c r="V767" s="1"/>
  <c r="W767" s="1"/>
  <c r="X767" s="1"/>
  <c r="Y767" s="1"/>
  <c r="Z767" s="1"/>
  <c r="AA767" s="1"/>
  <c r="AB767" s="1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C768"/>
  <c r="D768" s="1"/>
  <c r="E768" s="1"/>
  <c r="F768" s="1"/>
  <c r="G768" s="1"/>
  <c r="H768" s="1"/>
  <c r="I768" s="1"/>
  <c r="J768" s="1"/>
  <c r="K768" s="1"/>
  <c r="L768" s="1"/>
  <c r="M768" s="1"/>
  <c r="N768" s="1"/>
  <c r="O768" s="1"/>
  <c r="P768" s="1"/>
  <c r="Q768" s="1"/>
  <c r="R768" s="1"/>
  <c r="S768" s="1"/>
  <c r="T768" s="1"/>
  <c r="U768" s="1"/>
  <c r="V768" s="1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3"/>
  <c r="D773" s="1"/>
  <c r="E773" s="1"/>
  <c r="F773" s="1"/>
  <c r="G773" s="1"/>
  <c r="H773" s="1"/>
  <c r="I773" s="1"/>
  <c r="J773" s="1"/>
  <c r="K773" s="1"/>
  <c r="L773" s="1"/>
  <c r="M773" s="1"/>
  <c r="N773" s="1"/>
  <c r="O773" s="1"/>
  <c r="P773" s="1"/>
  <c r="Q773" s="1"/>
  <c r="R773" s="1"/>
  <c r="S773" s="1"/>
  <c r="T773" s="1"/>
  <c r="U773" s="1"/>
  <c r="V773" s="1"/>
  <c r="W773" s="1"/>
  <c r="X773" s="1"/>
  <c r="Y773" s="1"/>
  <c r="Z773" s="1"/>
  <c r="AA773" s="1"/>
  <c r="AB773" s="1"/>
  <c r="AC773" s="1"/>
  <c r="AD773" s="1"/>
  <c r="AE773" s="1"/>
  <c r="AF773" s="1"/>
  <c r="AG773" s="1"/>
  <c r="AH773" s="1"/>
  <c r="AI773" s="1"/>
  <c r="AJ773" s="1"/>
  <c r="AK773" s="1"/>
  <c r="AL773" s="1"/>
  <c r="AM773" s="1"/>
  <c r="AN773" s="1"/>
  <c r="AO773" s="1"/>
  <c r="AP773" s="1"/>
  <c r="AQ773" s="1"/>
  <c r="AR773" s="1"/>
  <c r="AS773" s="1"/>
  <c r="AT773" s="1"/>
  <c r="AU773" s="1"/>
  <c r="AV773" s="1"/>
  <c r="AW773" s="1"/>
  <c r="AX773" s="1"/>
  <c r="AY773" s="1"/>
  <c r="AZ773" s="1"/>
  <c r="BA773" s="1"/>
  <c r="BB773" s="1"/>
  <c r="BC773" s="1"/>
  <c r="BD773" s="1"/>
  <c r="BE773" s="1"/>
  <c r="BF773" s="1"/>
  <c r="BG773" s="1"/>
  <c r="BH773" s="1"/>
  <c r="BI773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77"/>
  <c r="D777" s="1"/>
  <c r="E777" s="1"/>
  <c r="F777" s="1"/>
  <c r="G777" s="1"/>
  <c r="H777" s="1"/>
  <c r="I777" s="1"/>
  <c r="J777" s="1"/>
  <c r="K777" s="1"/>
  <c r="L777" s="1"/>
  <c r="M777" s="1"/>
  <c r="N777" s="1"/>
  <c r="O777" s="1"/>
  <c r="P777" s="1"/>
  <c r="Q777" s="1"/>
  <c r="R777" s="1"/>
  <c r="S777" s="1"/>
  <c r="T777" s="1"/>
  <c r="U777" s="1"/>
  <c r="V777" s="1"/>
  <c r="W777" s="1"/>
  <c r="X777" s="1"/>
  <c r="Y777" s="1"/>
  <c r="Z777" s="1"/>
  <c r="AA777" s="1"/>
  <c r="AB777" s="1"/>
  <c r="AC777" s="1"/>
  <c r="AD777" s="1"/>
  <c r="AE777" s="1"/>
  <c r="AF777" s="1"/>
  <c r="AG777" s="1"/>
  <c r="AH777" s="1"/>
  <c r="AI777" s="1"/>
  <c r="AJ777" s="1"/>
  <c r="AK777" s="1"/>
  <c r="AL777" s="1"/>
  <c r="AM777" s="1"/>
  <c r="AN777" s="1"/>
  <c r="AO777" s="1"/>
  <c r="AP777" s="1"/>
  <c r="AQ777" s="1"/>
  <c r="AR777" s="1"/>
  <c r="AS777" s="1"/>
  <c r="AT777" s="1"/>
  <c r="AU777" s="1"/>
  <c r="AV777" s="1"/>
  <c r="AW777" s="1"/>
  <c r="AX777" s="1"/>
  <c r="AY777" s="1"/>
  <c r="AZ777" s="1"/>
  <c r="BA777" s="1"/>
  <c r="BB777" s="1"/>
  <c r="BC777" s="1"/>
  <c r="BD777" s="1"/>
  <c r="BE777" s="1"/>
  <c r="BF777" s="1"/>
  <c r="BG777" s="1"/>
  <c r="BH777" s="1"/>
  <c r="BI777" s="1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C779"/>
  <c r="D779" s="1"/>
  <c r="E779" s="1"/>
  <c r="F779" s="1"/>
  <c r="G779" s="1"/>
  <c r="H779" s="1"/>
  <c r="I779" s="1"/>
  <c r="J779" s="1"/>
  <c r="K779" s="1"/>
  <c r="L779" s="1"/>
  <c r="M779" s="1"/>
  <c r="N779" s="1"/>
  <c r="O779" s="1"/>
  <c r="P779" s="1"/>
  <c r="Q779" s="1"/>
  <c r="R779" s="1"/>
  <c r="S779" s="1"/>
  <c r="T779" s="1"/>
  <c r="U779" s="1"/>
  <c r="V779" s="1"/>
  <c r="W779" s="1"/>
  <c r="X779" s="1"/>
  <c r="Y779" s="1"/>
  <c r="Z779" s="1"/>
  <c r="AA779" s="1"/>
  <c r="AB779" s="1"/>
  <c r="AC779" s="1"/>
  <c r="AD779" s="1"/>
  <c r="AE779" s="1"/>
  <c r="AF779" s="1"/>
  <c r="AG779" s="1"/>
  <c r="AH779" s="1"/>
  <c r="AI779" s="1"/>
  <c r="AJ779" s="1"/>
  <c r="AK779" s="1"/>
  <c r="AL779" s="1"/>
  <c r="AM779" s="1"/>
  <c r="AN779" s="1"/>
  <c r="AO779" s="1"/>
  <c r="AP779" s="1"/>
  <c r="AQ779" s="1"/>
  <c r="AR779" s="1"/>
  <c r="AS779" s="1"/>
  <c r="AT779" s="1"/>
  <c r="AU779" s="1"/>
  <c r="AV779" s="1"/>
  <c r="AW779" s="1"/>
  <c r="AX779" s="1"/>
  <c r="AY779" s="1"/>
  <c r="AZ779" s="1"/>
  <c r="BA779" s="1"/>
  <c r="BB779" s="1"/>
  <c r="BC779" s="1"/>
  <c r="BD779" s="1"/>
  <c r="BE779" s="1"/>
  <c r="BF779" s="1"/>
  <c r="BG779" s="1"/>
  <c r="BH779" s="1"/>
  <c r="BI779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P786"/>
  <c r="R786"/>
  <c r="U786"/>
  <c r="X786"/>
  <c r="Z786"/>
  <c r="AA786" s="1"/>
  <c r="AC786"/>
  <c r="AE786"/>
  <c r="AF786" s="1"/>
  <c r="AG786" s="1"/>
  <c r="AI786"/>
  <c r="AJ786" s="1"/>
  <c r="AL786"/>
  <c r="AM786" s="1"/>
  <c r="AN786" s="1"/>
  <c r="AO786" s="1"/>
  <c r="AP786" s="1"/>
  <c r="AR786"/>
  <c r="AS786" s="1"/>
  <c r="AU786"/>
  <c r="AV786" s="1"/>
  <c r="AW786" s="1"/>
  <c r="AX786" s="1"/>
  <c r="AZ786"/>
  <c r="BA786" s="1"/>
  <c r="BC786"/>
  <c r="BD786" s="1"/>
  <c r="BE786" s="1"/>
  <c r="BF786" s="1"/>
  <c r="BG786" s="1"/>
  <c r="BH786" s="1"/>
  <c r="BI786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Z791" s="1"/>
  <c r="AA791" s="1"/>
  <c r="AB791" s="1"/>
  <c r="AC791" s="1"/>
  <c r="V800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V801"/>
  <c r="W801" s="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V802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V803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805"/>
  <c r="D805" s="1"/>
  <c r="E805" s="1"/>
  <c r="F805" s="1"/>
  <c r="G805" s="1"/>
  <c r="H805" s="1"/>
  <c r="I805" s="1"/>
  <c r="J805" s="1"/>
  <c r="K805" s="1"/>
  <c r="L805" s="1"/>
  <c r="M805" s="1"/>
  <c r="N805" s="1"/>
  <c r="O805" s="1"/>
  <c r="P805" s="1"/>
  <c r="Q805" s="1"/>
  <c r="R805" s="1"/>
  <c r="S805" s="1"/>
  <c r="T805" s="1"/>
  <c r="U805" s="1"/>
  <c r="V805" s="1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C809"/>
  <c r="C810" s="1"/>
  <c r="B810"/>
  <c r="B81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19"/>
  <c r="D819" s="1"/>
  <c r="E819" s="1"/>
  <c r="F819" s="1"/>
  <c r="G819" s="1"/>
  <c r="H819" s="1"/>
  <c r="I819" s="1"/>
  <c r="J819" s="1"/>
  <c r="K819" s="1"/>
  <c r="L819" s="1"/>
  <c r="M819" s="1"/>
  <c r="N819" s="1"/>
  <c r="O819" s="1"/>
  <c r="P819" s="1"/>
  <c r="Q819" s="1"/>
  <c r="R819" s="1"/>
  <c r="S819" s="1"/>
  <c r="T819" s="1"/>
  <c r="U819" s="1"/>
  <c r="V819" s="1"/>
  <c r="W819" s="1"/>
  <c r="X819" s="1"/>
  <c r="Y819" s="1"/>
  <c r="Z819" s="1"/>
  <c r="AA819" s="1"/>
  <c r="AB819" s="1"/>
  <c r="AC819" s="1"/>
  <c r="AD819" s="1"/>
  <c r="AE819" s="1"/>
  <c r="AF819" s="1"/>
  <c r="AG819" s="1"/>
  <c r="AH819" s="1"/>
  <c r="AI819" s="1"/>
  <c r="AJ819" s="1"/>
  <c r="AK819" s="1"/>
  <c r="AL819" s="1"/>
  <c r="AM819" s="1"/>
  <c r="AN819" s="1"/>
  <c r="AO819" s="1"/>
  <c r="AP819" s="1"/>
  <c r="AQ819" s="1"/>
  <c r="AR819" s="1"/>
  <c r="AS819" s="1"/>
  <c r="AT819" s="1"/>
  <c r="AU819" s="1"/>
  <c r="AV819" s="1"/>
  <c r="AW819" s="1"/>
  <c r="AX819" s="1"/>
  <c r="AY819" s="1"/>
  <c r="AZ819" s="1"/>
  <c r="BA819" s="1"/>
  <c r="BB819" s="1"/>
  <c r="BC819" s="1"/>
  <c r="BD819" s="1"/>
  <c r="BE819" s="1"/>
  <c r="BF819" s="1"/>
  <c r="BG819" s="1"/>
  <c r="BH819" s="1"/>
  <c r="BI819" s="1"/>
  <c r="C820"/>
  <c r="D820" s="1"/>
  <c r="E820" s="1"/>
  <c r="F820" s="1"/>
  <c r="G820" s="1"/>
  <c r="H820" s="1"/>
  <c r="I820" s="1"/>
  <c r="J820" s="1"/>
  <c r="K820" s="1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Z820" s="1"/>
  <c r="AA820" s="1"/>
  <c r="AB820" s="1"/>
  <c r="AC820" s="1"/>
  <c r="AD820" s="1"/>
  <c r="AE820" s="1"/>
  <c r="AF820" s="1"/>
  <c r="AG820" s="1"/>
  <c r="AH820" s="1"/>
  <c r="AI820" s="1"/>
  <c r="AJ820" s="1"/>
  <c r="AK820" s="1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F820" s="1"/>
  <c r="BG820" s="1"/>
  <c r="BH820" s="1"/>
  <c r="BI820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30"/>
  <c r="D830" s="1"/>
  <c r="E830" s="1"/>
  <c r="F830" s="1"/>
  <c r="G830" s="1"/>
  <c r="H830" s="1"/>
  <c r="I830" s="1"/>
  <c r="J830" s="1"/>
  <c r="K830" s="1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Z830" s="1"/>
  <c r="AA830" s="1"/>
  <c r="AB830" s="1"/>
  <c r="AC830" s="1"/>
  <c r="AD830" s="1"/>
  <c r="AE830" s="1"/>
  <c r="AF830" s="1"/>
  <c r="AG830" s="1"/>
  <c r="AH830" s="1"/>
  <c r="AI830" s="1"/>
  <c r="AJ830" s="1"/>
  <c r="AK830" s="1"/>
  <c r="AL830" s="1"/>
  <c r="AM830" s="1"/>
  <c r="AN830" s="1"/>
  <c r="AO830" s="1"/>
  <c r="AP830" s="1"/>
  <c r="AQ830" s="1"/>
  <c r="AR830" s="1"/>
  <c r="AS830" s="1"/>
  <c r="AT830" s="1"/>
  <c r="AU830" s="1"/>
  <c r="AV830" s="1"/>
  <c r="AW830" s="1"/>
  <c r="AX830" s="1"/>
  <c r="AY830" s="1"/>
  <c r="AZ830" s="1"/>
  <c r="BA830" s="1"/>
  <c r="BB830" s="1"/>
  <c r="BC830" s="1"/>
  <c r="BD830" s="1"/>
  <c r="BE830" s="1"/>
  <c r="BF830" s="1"/>
  <c r="BG830" s="1"/>
  <c r="BH830" s="1"/>
  <c r="BI830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42"/>
  <c r="C844" s="1"/>
  <c r="B843"/>
  <c r="B844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W851"/>
  <c r="X851" s="1"/>
  <c r="Y851" s="1"/>
  <c r="Z851" s="1"/>
  <c r="AA851" s="1"/>
  <c r="AB851" s="1"/>
  <c r="AC851" s="1"/>
  <c r="AD851" s="1"/>
  <c r="AE851" s="1"/>
  <c r="AF851" s="1"/>
  <c r="AG851" s="1"/>
  <c r="AH851" s="1"/>
  <c r="AI851" s="1"/>
  <c r="AJ851" s="1"/>
  <c r="AK851" s="1"/>
  <c r="AL851" s="1"/>
  <c r="AM851" s="1"/>
  <c r="AN851" s="1"/>
  <c r="AO851" s="1"/>
  <c r="AP851" s="1"/>
  <c r="AQ851" s="1"/>
  <c r="AR851" s="1"/>
  <c r="AS851" s="1"/>
  <c r="AT851" s="1"/>
  <c r="AU851" s="1"/>
  <c r="AV851" s="1"/>
  <c r="AW851" s="1"/>
  <c r="AX851" s="1"/>
  <c r="AY851" s="1"/>
  <c r="AZ851" s="1"/>
  <c r="BA851" s="1"/>
  <c r="BB851" s="1"/>
  <c r="BC851" s="1"/>
  <c r="BD851" s="1"/>
  <c r="BE851" s="1"/>
  <c r="BF851" s="1"/>
  <c r="BG851" s="1"/>
  <c r="BH851" s="1"/>
  <c r="BI851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7"/>
  <c r="D857" s="1"/>
  <c r="E857" s="1"/>
  <c r="F857" s="1"/>
  <c r="G857" s="1"/>
  <c r="H857" s="1"/>
  <c r="I857" s="1"/>
  <c r="J857" s="1"/>
  <c r="K857" s="1"/>
  <c r="L857" s="1"/>
  <c r="M857" s="1"/>
  <c r="N857" s="1"/>
  <c r="O857" s="1"/>
  <c r="P857" s="1"/>
  <c r="Q857" s="1"/>
  <c r="R857" s="1"/>
  <c r="S857" s="1"/>
  <c r="T857" s="1"/>
  <c r="U857" s="1"/>
  <c r="V857" s="1"/>
  <c r="W857" s="1"/>
  <c r="X857" s="1"/>
  <c r="Y857" s="1"/>
  <c r="Z857" s="1"/>
  <c r="AA857" s="1"/>
  <c r="AB857" s="1"/>
  <c r="AC857" s="1"/>
  <c r="AD857" s="1"/>
  <c r="AE857" s="1"/>
  <c r="AF857" s="1"/>
  <c r="AG857" s="1"/>
  <c r="AH857" s="1"/>
  <c r="AI857" s="1"/>
  <c r="AJ857" s="1"/>
  <c r="AK857" s="1"/>
  <c r="AL857" s="1"/>
  <c r="AM857" s="1"/>
  <c r="AN857" s="1"/>
  <c r="AO857" s="1"/>
  <c r="AP857" s="1"/>
  <c r="AQ857" s="1"/>
  <c r="AR857" s="1"/>
  <c r="AS857" s="1"/>
  <c r="AT857" s="1"/>
  <c r="AU857" s="1"/>
  <c r="AV857" s="1"/>
  <c r="AW857" s="1"/>
  <c r="AX857" s="1"/>
  <c r="AY857" s="1"/>
  <c r="AZ857" s="1"/>
  <c r="BA857" s="1"/>
  <c r="BB857" s="1"/>
  <c r="BC857" s="1"/>
  <c r="BD857" s="1"/>
  <c r="BE857" s="1"/>
  <c r="BF857" s="1"/>
  <c r="BG857" s="1"/>
  <c r="BH857" s="1"/>
  <c r="BI857" s="1"/>
  <c r="C858"/>
  <c r="D858" s="1"/>
  <c r="E858" s="1"/>
  <c r="F858" s="1"/>
  <c r="G858" s="1"/>
  <c r="H858" s="1"/>
  <c r="I858" s="1"/>
  <c r="J858" s="1"/>
  <c r="K858" s="1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4"/>
  <c r="D864" s="1"/>
  <c r="E864" s="1"/>
  <c r="F864" s="1"/>
  <c r="G864" s="1"/>
  <c r="H864" s="1"/>
  <c r="I864" s="1"/>
  <c r="J864" s="1"/>
  <c r="K864" s="1"/>
  <c r="L864" s="1"/>
  <c r="M864" s="1"/>
  <c r="N864" s="1"/>
  <c r="O864" s="1"/>
  <c r="P864" s="1"/>
  <c r="Q864" s="1"/>
  <c r="R864" s="1"/>
  <c r="S864" s="1"/>
  <c r="T864" s="1"/>
  <c r="U864" s="1"/>
  <c r="V864" s="1"/>
  <c r="W864" s="1"/>
  <c r="X864" s="1"/>
  <c r="Y864" s="1"/>
  <c r="Z864" s="1"/>
  <c r="AA864" s="1"/>
  <c r="AB864" s="1"/>
  <c r="AC864" s="1"/>
  <c r="AD864" s="1"/>
  <c r="AE864" s="1"/>
  <c r="AF864" s="1"/>
  <c r="AG864" s="1"/>
  <c r="AH864" s="1"/>
  <c r="AI864" s="1"/>
  <c r="AJ864" s="1"/>
  <c r="AK864" s="1"/>
  <c r="AL864" s="1"/>
  <c r="AM864" s="1"/>
  <c r="AN864" s="1"/>
  <c r="AO864" s="1"/>
  <c r="AP864" s="1"/>
  <c r="AQ864" s="1"/>
  <c r="AR864" s="1"/>
  <c r="AS864" s="1"/>
  <c r="AT864" s="1"/>
  <c r="AU864" s="1"/>
  <c r="AV864" s="1"/>
  <c r="AW864" s="1"/>
  <c r="AX864" s="1"/>
  <c r="AY864" s="1"/>
  <c r="AZ864" s="1"/>
  <c r="BA864" s="1"/>
  <c r="BB864" s="1"/>
  <c r="BC864" s="1"/>
  <c r="BD864" s="1"/>
  <c r="BE864" s="1"/>
  <c r="BF864" s="1"/>
  <c r="BG864" s="1"/>
  <c r="BH864" s="1"/>
  <c r="BI864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5"/>
  <c r="D875" s="1"/>
  <c r="B876"/>
  <c r="B877"/>
  <c r="C879"/>
  <c r="D879" s="1"/>
  <c r="E879" s="1"/>
  <c r="F879" s="1"/>
  <c r="G879" s="1"/>
  <c r="H879" s="1"/>
  <c r="I879" s="1"/>
  <c r="J879" s="1"/>
  <c r="K879" s="1"/>
  <c r="L879" s="1"/>
  <c r="M879" s="1"/>
  <c r="N879" s="1"/>
  <c r="O879" s="1"/>
  <c r="P879" s="1"/>
  <c r="Q879" s="1"/>
  <c r="R879" s="1"/>
  <c r="S879" s="1"/>
  <c r="T879" s="1"/>
  <c r="U879" s="1"/>
  <c r="V879" s="1"/>
  <c r="W879" s="1"/>
  <c r="X879" s="1"/>
  <c r="Y879" s="1"/>
  <c r="Z879" s="1"/>
  <c r="AA879" s="1"/>
  <c r="AB879" s="1"/>
  <c r="AC879" s="1"/>
  <c r="AD879" s="1"/>
  <c r="AE879" s="1"/>
  <c r="AF879" s="1"/>
  <c r="AG879" s="1"/>
  <c r="AH879" s="1"/>
  <c r="AI879" s="1"/>
  <c r="AJ879" s="1"/>
  <c r="AK879" s="1"/>
  <c r="AL879" s="1"/>
  <c r="AM879" s="1"/>
  <c r="AN879" s="1"/>
  <c r="AO879" s="1"/>
  <c r="AP879" s="1"/>
  <c r="AQ879" s="1"/>
  <c r="AR879" s="1"/>
  <c r="AS879" s="1"/>
  <c r="AT879" s="1"/>
  <c r="AU879" s="1"/>
  <c r="AV879" s="1"/>
  <c r="AW879" s="1"/>
  <c r="AX879" s="1"/>
  <c r="AY879" s="1"/>
  <c r="AZ879" s="1"/>
  <c r="BA879" s="1"/>
  <c r="BB879" s="1"/>
  <c r="BC879" s="1"/>
  <c r="BD879" s="1"/>
  <c r="BE879" s="1"/>
  <c r="BF879" s="1"/>
  <c r="BG879" s="1"/>
  <c r="BH879" s="1"/>
  <c r="BI879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881"/>
  <c r="D881" s="1"/>
  <c r="E881" s="1"/>
  <c r="F881" s="1"/>
  <c r="G881" s="1"/>
  <c r="H881" s="1"/>
  <c r="I881" s="1"/>
  <c r="J881" s="1"/>
  <c r="K881" s="1"/>
  <c r="L881" s="1"/>
  <c r="M881" s="1"/>
  <c r="N881" s="1"/>
  <c r="O881" s="1"/>
  <c r="P881" s="1"/>
  <c r="Q881" s="1"/>
  <c r="R881" s="1"/>
  <c r="S881" s="1"/>
  <c r="T881" s="1"/>
  <c r="U881" s="1"/>
  <c r="V881" s="1"/>
  <c r="W881" s="1"/>
  <c r="X881" s="1"/>
  <c r="Y881" s="1"/>
  <c r="Z881" s="1"/>
  <c r="AA881" s="1"/>
  <c r="AB881" s="1"/>
  <c r="AC881" s="1"/>
  <c r="AD881" s="1"/>
  <c r="AE881" s="1"/>
  <c r="AF881" s="1"/>
  <c r="AG881" s="1"/>
  <c r="AH881" s="1"/>
  <c r="AI881" s="1"/>
  <c r="AJ881" s="1"/>
  <c r="AK881" s="1"/>
  <c r="AL881" s="1"/>
  <c r="AM881" s="1"/>
  <c r="AN881" s="1"/>
  <c r="AO881" s="1"/>
  <c r="AP881" s="1"/>
  <c r="AQ881" s="1"/>
  <c r="AR881" s="1"/>
  <c r="AS881" s="1"/>
  <c r="AT881" s="1"/>
  <c r="AU881" s="1"/>
  <c r="AV881" s="1"/>
  <c r="AW881" s="1"/>
  <c r="AX881" s="1"/>
  <c r="AY881" s="1"/>
  <c r="AZ881" s="1"/>
  <c r="BA881" s="1"/>
  <c r="BB881" s="1"/>
  <c r="BC881" s="1"/>
  <c r="BD881" s="1"/>
  <c r="BE881" s="1"/>
  <c r="BF881" s="1"/>
  <c r="BG881" s="1"/>
  <c r="BH881" s="1"/>
  <c r="BI881" s="1"/>
  <c r="C885"/>
  <c r="D885" s="1"/>
  <c r="E885" s="1"/>
  <c r="F885" s="1"/>
  <c r="G885" s="1"/>
  <c r="H885" s="1"/>
  <c r="I885" s="1"/>
  <c r="J885" s="1"/>
  <c r="K885" s="1"/>
  <c r="L885" s="1"/>
  <c r="M885" s="1"/>
  <c r="N885" s="1"/>
  <c r="O885" s="1"/>
  <c r="P885" s="1"/>
  <c r="Q885" s="1"/>
  <c r="R885" s="1"/>
  <c r="S885" s="1"/>
  <c r="T885" s="1"/>
  <c r="U885" s="1"/>
  <c r="V885" s="1"/>
  <c r="W885" s="1"/>
  <c r="X885" s="1"/>
  <c r="Y885" s="1"/>
  <c r="Z885" s="1"/>
  <c r="AA885" s="1"/>
  <c r="AB885" s="1"/>
  <c r="AC885" s="1"/>
  <c r="AD885" s="1"/>
  <c r="AE885" s="1"/>
  <c r="AF885" s="1"/>
  <c r="AG885" s="1"/>
  <c r="AH885" s="1"/>
  <c r="AI885" s="1"/>
  <c r="AJ885" s="1"/>
  <c r="AK885" s="1"/>
  <c r="AL885" s="1"/>
  <c r="AM885" s="1"/>
  <c r="AN885" s="1"/>
  <c r="AO885" s="1"/>
  <c r="AP885" s="1"/>
  <c r="AQ885" s="1"/>
  <c r="AR885" s="1"/>
  <c r="AS885" s="1"/>
  <c r="AT885" s="1"/>
  <c r="AU885" s="1"/>
  <c r="AV885" s="1"/>
  <c r="AW885" s="1"/>
  <c r="AX885" s="1"/>
  <c r="AY885" s="1"/>
  <c r="AZ885" s="1"/>
  <c r="BA885" s="1"/>
  <c r="BB885" s="1"/>
  <c r="BC885" s="1"/>
  <c r="BD885" s="1"/>
  <c r="BE885" s="1"/>
  <c r="BF885" s="1"/>
  <c r="BG885" s="1"/>
  <c r="BH885" s="1"/>
  <c r="BI885" s="1"/>
  <c r="C886"/>
  <c r="D886" s="1"/>
  <c r="E886" s="1"/>
  <c r="F886" s="1"/>
  <c r="G886" s="1"/>
  <c r="H886" s="1"/>
  <c r="I886" s="1"/>
  <c r="J886" s="1"/>
  <c r="K886" s="1"/>
  <c r="L886" s="1"/>
  <c r="M886" s="1"/>
  <c r="N886" s="1"/>
  <c r="O886" s="1"/>
  <c r="P886" s="1"/>
  <c r="Q886" s="1"/>
  <c r="R886" s="1"/>
  <c r="S886" s="1"/>
  <c r="T886" s="1"/>
  <c r="U886" s="1"/>
  <c r="V886" s="1"/>
  <c r="W886" s="1"/>
  <c r="X886" s="1"/>
  <c r="Y886" s="1"/>
  <c r="Z886" s="1"/>
  <c r="AA886" s="1"/>
  <c r="AB886" s="1"/>
  <c r="AC886" s="1"/>
  <c r="AD886" s="1"/>
  <c r="AE886" s="1"/>
  <c r="AF886" s="1"/>
  <c r="AG886" s="1"/>
  <c r="AH886" s="1"/>
  <c r="AI886" s="1"/>
  <c r="AJ886" s="1"/>
  <c r="AK886" s="1"/>
  <c r="AL886" s="1"/>
  <c r="AM886" s="1"/>
  <c r="AN886" s="1"/>
  <c r="AO886" s="1"/>
  <c r="AP886" s="1"/>
  <c r="AQ886" s="1"/>
  <c r="AR886" s="1"/>
  <c r="AS886" s="1"/>
  <c r="AT886" s="1"/>
  <c r="AU886" s="1"/>
  <c r="AV886" s="1"/>
  <c r="AW886" s="1"/>
  <c r="AX886" s="1"/>
  <c r="AY886" s="1"/>
  <c r="AZ886" s="1"/>
  <c r="BA886" s="1"/>
  <c r="BB886" s="1"/>
  <c r="BC886" s="1"/>
  <c r="BD886" s="1"/>
  <c r="BE886" s="1"/>
  <c r="BF886" s="1"/>
  <c r="BG886" s="1"/>
  <c r="BH886" s="1"/>
  <c r="BI886" s="1"/>
  <c r="C887"/>
  <c r="D887" s="1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9"/>
  <c r="D889" s="1"/>
  <c r="E889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AZ895" s="1"/>
  <c r="BA895" s="1"/>
  <c r="BB895" s="1"/>
  <c r="BC895" s="1"/>
  <c r="BD895" s="1"/>
  <c r="BE895" s="1"/>
  <c r="BF895" s="1"/>
  <c r="BG895" s="1"/>
  <c r="BH895" s="1"/>
  <c r="BI895" s="1"/>
  <c r="C896"/>
  <c r="D896" s="1"/>
  <c r="E896" s="1"/>
  <c r="F896" s="1"/>
  <c r="G896" s="1"/>
  <c r="H896" s="1"/>
  <c r="I896" s="1"/>
  <c r="J896" s="1"/>
  <c r="K896" s="1"/>
  <c r="L896" s="1"/>
  <c r="M896" s="1"/>
  <c r="N896" s="1"/>
  <c r="O896" s="1"/>
  <c r="P896" s="1"/>
  <c r="Q896" s="1"/>
  <c r="R896" s="1"/>
  <c r="S896" s="1"/>
  <c r="T896" s="1"/>
  <c r="U896" s="1"/>
  <c r="V896" s="1"/>
  <c r="W896" s="1"/>
  <c r="X896" s="1"/>
  <c r="Y896" s="1"/>
  <c r="Z896" s="1"/>
  <c r="AA896" s="1"/>
  <c r="AB896" s="1"/>
  <c r="AC896" s="1"/>
  <c r="AD896" s="1"/>
  <c r="AE896" s="1"/>
  <c r="AF896" s="1"/>
  <c r="AG896" s="1"/>
  <c r="AH896" s="1"/>
  <c r="AI896" s="1"/>
  <c r="AJ896" s="1"/>
  <c r="AK896" s="1"/>
  <c r="AL896" s="1"/>
  <c r="AM896" s="1"/>
  <c r="AN896" s="1"/>
  <c r="AO896" s="1"/>
  <c r="AP896" s="1"/>
  <c r="AQ896" s="1"/>
  <c r="AR896" s="1"/>
  <c r="AS896" s="1"/>
  <c r="AT896" s="1"/>
  <c r="AU896" s="1"/>
  <c r="AV896" s="1"/>
  <c r="AW896" s="1"/>
  <c r="AX896" s="1"/>
  <c r="AY896" s="1"/>
  <c r="AZ896" s="1"/>
  <c r="BA896" s="1"/>
  <c r="BB896" s="1"/>
  <c r="BC896" s="1"/>
  <c r="BD896" s="1"/>
  <c r="BE896" s="1"/>
  <c r="BF896" s="1"/>
  <c r="BG896" s="1"/>
  <c r="BH896" s="1"/>
  <c r="BI896" s="1"/>
  <c r="C897"/>
  <c r="D897" s="1"/>
  <c r="E897" s="1"/>
  <c r="F897" s="1"/>
  <c r="G897" s="1"/>
  <c r="H897" s="1"/>
  <c r="I897" s="1"/>
  <c r="J897" s="1"/>
  <c r="K897" s="1"/>
  <c r="L897" s="1"/>
  <c r="M897" s="1"/>
  <c r="N897" s="1"/>
  <c r="O897" s="1"/>
  <c r="P897" s="1"/>
  <c r="Q897" s="1"/>
  <c r="R897" s="1"/>
  <c r="S897" s="1"/>
  <c r="T897" s="1"/>
  <c r="U897" s="1"/>
  <c r="V897" s="1"/>
  <c r="W897" s="1"/>
  <c r="X897" s="1"/>
  <c r="Y897" s="1"/>
  <c r="Z897" s="1"/>
  <c r="AA897" s="1"/>
  <c r="AB897" s="1"/>
  <c r="AC897" s="1"/>
  <c r="AD897" s="1"/>
  <c r="AE897" s="1"/>
  <c r="AF897" s="1"/>
  <c r="AG897" s="1"/>
  <c r="AH897" s="1"/>
  <c r="AI897" s="1"/>
  <c r="AJ897" s="1"/>
  <c r="AK897" s="1"/>
  <c r="AL897" s="1"/>
  <c r="AM897" s="1"/>
  <c r="AN897" s="1"/>
  <c r="AO897" s="1"/>
  <c r="AP897" s="1"/>
  <c r="AQ897" s="1"/>
  <c r="AR897" s="1"/>
  <c r="AS897" s="1"/>
  <c r="AT897" s="1"/>
  <c r="AU897" s="1"/>
  <c r="AV897" s="1"/>
  <c r="AW897" s="1"/>
  <c r="AX897" s="1"/>
  <c r="AY897" s="1"/>
  <c r="AZ897" s="1"/>
  <c r="BA897" s="1"/>
  <c r="BB897" s="1"/>
  <c r="BC897" s="1"/>
  <c r="BD897" s="1"/>
  <c r="BE897" s="1"/>
  <c r="BF897" s="1"/>
  <c r="BG897" s="1"/>
  <c r="BH897" s="1"/>
  <c r="BI897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1"/>
  <c r="D901" s="1"/>
  <c r="E901" s="1"/>
  <c r="F901" s="1"/>
  <c r="G901" s="1"/>
  <c r="H901" s="1"/>
  <c r="I901" s="1"/>
  <c r="J901" s="1"/>
  <c r="K901" s="1"/>
  <c r="L901" s="1"/>
  <c r="M901" s="1"/>
  <c r="N901" s="1"/>
  <c r="O901" s="1"/>
  <c r="P901" s="1"/>
  <c r="Q901" s="1"/>
  <c r="R901" s="1"/>
  <c r="S901" s="1"/>
  <c r="T901" s="1"/>
  <c r="U901" s="1"/>
  <c r="V901" s="1"/>
  <c r="W901" s="1"/>
  <c r="X901" s="1"/>
  <c r="Y901" s="1"/>
  <c r="Z901" s="1"/>
  <c r="AA901" s="1"/>
  <c r="AB901" s="1"/>
  <c r="AC901" s="1"/>
  <c r="AD901" s="1"/>
  <c r="AE901" s="1"/>
  <c r="AF901" s="1"/>
  <c r="AG901" s="1"/>
  <c r="AH901" s="1"/>
  <c r="AI901" s="1"/>
  <c r="AJ901" s="1"/>
  <c r="AK901" s="1"/>
  <c r="AL901" s="1"/>
  <c r="AM901" s="1"/>
  <c r="AN901" s="1"/>
  <c r="AO901" s="1"/>
  <c r="AP901" s="1"/>
  <c r="AQ901" s="1"/>
  <c r="AR901" s="1"/>
  <c r="AS901" s="1"/>
  <c r="AT901" s="1"/>
  <c r="AU901" s="1"/>
  <c r="AV901" s="1"/>
  <c r="AW901" s="1"/>
  <c r="AX901" s="1"/>
  <c r="AY901" s="1"/>
  <c r="AZ901" s="1"/>
  <c r="BA901" s="1"/>
  <c r="BB901" s="1"/>
  <c r="BC901" s="1"/>
  <c r="BD901" s="1"/>
  <c r="BE901" s="1"/>
  <c r="BF901" s="1"/>
  <c r="BG901" s="1"/>
  <c r="BH901" s="1"/>
  <c r="BI901" s="1"/>
  <c r="C902"/>
  <c r="D902" s="1"/>
  <c r="E902" s="1"/>
  <c r="F902" s="1"/>
  <c r="G902" s="1"/>
  <c r="H902" s="1"/>
  <c r="I902" s="1"/>
  <c r="J902" s="1"/>
  <c r="K902" s="1"/>
  <c r="L902" s="1"/>
  <c r="M902" s="1"/>
  <c r="N902" s="1"/>
  <c r="O902" s="1"/>
  <c r="P902" s="1"/>
  <c r="Q902" s="1"/>
  <c r="R902" s="1"/>
  <c r="S902" s="1"/>
  <c r="T902" s="1"/>
  <c r="U902" s="1"/>
  <c r="V902" s="1"/>
  <c r="W902" s="1"/>
  <c r="X902" s="1"/>
  <c r="Y902" s="1"/>
  <c r="Z902" s="1"/>
  <c r="AA902" s="1"/>
  <c r="AB902" s="1"/>
  <c r="AC902" s="1"/>
  <c r="AD902" s="1"/>
  <c r="AE902" s="1"/>
  <c r="AF902" s="1"/>
  <c r="AG902" s="1"/>
  <c r="AH902" s="1"/>
  <c r="AI902" s="1"/>
  <c r="AJ902" s="1"/>
  <c r="AK902" s="1"/>
  <c r="AL902" s="1"/>
  <c r="AM902" s="1"/>
  <c r="AN902" s="1"/>
  <c r="AO902" s="1"/>
  <c r="AP902" s="1"/>
  <c r="AQ902" s="1"/>
  <c r="AR902" s="1"/>
  <c r="AS902" s="1"/>
  <c r="AT902" s="1"/>
  <c r="AU902" s="1"/>
  <c r="AV902" s="1"/>
  <c r="AW902" s="1"/>
  <c r="AX902" s="1"/>
  <c r="AY902" s="1"/>
  <c r="AZ902" s="1"/>
  <c r="BA902" s="1"/>
  <c r="BB902" s="1"/>
  <c r="BC902" s="1"/>
  <c r="BD902" s="1"/>
  <c r="BE902" s="1"/>
  <c r="BF902" s="1"/>
  <c r="BG902" s="1"/>
  <c r="BH902" s="1"/>
  <c r="BI902" s="1"/>
  <c r="C903"/>
  <c r="D903" s="1"/>
  <c r="E903" s="1"/>
  <c r="F903" s="1"/>
  <c r="G903" s="1"/>
  <c r="H903" s="1"/>
  <c r="I903" s="1"/>
  <c r="J903" s="1"/>
  <c r="K903" s="1"/>
  <c r="L903" s="1"/>
  <c r="M903" s="1"/>
  <c r="N903" s="1"/>
  <c r="O903" s="1"/>
  <c r="P903" s="1"/>
  <c r="Q903" s="1"/>
  <c r="R903" s="1"/>
  <c r="S903" s="1"/>
  <c r="T903" s="1"/>
  <c r="U903" s="1"/>
  <c r="V903" s="1"/>
  <c r="W903" s="1"/>
  <c r="X903" s="1"/>
  <c r="Y903" s="1"/>
  <c r="Z903" s="1"/>
  <c r="AA903" s="1"/>
  <c r="AB903" s="1"/>
  <c r="AC903" s="1"/>
  <c r="AD903" s="1"/>
  <c r="AE903" s="1"/>
  <c r="AF903" s="1"/>
  <c r="AG903" s="1"/>
  <c r="AH903" s="1"/>
  <c r="AI903" s="1"/>
  <c r="AJ903" s="1"/>
  <c r="AK903" s="1"/>
  <c r="AL903" s="1"/>
  <c r="AM903" s="1"/>
  <c r="AN903" s="1"/>
  <c r="AO903" s="1"/>
  <c r="AP903" s="1"/>
  <c r="AQ903" s="1"/>
  <c r="AR903" s="1"/>
  <c r="AS903" s="1"/>
  <c r="AT903" s="1"/>
  <c r="AU903" s="1"/>
  <c r="AV903" s="1"/>
  <c r="AW903" s="1"/>
  <c r="AX903" s="1"/>
  <c r="AY903" s="1"/>
  <c r="AZ903" s="1"/>
  <c r="BA903" s="1"/>
  <c r="BB903" s="1"/>
  <c r="BC903" s="1"/>
  <c r="BD903" s="1"/>
  <c r="BE903" s="1"/>
  <c r="BF903" s="1"/>
  <c r="BG903" s="1"/>
  <c r="BH903" s="1"/>
  <c r="BI903" s="1"/>
  <c r="C911"/>
  <c r="D911" s="1"/>
  <c r="E911" s="1"/>
  <c r="F911" s="1"/>
  <c r="G911" s="1"/>
  <c r="H911" s="1"/>
  <c r="I911" s="1"/>
  <c r="J911" s="1"/>
  <c r="K911" s="1"/>
  <c r="L911" s="1"/>
  <c r="M911" s="1"/>
  <c r="N911" s="1"/>
  <c r="O911" s="1"/>
  <c r="P911" s="1"/>
  <c r="Q911" s="1"/>
  <c r="R911" s="1"/>
  <c r="S911" s="1"/>
  <c r="T911" s="1"/>
  <c r="U911" s="1"/>
  <c r="V911" s="1"/>
  <c r="W911" s="1"/>
  <c r="X911" s="1"/>
  <c r="Y911" s="1"/>
  <c r="Z911" s="1"/>
  <c r="AA911" s="1"/>
  <c r="AB911" s="1"/>
  <c r="AC911" s="1"/>
  <c r="AD911" s="1"/>
  <c r="AE911" s="1"/>
  <c r="AF911" s="1"/>
  <c r="AG911" s="1"/>
  <c r="AH911" s="1"/>
  <c r="AI911" s="1"/>
  <c r="AJ911" s="1"/>
  <c r="AK911" s="1"/>
  <c r="AL911" s="1"/>
  <c r="AM911" s="1"/>
  <c r="AN911" s="1"/>
  <c r="AO911" s="1"/>
  <c r="AP911" s="1"/>
  <c r="AQ911" s="1"/>
  <c r="AR911" s="1"/>
  <c r="AS911" s="1"/>
  <c r="AT911" s="1"/>
  <c r="AU911" s="1"/>
  <c r="AV911" s="1"/>
  <c r="AW911" s="1"/>
  <c r="AX911" s="1"/>
  <c r="AY911" s="1"/>
  <c r="AZ911" s="1"/>
  <c r="BA911" s="1"/>
  <c r="BB911" s="1"/>
  <c r="BC911" s="1"/>
  <c r="BD911" s="1"/>
  <c r="BE911" s="1"/>
  <c r="BF911" s="1"/>
  <c r="BG911" s="1"/>
  <c r="BH911" s="1"/>
  <c r="BI911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C938"/>
  <c r="D938" s="1"/>
  <c r="E938" s="1"/>
  <c r="F938" s="1"/>
  <c r="G938" s="1"/>
  <c r="H938" s="1"/>
  <c r="I938" s="1"/>
  <c r="J938" s="1"/>
  <c r="K938" s="1"/>
  <c r="L938" s="1"/>
  <c r="M938" s="1"/>
  <c r="N938" s="1"/>
  <c r="O938" s="1"/>
  <c r="P938" s="1"/>
  <c r="Q938" s="1"/>
  <c r="R938" s="1"/>
  <c r="S938" s="1"/>
  <c r="T938" s="1"/>
  <c r="U938" s="1"/>
  <c r="V938" s="1"/>
  <c r="W938" s="1"/>
  <c r="X938" s="1"/>
  <c r="Y938" s="1"/>
  <c r="Z938" s="1"/>
  <c r="AA938" s="1"/>
  <c r="AB938" s="1"/>
  <c r="AC938" s="1"/>
  <c r="AD938" s="1"/>
  <c r="AE938" s="1"/>
  <c r="AF938" s="1"/>
  <c r="AG938" s="1"/>
  <c r="AH938" s="1"/>
  <c r="AI938" s="1"/>
  <c r="AJ938" s="1"/>
  <c r="AK938" s="1"/>
  <c r="AL938" s="1"/>
  <c r="AM938" s="1"/>
  <c r="AN938" s="1"/>
  <c r="AO938" s="1"/>
  <c r="AP938" s="1"/>
  <c r="AQ938" s="1"/>
  <c r="AR938" s="1"/>
  <c r="AS938" s="1"/>
  <c r="AT938" s="1"/>
  <c r="AU938" s="1"/>
  <c r="AV938" s="1"/>
  <c r="AW938" s="1"/>
  <c r="AX938" s="1"/>
  <c r="AY938" s="1"/>
  <c r="AZ938" s="1"/>
  <c r="BA938" s="1"/>
  <c r="BB938" s="1"/>
  <c r="BC938" s="1"/>
  <c r="BD938" s="1"/>
  <c r="BE938" s="1"/>
  <c r="BF938" s="1"/>
  <c r="BG938" s="1"/>
  <c r="BH938" s="1"/>
  <c r="BI938" s="1"/>
  <c r="C942"/>
  <c r="D942" s="1"/>
  <c r="E942" s="1"/>
  <c r="F942" s="1"/>
  <c r="G942" s="1"/>
  <c r="H942" s="1"/>
  <c r="I942" s="1"/>
  <c r="J942" s="1"/>
  <c r="K942" s="1"/>
  <c r="L942" s="1"/>
  <c r="M942" s="1"/>
  <c r="N942" s="1"/>
  <c r="O942" s="1"/>
  <c r="P942" s="1"/>
  <c r="Q942" s="1"/>
  <c r="R942" s="1"/>
  <c r="S942" s="1"/>
  <c r="T942" s="1"/>
  <c r="U942" s="1"/>
  <c r="V942" s="1"/>
  <c r="W942" s="1"/>
  <c r="X942" s="1"/>
  <c r="Y942" s="1"/>
  <c r="Z942" s="1"/>
  <c r="AA942" s="1"/>
  <c r="AB942" s="1"/>
  <c r="AC942" s="1"/>
  <c r="AD942" s="1"/>
  <c r="AE942" s="1"/>
  <c r="AF942" s="1"/>
  <c r="AG942" s="1"/>
  <c r="AH942" s="1"/>
  <c r="AI942" s="1"/>
  <c r="AJ942" s="1"/>
  <c r="AK942" s="1"/>
  <c r="AL942" s="1"/>
  <c r="AM942" s="1"/>
  <c r="AN942" s="1"/>
  <c r="AO942" s="1"/>
  <c r="AP942" s="1"/>
  <c r="AQ942" s="1"/>
  <c r="AR942" s="1"/>
  <c r="AS942" s="1"/>
  <c r="AT942" s="1"/>
  <c r="AU942" s="1"/>
  <c r="AV942" s="1"/>
  <c r="AW942" s="1"/>
  <c r="AX942" s="1"/>
  <c r="AY942" s="1"/>
  <c r="AZ942" s="1"/>
  <c r="BA942" s="1"/>
  <c r="BB942" s="1"/>
  <c r="BC942" s="1"/>
  <c r="BD942" s="1"/>
  <c r="BE942" s="1"/>
  <c r="BF942" s="1"/>
  <c r="BG942" s="1"/>
  <c r="BH942" s="1"/>
  <c r="BI942" s="1"/>
  <c r="C943"/>
  <c r="D943" s="1"/>
  <c r="E943" s="1"/>
  <c r="F943" s="1"/>
  <c r="G943" s="1"/>
  <c r="H943" s="1"/>
  <c r="I943" s="1"/>
  <c r="J943" s="1"/>
  <c r="K943" s="1"/>
  <c r="L943" s="1"/>
  <c r="M943" s="1"/>
  <c r="N943" s="1"/>
  <c r="O943" s="1"/>
  <c r="P943" s="1"/>
  <c r="Q943" s="1"/>
  <c r="R943" s="1"/>
  <c r="S943" s="1"/>
  <c r="T943" s="1"/>
  <c r="U943" s="1"/>
  <c r="V943" s="1"/>
  <c r="W943" s="1"/>
  <c r="X943" s="1"/>
  <c r="Y943" s="1"/>
  <c r="Z943" s="1"/>
  <c r="AA943" s="1"/>
  <c r="AB943" s="1"/>
  <c r="AC943" s="1"/>
  <c r="AD943" s="1"/>
  <c r="AE943" s="1"/>
  <c r="AF943" s="1"/>
  <c r="AG943" s="1"/>
  <c r="AH943" s="1"/>
  <c r="AI943" s="1"/>
  <c r="AJ943" s="1"/>
  <c r="AK943" s="1"/>
  <c r="AL943" s="1"/>
  <c r="AM943" s="1"/>
  <c r="AN943" s="1"/>
  <c r="AO943" s="1"/>
  <c r="AP943" s="1"/>
  <c r="AQ943" s="1"/>
  <c r="AR943" s="1"/>
  <c r="AS943" s="1"/>
  <c r="AT943" s="1"/>
  <c r="AU943" s="1"/>
  <c r="AV943" s="1"/>
  <c r="AW943" s="1"/>
  <c r="AX943" s="1"/>
  <c r="AY943" s="1"/>
  <c r="AZ943" s="1"/>
  <c r="BA943" s="1"/>
  <c r="BB943" s="1"/>
  <c r="BC943" s="1"/>
  <c r="BD943" s="1"/>
  <c r="BE943" s="1"/>
  <c r="BF943" s="1"/>
  <c r="BG943" s="1"/>
  <c r="BH943" s="1"/>
  <c r="BI943" s="1"/>
  <c r="C949"/>
  <c r="D949" s="1"/>
  <c r="E949" s="1"/>
  <c r="F949" s="1"/>
  <c r="G949" s="1"/>
  <c r="H949" s="1"/>
  <c r="I949" s="1"/>
  <c r="J949" s="1"/>
  <c r="K949" s="1"/>
  <c r="L949" s="1"/>
  <c r="M949" s="1"/>
  <c r="N949" s="1"/>
  <c r="O949" s="1"/>
  <c r="P949" s="1"/>
  <c r="Q949" s="1"/>
  <c r="R949" s="1"/>
  <c r="S949" s="1"/>
  <c r="T949" s="1"/>
  <c r="U949" s="1"/>
  <c r="V949" s="1"/>
  <c r="W949" s="1"/>
  <c r="X949" s="1"/>
  <c r="Y949" s="1"/>
  <c r="Z949" s="1"/>
  <c r="AA949" s="1"/>
  <c r="AB949" s="1"/>
  <c r="AC949" s="1"/>
  <c r="AD949" s="1"/>
  <c r="AE949" s="1"/>
  <c r="AF949" s="1"/>
  <c r="AG949" s="1"/>
  <c r="AH949" s="1"/>
  <c r="AI949" s="1"/>
  <c r="AJ949" s="1"/>
  <c r="AK949" s="1"/>
  <c r="AL949" s="1"/>
  <c r="AM949" s="1"/>
  <c r="AN949" s="1"/>
  <c r="AO949" s="1"/>
  <c r="AP949" s="1"/>
  <c r="AQ949" s="1"/>
  <c r="AR949" s="1"/>
  <c r="AS949" s="1"/>
  <c r="AT949" s="1"/>
  <c r="AU949" s="1"/>
  <c r="AV949" s="1"/>
  <c r="AW949" s="1"/>
  <c r="AX949" s="1"/>
  <c r="AY949" s="1"/>
  <c r="AZ949" s="1"/>
  <c r="BA949" s="1"/>
  <c r="BB949" s="1"/>
  <c r="BC949" s="1"/>
  <c r="BD949" s="1"/>
  <c r="BE949" s="1"/>
  <c r="BF949" s="1"/>
  <c r="BG949" s="1"/>
  <c r="BH949" s="1"/>
  <c r="BI949" s="1"/>
  <c r="C953"/>
  <c r="D953" s="1"/>
  <c r="E953" s="1"/>
  <c r="F953" s="1"/>
  <c r="G953" s="1"/>
  <c r="H953" s="1"/>
  <c r="I953" s="1"/>
  <c r="J953" s="1"/>
  <c r="K953" s="1"/>
  <c r="L953" s="1"/>
  <c r="M953" s="1"/>
  <c r="N953" s="1"/>
  <c r="O953" s="1"/>
  <c r="P953" s="1"/>
  <c r="Q953" s="1"/>
  <c r="R953" s="1"/>
  <c r="S953" s="1"/>
  <c r="T953" s="1"/>
  <c r="U953" s="1"/>
  <c r="V953" s="1"/>
  <c r="W953" s="1"/>
  <c r="X953" s="1"/>
  <c r="Y953" s="1"/>
  <c r="Z953" s="1"/>
  <c r="AA953" s="1"/>
  <c r="AB953" s="1"/>
  <c r="AC953" s="1"/>
  <c r="AD953" s="1"/>
  <c r="AE953" s="1"/>
  <c r="AF953" s="1"/>
  <c r="AG953" s="1"/>
  <c r="AH953" s="1"/>
  <c r="AI953" s="1"/>
  <c r="AJ953" s="1"/>
  <c r="AK953" s="1"/>
  <c r="AL953" s="1"/>
  <c r="AM953" s="1"/>
  <c r="AN953" s="1"/>
  <c r="AO953" s="1"/>
  <c r="AP953" s="1"/>
  <c r="AQ953" s="1"/>
  <c r="AR953" s="1"/>
  <c r="AS953" s="1"/>
  <c r="AT953" s="1"/>
  <c r="AU953" s="1"/>
  <c r="AV953" s="1"/>
  <c r="AW953" s="1"/>
  <c r="AX953" s="1"/>
  <c r="AY953" s="1"/>
  <c r="AZ953" s="1"/>
  <c r="BA953" s="1"/>
  <c r="BB953" s="1"/>
  <c r="BC953" s="1"/>
  <c r="BD953" s="1"/>
  <c r="BE953" s="1"/>
  <c r="BF953" s="1"/>
  <c r="BG953" s="1"/>
  <c r="BH953" s="1"/>
  <c r="BI953" s="1"/>
  <c r="C954"/>
  <c r="D954" s="1"/>
  <c r="E954" s="1"/>
  <c r="F954" s="1"/>
  <c r="G954" s="1"/>
  <c r="H954" s="1"/>
  <c r="I954" s="1"/>
  <c r="J954" s="1"/>
  <c r="K954" s="1"/>
  <c r="L954" s="1"/>
  <c r="M954" s="1"/>
  <c r="N954" s="1"/>
  <c r="O954" s="1"/>
  <c r="P954" s="1"/>
  <c r="Q954" s="1"/>
  <c r="R954" s="1"/>
  <c r="S954" s="1"/>
  <c r="T954" s="1"/>
  <c r="U954" s="1"/>
  <c r="V954" s="1"/>
  <c r="W954" s="1"/>
  <c r="X954" s="1"/>
  <c r="Y954" s="1"/>
  <c r="Z954" s="1"/>
  <c r="AA954" s="1"/>
  <c r="AB954" s="1"/>
  <c r="AC954" s="1"/>
  <c r="AD954" s="1"/>
  <c r="AE954" s="1"/>
  <c r="AF954" s="1"/>
  <c r="AG954" s="1"/>
  <c r="AH954" s="1"/>
  <c r="AI954" s="1"/>
  <c r="AJ954" s="1"/>
  <c r="AK954" s="1"/>
  <c r="AL954" s="1"/>
  <c r="AM954" s="1"/>
  <c r="AN954" s="1"/>
  <c r="AO954" s="1"/>
  <c r="AP954" s="1"/>
  <c r="AQ954" s="1"/>
  <c r="AR954" s="1"/>
  <c r="AS954" s="1"/>
  <c r="AT954" s="1"/>
  <c r="AU954" s="1"/>
  <c r="AV954" s="1"/>
  <c r="AW954" s="1"/>
  <c r="AX954" s="1"/>
  <c r="AY954" s="1"/>
  <c r="AZ954" s="1"/>
  <c r="BA954" s="1"/>
  <c r="BB954" s="1"/>
  <c r="BC954" s="1"/>
  <c r="BD954" s="1"/>
  <c r="BE954" s="1"/>
  <c r="BF954" s="1"/>
  <c r="BG954" s="1"/>
  <c r="BH954" s="1"/>
  <c r="BI954" s="1"/>
  <c r="C958"/>
  <c r="D958" s="1"/>
  <c r="E958" s="1"/>
  <c r="F958" s="1"/>
  <c r="G958" s="1"/>
  <c r="H958" s="1"/>
  <c r="I958" s="1"/>
  <c r="J958" s="1"/>
  <c r="K958" s="1"/>
  <c r="L958" s="1"/>
  <c r="M958" s="1"/>
  <c r="N958" s="1"/>
  <c r="O958" s="1"/>
  <c r="P958" s="1"/>
  <c r="Q958" s="1"/>
  <c r="R958" s="1"/>
  <c r="S958" s="1"/>
  <c r="T958" s="1"/>
  <c r="U958" s="1"/>
  <c r="V958" s="1"/>
  <c r="W958" s="1"/>
  <c r="X958" s="1"/>
  <c r="Y958" s="1"/>
  <c r="Z958" s="1"/>
  <c r="AA958" s="1"/>
  <c r="AB958" s="1"/>
  <c r="AC958" s="1"/>
  <c r="AD958" s="1"/>
  <c r="AE958" s="1"/>
  <c r="AF958" s="1"/>
  <c r="AG958" s="1"/>
  <c r="AH958" s="1"/>
  <c r="AI958" s="1"/>
  <c r="AJ958" s="1"/>
  <c r="AK958" s="1"/>
  <c r="AL958" s="1"/>
  <c r="AM958" s="1"/>
  <c r="AN958" s="1"/>
  <c r="AO958" s="1"/>
  <c r="AP958" s="1"/>
  <c r="AQ958" s="1"/>
  <c r="AR958" s="1"/>
  <c r="AS958" s="1"/>
  <c r="AT958" s="1"/>
  <c r="AU958" s="1"/>
  <c r="AV958" s="1"/>
  <c r="AW958" s="1"/>
  <c r="AX958" s="1"/>
  <c r="AY958" s="1"/>
  <c r="AZ958" s="1"/>
  <c r="BA958" s="1"/>
  <c r="BB958" s="1"/>
  <c r="BC958" s="1"/>
  <c r="BD958" s="1"/>
  <c r="BE958" s="1"/>
  <c r="BF958" s="1"/>
  <c r="BG958" s="1"/>
  <c r="BH958" s="1"/>
  <c r="BI958" s="1"/>
  <c r="C959"/>
  <c r="D959" s="1"/>
  <c r="E959" s="1"/>
  <c r="F959" s="1"/>
  <c r="G959" s="1"/>
  <c r="H959" s="1"/>
  <c r="I959" s="1"/>
  <c r="J959" s="1"/>
  <c r="K959" s="1"/>
  <c r="L959" s="1"/>
  <c r="M959" s="1"/>
  <c r="N959" s="1"/>
  <c r="O959" s="1"/>
  <c r="P959" s="1"/>
  <c r="Q959" s="1"/>
  <c r="R959" s="1"/>
  <c r="S959" s="1"/>
  <c r="T959" s="1"/>
  <c r="U959" s="1"/>
  <c r="V959" s="1"/>
  <c r="W959" s="1"/>
  <c r="X959" s="1"/>
  <c r="Y959" s="1"/>
  <c r="Z959" s="1"/>
  <c r="AA959" s="1"/>
  <c r="AB959" s="1"/>
  <c r="AC959" s="1"/>
  <c r="AD959" s="1"/>
  <c r="AE959" s="1"/>
  <c r="AF959" s="1"/>
  <c r="AG959" s="1"/>
  <c r="AH959" s="1"/>
  <c r="AI959" s="1"/>
  <c r="AJ959" s="1"/>
  <c r="AK959" s="1"/>
  <c r="AL959" s="1"/>
  <c r="AM959" s="1"/>
  <c r="AN959" s="1"/>
  <c r="AO959" s="1"/>
  <c r="AP959" s="1"/>
  <c r="AQ959" s="1"/>
  <c r="AR959" s="1"/>
  <c r="AS959" s="1"/>
  <c r="AT959" s="1"/>
  <c r="AU959" s="1"/>
  <c r="AV959" s="1"/>
  <c r="AW959" s="1"/>
  <c r="AX959" s="1"/>
  <c r="AY959" s="1"/>
  <c r="AZ959" s="1"/>
  <c r="BA959" s="1"/>
  <c r="BB959" s="1"/>
  <c r="BC959" s="1"/>
  <c r="BD959" s="1"/>
  <c r="BE959" s="1"/>
  <c r="BF959" s="1"/>
  <c r="BG959" s="1"/>
  <c r="BH959" s="1"/>
  <c r="BI959" s="1"/>
  <c r="C965"/>
  <c r="D965" s="1"/>
  <c r="E965" s="1"/>
  <c r="F965" s="1"/>
  <c r="G965" s="1"/>
  <c r="H965" s="1"/>
  <c r="I965" s="1"/>
  <c r="J965" s="1"/>
  <c r="K965" s="1"/>
  <c r="L965" s="1"/>
  <c r="M965" s="1"/>
  <c r="N965" s="1"/>
  <c r="O965" s="1"/>
  <c r="P965" s="1"/>
  <c r="Q965" s="1"/>
  <c r="R965" s="1"/>
  <c r="S965" s="1"/>
  <c r="T965" s="1"/>
  <c r="U965" s="1"/>
  <c r="V965" s="1"/>
  <c r="W965" s="1"/>
  <c r="X965" s="1"/>
  <c r="Y965" s="1"/>
  <c r="Z965" s="1"/>
  <c r="AA965" s="1"/>
  <c r="AB965" s="1"/>
  <c r="AC965" s="1"/>
  <c r="AD965" s="1"/>
  <c r="AE965" s="1"/>
  <c r="AF965" s="1"/>
  <c r="AG965" s="1"/>
  <c r="AH965" s="1"/>
  <c r="AI965" s="1"/>
  <c r="AJ965" s="1"/>
  <c r="AK965" s="1"/>
  <c r="AL965" s="1"/>
  <c r="AM965" s="1"/>
  <c r="AN965" s="1"/>
  <c r="AO965" s="1"/>
  <c r="AP965" s="1"/>
  <c r="AQ965" s="1"/>
  <c r="AR965" s="1"/>
  <c r="AS965" s="1"/>
  <c r="AT965" s="1"/>
  <c r="AU965" s="1"/>
  <c r="AV965" s="1"/>
  <c r="AW965" s="1"/>
  <c r="AX965" s="1"/>
  <c r="AY965" s="1"/>
  <c r="AZ965" s="1"/>
  <c r="BA965" s="1"/>
  <c r="BB965" s="1"/>
  <c r="BC965" s="1"/>
  <c r="BD965" s="1"/>
  <c r="BE965" s="1"/>
  <c r="BF965" s="1"/>
  <c r="BG965" s="1"/>
  <c r="BH965" s="1"/>
  <c r="BI965" s="1"/>
  <c r="C966"/>
  <c r="D966" s="1"/>
  <c r="E966" s="1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C999"/>
  <c r="D999" s="1"/>
  <c r="E999" s="1"/>
  <c r="F999" s="1"/>
  <c r="G999" s="1"/>
  <c r="H999" s="1"/>
  <c r="I999" s="1"/>
  <c r="J999" s="1"/>
  <c r="K999" s="1"/>
  <c r="L999" s="1"/>
  <c r="M999" s="1"/>
  <c r="N999" s="1"/>
  <c r="O999" s="1"/>
  <c r="P999" s="1"/>
  <c r="Q999" s="1"/>
  <c r="R999" s="1"/>
  <c r="S999" s="1"/>
  <c r="T999" s="1"/>
  <c r="U999" s="1"/>
  <c r="V999" s="1"/>
  <c r="W999" s="1"/>
  <c r="X999" s="1"/>
  <c r="Y999" s="1"/>
  <c r="Z999" s="1"/>
  <c r="AA999" s="1"/>
  <c r="AB999" s="1"/>
  <c r="AC999" s="1"/>
  <c r="AD999" s="1"/>
  <c r="AE999" s="1"/>
  <c r="AF999" s="1"/>
  <c r="AG999" s="1"/>
  <c r="AH999" s="1"/>
  <c r="AI999" s="1"/>
  <c r="AJ999" s="1"/>
  <c r="AK999" s="1"/>
  <c r="AL999" s="1"/>
  <c r="AM999" s="1"/>
  <c r="AN999" s="1"/>
  <c r="AO999" s="1"/>
  <c r="AP999" s="1"/>
  <c r="AQ999" s="1"/>
  <c r="AR999" s="1"/>
  <c r="AS999" s="1"/>
  <c r="AT999" s="1"/>
  <c r="AU999" s="1"/>
  <c r="AV999" s="1"/>
  <c r="AW999" s="1"/>
  <c r="AX999" s="1"/>
  <c r="AY999" s="1"/>
  <c r="AZ999" s="1"/>
  <c r="BA999" s="1"/>
  <c r="BB999" s="1"/>
  <c r="BC999" s="1"/>
  <c r="BD999" s="1"/>
  <c r="BE999" s="1"/>
  <c r="BF999" s="1"/>
  <c r="BG999" s="1"/>
  <c r="BH999" s="1"/>
  <c r="BI999" s="1"/>
  <c r="C1003"/>
  <c r="D1003" s="1"/>
  <c r="E1003" s="1"/>
  <c r="F1003" s="1"/>
  <c r="G1003" s="1"/>
  <c r="H1003" s="1"/>
  <c r="I1003" s="1"/>
  <c r="J1003" s="1"/>
  <c r="K1003" s="1"/>
  <c r="L1003" s="1"/>
  <c r="M1003" s="1"/>
  <c r="N1003" s="1"/>
  <c r="O1003" s="1"/>
  <c r="P1003" s="1"/>
  <c r="Q1003" s="1"/>
  <c r="R1003" s="1"/>
  <c r="S1003" s="1"/>
  <c r="T1003" s="1"/>
  <c r="U1003" s="1"/>
  <c r="V1003" s="1"/>
  <c r="W1003" s="1"/>
  <c r="X1003" s="1"/>
  <c r="Y1003" s="1"/>
  <c r="Z1003" s="1"/>
  <c r="AA1003" s="1"/>
  <c r="AB1003" s="1"/>
  <c r="AC1003" s="1"/>
  <c r="AD1003" s="1"/>
  <c r="AE1003" s="1"/>
  <c r="AF1003" s="1"/>
  <c r="AG1003" s="1"/>
  <c r="AH1003" s="1"/>
  <c r="AI1003" s="1"/>
  <c r="AJ1003" s="1"/>
  <c r="AK1003" s="1"/>
  <c r="AL1003" s="1"/>
  <c r="AM1003" s="1"/>
  <c r="AN1003" s="1"/>
  <c r="AO1003" s="1"/>
  <c r="AP1003" s="1"/>
  <c r="AQ1003" s="1"/>
  <c r="AR1003" s="1"/>
  <c r="AS1003" s="1"/>
  <c r="AT1003" s="1"/>
  <c r="AU1003" s="1"/>
  <c r="AV1003" s="1"/>
  <c r="AW1003" s="1"/>
  <c r="AX1003" s="1"/>
  <c r="AY1003" s="1"/>
  <c r="AZ1003" s="1"/>
  <c r="BA1003" s="1"/>
  <c r="BB1003" s="1"/>
  <c r="BC1003" s="1"/>
  <c r="BD1003" s="1"/>
  <c r="BE1003" s="1"/>
  <c r="BF1003" s="1"/>
  <c r="BG1003" s="1"/>
  <c r="BH1003" s="1"/>
  <c r="BI1003" s="1"/>
  <c r="C1015"/>
  <c r="D1015" s="1"/>
  <c r="E1015" s="1"/>
  <c r="F1015" s="1"/>
  <c r="G1015" s="1"/>
  <c r="H1015" s="1"/>
  <c r="I1015" s="1"/>
  <c r="J1015" s="1"/>
  <c r="K1015" s="1"/>
  <c r="L1015" s="1"/>
  <c r="M1015" s="1"/>
  <c r="N1015" s="1"/>
  <c r="O1015" s="1"/>
  <c r="P1015" s="1"/>
  <c r="Q1015" s="1"/>
  <c r="R1015" s="1"/>
  <c r="S1015" s="1"/>
  <c r="T1015" s="1"/>
  <c r="U1015" s="1"/>
  <c r="C1022"/>
  <c r="D1022" s="1"/>
  <c r="E1022" s="1"/>
  <c r="F1022" s="1"/>
  <c r="G1022" s="1"/>
  <c r="H1022" s="1"/>
  <c r="I1022" s="1"/>
  <c r="J1022" s="1"/>
  <c r="K1022" s="1"/>
  <c r="L1022" s="1"/>
  <c r="M1022" s="1"/>
  <c r="N1022" s="1"/>
  <c r="O1022" s="1"/>
  <c r="P1022" s="1"/>
  <c r="Q1022" s="1"/>
  <c r="R1022" s="1"/>
  <c r="S1022" s="1"/>
  <c r="T1022" s="1"/>
  <c r="U1022" s="1"/>
  <c r="V1022" s="1"/>
  <c r="W1022" s="1"/>
  <c r="X1022" s="1"/>
  <c r="Y1022" s="1"/>
  <c r="Z1022" s="1"/>
  <c r="AA1022" s="1"/>
  <c r="AB1022" s="1"/>
  <c r="AC1022" s="1"/>
  <c r="AD1022" s="1"/>
  <c r="AE1022" s="1"/>
  <c r="AF1022" s="1"/>
  <c r="AG1022" s="1"/>
  <c r="AH1022" s="1"/>
  <c r="AI1022" s="1"/>
  <c r="AJ1022" s="1"/>
  <c r="AK1022" s="1"/>
  <c r="AL1022" s="1"/>
  <c r="AM1022" s="1"/>
  <c r="AN1022" s="1"/>
  <c r="AO1022" s="1"/>
  <c r="AP1022" s="1"/>
  <c r="AQ1022" s="1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I1022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72"/>
  <c r="D1072" s="1"/>
  <c r="E1072" s="1"/>
  <c r="F1072" s="1"/>
  <c r="G1072" s="1"/>
  <c r="H1072" s="1"/>
  <c r="I1072" s="1"/>
  <c r="J1072" s="1"/>
  <c r="K1072" s="1"/>
  <c r="L1072" s="1"/>
  <c r="M1072" s="1"/>
  <c r="N1072" s="1"/>
  <c r="O1072" s="1"/>
  <c r="P1072" s="1"/>
  <c r="Q1072" s="1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V1079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V1080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V1082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V1083"/>
  <c r="W1083" s="1"/>
  <c r="X1083" s="1"/>
  <c r="Y1083" s="1"/>
  <c r="Z1083" s="1"/>
  <c r="AA1083" s="1"/>
  <c r="AB1083" s="1"/>
  <c r="AC1083" s="1"/>
  <c r="AD1083" s="1"/>
  <c r="AE1083" s="1"/>
  <c r="AF1083" s="1"/>
  <c r="AG1083" s="1"/>
  <c r="AH1083" s="1"/>
  <c r="AI1083" s="1"/>
  <c r="AJ1083" s="1"/>
  <c r="AK1083" s="1"/>
  <c r="AL1083" s="1"/>
  <c r="AM1083" s="1"/>
  <c r="AN1083" s="1"/>
  <c r="AO1083" s="1"/>
  <c r="AP1083" s="1"/>
  <c r="AQ1083" s="1"/>
  <c r="AR1083" s="1"/>
  <c r="AS1083" s="1"/>
  <c r="AT1083" s="1"/>
  <c r="AU1083" s="1"/>
  <c r="AV1083" s="1"/>
  <c r="AW1083" s="1"/>
  <c r="AX1083" s="1"/>
  <c r="AY1083" s="1"/>
  <c r="AZ1083" s="1"/>
  <c r="BA1083" s="1"/>
  <c r="BB1083" s="1"/>
  <c r="BC1083" s="1"/>
  <c r="BD1083" s="1"/>
  <c r="BE1083" s="1"/>
  <c r="BF1083" s="1"/>
  <c r="BG1083" s="1"/>
  <c r="BH1083" s="1"/>
  <c r="BI1083" s="1"/>
  <c r="C1089"/>
  <c r="D1089" s="1"/>
  <c r="E1089" s="1"/>
  <c r="F1089" s="1"/>
  <c r="G1089" s="1"/>
  <c r="H1089" s="1"/>
  <c r="I1089" s="1"/>
  <c r="J1089" s="1"/>
  <c r="K1089" s="1"/>
  <c r="L1089" s="1"/>
  <c r="M1089" s="1"/>
  <c r="N1089" s="1"/>
  <c r="O1089" s="1"/>
  <c r="P1089" s="1"/>
  <c r="Q1089" s="1"/>
  <c r="R1089" s="1"/>
  <c r="S1089" s="1"/>
  <c r="T1089" s="1"/>
  <c r="U1089" s="1"/>
  <c r="V1089" s="1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1091"/>
  <c r="D1091" s="1"/>
  <c r="E1091" s="1"/>
  <c r="F1091" s="1"/>
  <c r="G1091" s="1"/>
  <c r="H1091" s="1"/>
  <c r="I1091" s="1"/>
  <c r="J1091" s="1"/>
  <c r="K1091" s="1"/>
  <c r="L1091" s="1"/>
  <c r="M1091" s="1"/>
  <c r="N1091" s="1"/>
  <c r="O1091" s="1"/>
  <c r="P1091" s="1"/>
  <c r="Q1091" s="1"/>
  <c r="R1091" s="1"/>
  <c r="S1091" s="1"/>
  <c r="T1091" s="1"/>
  <c r="U1091" s="1"/>
  <c r="V1091" s="1"/>
  <c r="W1091" s="1"/>
  <c r="X1091" s="1"/>
  <c r="Y1091" s="1"/>
  <c r="Z1091" s="1"/>
  <c r="AA1091" s="1"/>
  <c r="AB1091" s="1"/>
  <c r="AC1091" s="1"/>
  <c r="AD1091" s="1"/>
  <c r="AE1091" s="1"/>
  <c r="AF1091" s="1"/>
  <c r="AG1091" s="1"/>
  <c r="AH1091" s="1"/>
  <c r="AI1091" s="1"/>
  <c r="AJ1091" s="1"/>
  <c r="AK1091" s="1"/>
  <c r="AL1091" s="1"/>
  <c r="AM1091" s="1"/>
  <c r="AN1091" s="1"/>
  <c r="AO1091" s="1"/>
  <c r="AP1091" s="1"/>
  <c r="AQ1091" s="1"/>
  <c r="AR1091" s="1"/>
  <c r="AS1091" s="1"/>
  <c r="AT1091" s="1"/>
  <c r="AU1091" s="1"/>
  <c r="AV1091" s="1"/>
  <c r="AW1091" s="1"/>
  <c r="AX1091" s="1"/>
  <c r="AY1091" s="1"/>
  <c r="AZ1091" s="1"/>
  <c r="BA1091" s="1"/>
  <c r="BB1091" s="1"/>
  <c r="BC1091" s="1"/>
  <c r="BD1091" s="1"/>
  <c r="BE1091" s="1"/>
  <c r="BF1091" s="1"/>
  <c r="BG1091" s="1"/>
  <c r="BH1091" s="1"/>
  <c r="BI1091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110"/>
  <c r="D1110" s="1"/>
  <c r="E1110" s="1"/>
  <c r="F1110" s="1"/>
  <c r="G1110" s="1"/>
  <c r="H1110" s="1"/>
  <c r="I1110" s="1"/>
  <c r="J1110" s="1"/>
  <c r="K1110" s="1"/>
  <c r="L1110" s="1"/>
  <c r="M1110" s="1"/>
  <c r="N1110" s="1"/>
  <c r="O1110" s="1"/>
  <c r="P1110" s="1"/>
  <c r="Q1110" s="1"/>
  <c r="R1110" s="1"/>
  <c r="S1110" s="1"/>
  <c r="T1110" s="1"/>
  <c r="U1110" s="1"/>
  <c r="V1110" s="1"/>
  <c r="W1110" s="1"/>
  <c r="X1110" s="1"/>
  <c r="Y1110" s="1"/>
  <c r="Z1110" s="1"/>
  <c r="AA1110" s="1"/>
  <c r="AB1110" s="1"/>
  <c r="AC1110" s="1"/>
  <c r="AD1110" s="1"/>
  <c r="AE1110" s="1"/>
  <c r="AF1110" s="1"/>
  <c r="AG1110" s="1"/>
  <c r="AH1110" s="1"/>
  <c r="AI1110" s="1"/>
  <c r="AJ1110" s="1"/>
  <c r="AK1110" s="1"/>
  <c r="AL1110" s="1"/>
  <c r="AM1110" s="1"/>
  <c r="AN1110" s="1"/>
  <c r="AO1110" s="1"/>
  <c r="AP1110" s="1"/>
  <c r="AQ1110" s="1"/>
  <c r="AR1110" s="1"/>
  <c r="AS1110" s="1"/>
  <c r="AT1110" s="1"/>
  <c r="AU1110" s="1"/>
  <c r="AV1110" s="1"/>
  <c r="AW1110" s="1"/>
  <c r="AX1110" s="1"/>
  <c r="AY1110" s="1"/>
  <c r="AZ1110" s="1"/>
  <c r="BA1110" s="1"/>
  <c r="BB1110" s="1"/>
  <c r="BC1110" s="1"/>
  <c r="BD1110" s="1"/>
  <c r="BE1110" s="1"/>
  <c r="BF1110" s="1"/>
  <c r="BG1110" s="1"/>
  <c r="BH1110" s="1"/>
  <c r="BI1110" s="1"/>
  <c r="C1111"/>
  <c r="D1111" s="1"/>
  <c r="E1111" s="1"/>
  <c r="F1111" s="1"/>
  <c r="G1111" s="1"/>
  <c r="H1111" s="1"/>
  <c r="I1111" s="1"/>
  <c r="J1111" s="1"/>
  <c r="K1111" s="1"/>
  <c r="L1111" s="1"/>
  <c r="M1111" s="1"/>
  <c r="N1111" s="1"/>
  <c r="O1111" s="1"/>
  <c r="P1111" s="1"/>
  <c r="Q1111" s="1"/>
  <c r="R1111" s="1"/>
  <c r="S1111" s="1"/>
  <c r="T1111" s="1"/>
  <c r="U1111" s="1"/>
  <c r="V1111" s="1"/>
  <c r="W1111" s="1"/>
  <c r="X1111" s="1"/>
  <c r="Y1111" s="1"/>
  <c r="Z1111" s="1"/>
  <c r="AA1111" s="1"/>
  <c r="AB1111" s="1"/>
  <c r="AC1111" s="1"/>
  <c r="AD1111" s="1"/>
  <c r="AE1111" s="1"/>
  <c r="AF1111" s="1"/>
  <c r="AG1111" s="1"/>
  <c r="AH1111" s="1"/>
  <c r="AI1111" s="1"/>
  <c r="AJ1111" s="1"/>
  <c r="AK1111" s="1"/>
  <c r="AL1111" s="1"/>
  <c r="AM1111" s="1"/>
  <c r="AN1111" s="1"/>
  <c r="AO1111" s="1"/>
  <c r="AP1111" s="1"/>
  <c r="AQ1111" s="1"/>
  <c r="AR1111" s="1"/>
  <c r="AS1111" s="1"/>
  <c r="AT1111" s="1"/>
  <c r="AU1111" s="1"/>
  <c r="AV1111" s="1"/>
  <c r="AW1111" s="1"/>
  <c r="AX1111" s="1"/>
  <c r="AY1111" s="1"/>
  <c r="AZ1111" s="1"/>
  <c r="BA1111" s="1"/>
  <c r="BB1111" s="1"/>
  <c r="BC1111" s="1"/>
  <c r="BD1111" s="1"/>
  <c r="BE1111" s="1"/>
  <c r="BF1111" s="1"/>
  <c r="BG1111" s="1"/>
  <c r="BH1111" s="1"/>
  <c r="BI1111" s="1"/>
  <c r="C1112"/>
  <c r="D1112" s="1"/>
  <c r="E1112" s="1"/>
  <c r="F1112" s="1"/>
  <c r="G1112" s="1"/>
  <c r="H1112" s="1"/>
  <c r="I1112" s="1"/>
  <c r="J1112" s="1"/>
  <c r="K1112" s="1"/>
  <c r="L1112" s="1"/>
  <c r="M1112" s="1"/>
  <c r="N1112" s="1"/>
  <c r="O1112" s="1"/>
  <c r="C1116"/>
  <c r="D1116" s="1"/>
  <c r="E1116" s="1"/>
  <c r="F1116" s="1"/>
  <c r="G1116" s="1"/>
  <c r="H1116" s="1"/>
  <c r="I1116" s="1"/>
  <c r="J1116" s="1"/>
  <c r="K1116" s="1"/>
  <c r="L1116" s="1"/>
  <c r="M1116" s="1"/>
  <c r="N1116" s="1"/>
  <c r="O1116" s="1"/>
  <c r="P1116" s="1"/>
  <c r="Q1116" s="1"/>
  <c r="R1116" s="1"/>
  <c r="S1116" s="1"/>
  <c r="T1116" s="1"/>
  <c r="U1116" s="1"/>
  <c r="V1116" s="1"/>
  <c r="W1116" s="1"/>
  <c r="X1116" s="1"/>
  <c r="Y1116" s="1"/>
  <c r="Z1116" s="1"/>
  <c r="AA1116" s="1"/>
  <c r="AB1116" s="1"/>
  <c r="AC1116" s="1"/>
  <c r="AD1116" s="1"/>
  <c r="AE1116" s="1"/>
  <c r="AF1116" s="1"/>
  <c r="AG1116" s="1"/>
  <c r="AH1116" s="1"/>
  <c r="AI1116" s="1"/>
  <c r="AJ1116" s="1"/>
  <c r="AK1116" s="1"/>
  <c r="AL1116" s="1"/>
  <c r="AM1116" s="1"/>
  <c r="AN1116" s="1"/>
  <c r="AO1116" s="1"/>
  <c r="AP1116" s="1"/>
  <c r="AQ1116" s="1"/>
  <c r="AR1116" s="1"/>
  <c r="AS1116" s="1"/>
  <c r="AT1116" s="1"/>
  <c r="AU1116" s="1"/>
  <c r="AV1116" s="1"/>
  <c r="AW1116" s="1"/>
  <c r="AX1116" s="1"/>
  <c r="AY1116" s="1"/>
  <c r="AZ1116" s="1"/>
  <c r="BA1116" s="1"/>
  <c r="BB1116" s="1"/>
  <c r="BC1116" s="1"/>
  <c r="BD1116" s="1"/>
  <c r="BE1116" s="1"/>
  <c r="BF1116" s="1"/>
  <c r="BG1116" s="1"/>
  <c r="BH1116" s="1"/>
  <c r="BI1116" s="1"/>
  <c r="C1117"/>
  <c r="D1117" s="1"/>
  <c r="E1117" s="1"/>
  <c r="F1117" s="1"/>
  <c r="G1117" s="1"/>
  <c r="H1117" s="1"/>
  <c r="I1117" s="1"/>
  <c r="J1117" s="1"/>
  <c r="K1117" s="1"/>
  <c r="L1117" s="1"/>
  <c r="M1117" s="1"/>
  <c r="N1117" s="1"/>
  <c r="O1117" s="1"/>
  <c r="P1117" s="1"/>
  <c r="Q1117" s="1"/>
  <c r="R1117" s="1"/>
  <c r="S1117" s="1"/>
  <c r="T1117" s="1"/>
  <c r="U1117" s="1"/>
  <c r="V1117" s="1"/>
  <c r="W1117" s="1"/>
  <c r="X1117" s="1"/>
  <c r="Y1117" s="1"/>
  <c r="Z1117" s="1"/>
  <c r="AA1117" s="1"/>
  <c r="AB1117" s="1"/>
  <c r="AC1117" s="1"/>
  <c r="AD1117" s="1"/>
  <c r="AE1117" s="1"/>
  <c r="AF1117" s="1"/>
  <c r="AG1117" s="1"/>
  <c r="AH1117" s="1"/>
  <c r="AI1117" s="1"/>
  <c r="AJ1117" s="1"/>
  <c r="AK1117" s="1"/>
  <c r="AL1117" s="1"/>
  <c r="AM1117" s="1"/>
  <c r="AN1117" s="1"/>
  <c r="AO1117" s="1"/>
  <c r="AP1117" s="1"/>
  <c r="AQ1117" s="1"/>
  <c r="AR1117" s="1"/>
  <c r="AS1117" s="1"/>
  <c r="AT1117" s="1"/>
  <c r="AU1117" s="1"/>
  <c r="AV1117" s="1"/>
  <c r="AW1117" s="1"/>
  <c r="AX1117" s="1"/>
  <c r="AY1117" s="1"/>
  <c r="AZ1117" s="1"/>
  <c r="BA1117" s="1"/>
  <c r="BB1117" s="1"/>
  <c r="BC1117" s="1"/>
  <c r="BD1117" s="1"/>
  <c r="BE1117" s="1"/>
  <c r="BF1117" s="1"/>
  <c r="BG1117" s="1"/>
  <c r="BH1117" s="1"/>
  <c r="BI1117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R1143" s="1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165"/>
  <c r="D1165" s="1"/>
  <c r="E1165" s="1"/>
  <c r="F1165" s="1"/>
  <c r="G1165" s="1"/>
  <c r="H1165" s="1"/>
  <c r="I1165" s="1"/>
  <c r="J1165" s="1"/>
  <c r="K1165" s="1"/>
  <c r="L1165" s="1"/>
  <c r="M1165" s="1"/>
  <c r="N1165" s="1"/>
  <c r="O1165" s="1"/>
  <c r="P1165" s="1"/>
  <c r="Q1165" s="1"/>
  <c r="R1165" s="1"/>
  <c r="S1165" s="1"/>
  <c r="T1165" s="1"/>
  <c r="U1165" s="1"/>
  <c r="V1165" s="1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X1195"/>
  <c r="Y1195" s="1"/>
  <c r="Z1195" s="1"/>
  <c r="AA1195" s="1"/>
  <c r="AB1195" s="1"/>
  <c r="AC1195" s="1"/>
  <c r="AD1195" s="1"/>
  <c r="AE1195" s="1"/>
  <c r="AF1195" s="1"/>
  <c r="AG1195" s="1"/>
  <c r="AH1195" s="1"/>
  <c r="AI1195" s="1"/>
  <c r="AJ1195" s="1"/>
  <c r="AK1195" s="1"/>
  <c r="AL1195" s="1"/>
  <c r="AM1195" s="1"/>
  <c r="AN1195" s="1"/>
  <c r="AO1195" s="1"/>
  <c r="AP1195" s="1"/>
  <c r="AQ1195" s="1"/>
  <c r="AR1195" s="1"/>
  <c r="AS1195" s="1"/>
  <c r="AT1195" s="1"/>
  <c r="AU1195" s="1"/>
  <c r="AV1195" s="1"/>
  <c r="AW1195" s="1"/>
  <c r="AX1195" s="1"/>
  <c r="AY1195" s="1"/>
  <c r="AZ1195" s="1"/>
  <c r="BA1195" s="1"/>
  <c r="BB1195" s="1"/>
  <c r="BC1195" s="1"/>
  <c r="BD1195" s="1"/>
  <c r="BE1195" s="1"/>
  <c r="BF1195" s="1"/>
  <c r="BG1195" s="1"/>
  <c r="BH1195" s="1"/>
  <c r="BI1195" s="1"/>
  <c r="X1196"/>
  <c r="Y1196" s="1"/>
  <c r="Z1196" s="1"/>
  <c r="AA1196" s="1"/>
  <c r="AB1196" s="1"/>
  <c r="AC1196" s="1"/>
  <c r="AD1196" s="1"/>
  <c r="AE1196" s="1"/>
  <c r="AF1196" s="1"/>
  <c r="AG1196" s="1"/>
  <c r="AH1196" s="1"/>
  <c r="AI1196" s="1"/>
  <c r="AJ1196" s="1"/>
  <c r="AK1196" s="1"/>
  <c r="AL1196" s="1"/>
  <c r="AM1196" s="1"/>
  <c r="AN1196" s="1"/>
  <c r="AO1196" s="1"/>
  <c r="AP1196" s="1"/>
  <c r="AQ1196" s="1"/>
  <c r="AR1196" s="1"/>
  <c r="AS1196" s="1"/>
  <c r="AT1196" s="1"/>
  <c r="AU1196" s="1"/>
  <c r="AV1196" s="1"/>
  <c r="AW1196" s="1"/>
  <c r="AX1196" s="1"/>
  <c r="AY1196" s="1"/>
  <c r="AZ1196" s="1"/>
  <c r="BA1196" s="1"/>
  <c r="BB1196" s="1"/>
  <c r="BC1196" s="1"/>
  <c r="BD1196" s="1"/>
  <c r="BE1196" s="1"/>
  <c r="BF1196" s="1"/>
  <c r="BG1196" s="1"/>
  <c r="BH1196" s="1"/>
  <c r="BI1196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J1213"/>
  <c r="K1213" s="1"/>
  <c r="L1213" s="1"/>
  <c r="M1213" s="1"/>
  <c r="N1213" s="1"/>
  <c r="O1213" s="1"/>
  <c r="P1213" s="1"/>
  <c r="Q1213" s="1"/>
  <c r="R1213" s="1"/>
  <c r="S1213" s="1"/>
  <c r="T1213" s="1"/>
  <c r="U1213" s="1"/>
  <c r="V1213" s="1"/>
  <c r="W1213" s="1"/>
  <c r="X1213" s="1"/>
  <c r="Y1213" s="1"/>
  <c r="Z1213" s="1"/>
  <c r="AA1213" s="1"/>
  <c r="AB1213" s="1"/>
  <c r="AC1213" s="1"/>
  <c r="AD1213" s="1"/>
  <c r="AE1213" s="1"/>
  <c r="AF1213" s="1"/>
  <c r="AG1213" s="1"/>
  <c r="AH1213" s="1"/>
  <c r="AI1213" s="1"/>
  <c r="AJ1213" s="1"/>
  <c r="AK1213" s="1"/>
  <c r="AL1213" s="1"/>
  <c r="AM1213" s="1"/>
  <c r="AN1213" s="1"/>
  <c r="AO1213" s="1"/>
  <c r="AP1213" s="1"/>
  <c r="AQ1213" s="1"/>
  <c r="AR1213" s="1"/>
  <c r="AS1213" s="1"/>
  <c r="AT1213" s="1"/>
  <c r="AU1213" s="1"/>
  <c r="AV1213" s="1"/>
  <c r="AW1213" s="1"/>
  <c r="AX1213" s="1"/>
  <c r="AY1213" s="1"/>
  <c r="AZ1213" s="1"/>
  <c r="BA1213" s="1"/>
  <c r="BB1213" s="1"/>
  <c r="BC1213" s="1"/>
  <c r="BD1213" s="1"/>
  <c r="BE1213" s="1"/>
  <c r="BF1213" s="1"/>
  <c r="BG1213" s="1"/>
  <c r="BH1213" s="1"/>
  <c r="BI1213" s="1"/>
  <c r="B1231"/>
  <c r="B1232"/>
  <c r="J1236"/>
  <c r="K1236" s="1"/>
  <c r="L1236" s="1"/>
  <c r="M1236" s="1"/>
  <c r="N1236" s="1"/>
  <c r="O1236" s="1"/>
  <c r="P1236" s="1"/>
  <c r="Q1236" s="1"/>
  <c r="R1236" s="1"/>
  <c r="S1236" s="1"/>
  <c r="T1236" s="1"/>
  <c r="U1236" s="1"/>
  <c r="V1236" s="1"/>
  <c r="W1236" s="1"/>
  <c r="X1236" s="1"/>
  <c r="Y1236" s="1"/>
  <c r="Z1236" s="1"/>
  <c r="AA1236" s="1"/>
  <c r="AB1236" s="1"/>
  <c r="AC1236" s="1"/>
  <c r="AD1236" s="1"/>
  <c r="AE1236" s="1"/>
  <c r="AF1236" s="1"/>
  <c r="AG1236" s="1"/>
  <c r="AH1236" s="1"/>
  <c r="AI1236" s="1"/>
  <c r="AJ1236" s="1"/>
  <c r="AK1236" s="1"/>
  <c r="AL1236" s="1"/>
  <c r="AM1236" s="1"/>
  <c r="AN1236" s="1"/>
  <c r="AO1236" s="1"/>
  <c r="AP1236" s="1"/>
  <c r="AQ1236" s="1"/>
  <c r="AR1236" s="1"/>
  <c r="AS1236" s="1"/>
  <c r="AT1236" s="1"/>
  <c r="AU1236" s="1"/>
  <c r="AV1236" s="1"/>
  <c r="AW1236" s="1"/>
  <c r="AX1236" s="1"/>
  <c r="AY1236" s="1"/>
  <c r="AZ1236" s="1"/>
  <c r="BA1236" s="1"/>
  <c r="BB1236" s="1"/>
  <c r="BC1236" s="1"/>
  <c r="BD1236" s="1"/>
  <c r="BE1236" s="1"/>
  <c r="BF1236" s="1"/>
  <c r="BG1236" s="1"/>
  <c r="BH1236" s="1"/>
  <c r="BI1236" s="1"/>
  <c r="J1237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E1259"/>
  <c r="F1259" s="1"/>
  <c r="G1259" s="1"/>
  <c r="H1259" s="1"/>
  <c r="I1259" s="1"/>
  <c r="J1259" s="1"/>
  <c r="K1259" s="1"/>
  <c r="L1259" s="1"/>
  <c r="M1259" s="1"/>
  <c r="N1259" s="1"/>
  <c r="O1259" s="1"/>
  <c r="P1259" s="1"/>
  <c r="Q1259" s="1"/>
  <c r="R1259" s="1"/>
  <c r="S1259" s="1"/>
  <c r="T1259" s="1"/>
  <c r="U1259" s="1"/>
  <c r="V1259" s="1"/>
  <c r="W1259" s="1"/>
  <c r="X1259" s="1"/>
  <c r="Y1259" s="1"/>
  <c r="Z1259" s="1"/>
  <c r="AA1259" s="1"/>
  <c r="AB1259" s="1"/>
  <c r="AC1259" s="1"/>
  <c r="AD1259" s="1"/>
  <c r="AE1259" s="1"/>
  <c r="AF1259" s="1"/>
  <c r="AG1259" s="1"/>
  <c r="AH1259" s="1"/>
  <c r="AI1259" s="1"/>
  <c r="AJ1259" s="1"/>
  <c r="AK1259" s="1"/>
  <c r="AL1259" s="1"/>
  <c r="AM1259" s="1"/>
  <c r="AN1259" s="1"/>
  <c r="AO1259" s="1"/>
  <c r="AP1259" s="1"/>
  <c r="AQ1259" s="1"/>
  <c r="AR1259" s="1"/>
  <c r="AS1259" s="1"/>
  <c r="AT1259" s="1"/>
  <c r="AU1259" s="1"/>
  <c r="AV1259" s="1"/>
  <c r="AW1259" s="1"/>
  <c r="AX1259" s="1"/>
  <c r="AY1259" s="1"/>
  <c r="AZ1259" s="1"/>
  <c r="BA1259" s="1"/>
  <c r="BB1259" s="1"/>
  <c r="BC1259" s="1"/>
  <c r="BD1259" s="1"/>
  <c r="BE1259" s="1"/>
  <c r="BF1259" s="1"/>
  <c r="BG1259" s="1"/>
  <c r="BH1259" s="1"/>
  <c r="BI1259" s="1"/>
  <c r="V1260"/>
  <c r="W1260" s="1"/>
  <c r="X1260" s="1"/>
  <c r="Y1260" s="1"/>
  <c r="Z1260" s="1"/>
  <c r="AA1260" s="1"/>
  <c r="AB1260" s="1"/>
  <c r="AC1260" s="1"/>
  <c r="AD1260" s="1"/>
  <c r="AE1260" s="1"/>
  <c r="AF1260" s="1"/>
  <c r="AG1260" s="1"/>
  <c r="AH1260" s="1"/>
  <c r="AI1260" s="1"/>
  <c r="AJ1260" s="1"/>
  <c r="AK1260" s="1"/>
  <c r="AL1260" s="1"/>
  <c r="AM1260" s="1"/>
  <c r="AN1260" s="1"/>
  <c r="AO1260" s="1"/>
  <c r="AP1260" s="1"/>
  <c r="AQ1260" s="1"/>
  <c r="AR1260" s="1"/>
  <c r="AS1260" s="1"/>
  <c r="AT1260" s="1"/>
  <c r="AU1260" s="1"/>
  <c r="AV1260" s="1"/>
  <c r="AW1260" s="1"/>
  <c r="AX1260" s="1"/>
  <c r="AY1260" s="1"/>
  <c r="AZ1260" s="1"/>
  <c r="BA1260" s="1"/>
  <c r="BB1260" s="1"/>
  <c r="BC1260" s="1"/>
  <c r="BD1260" s="1"/>
  <c r="BE1260" s="1"/>
  <c r="BF1260" s="1"/>
  <c r="BG1260" s="1"/>
  <c r="BH1260" s="1"/>
  <c r="BI1260" s="1"/>
  <c r="E1261"/>
  <c r="F1261" s="1"/>
  <c r="G1261" s="1"/>
  <c r="H1261" s="1"/>
  <c r="I1261" s="1"/>
  <c r="J1261" s="1"/>
  <c r="K1261" s="1"/>
  <c r="L1261" s="1"/>
  <c r="M1261" s="1"/>
  <c r="N1261" s="1"/>
  <c r="O1261" s="1"/>
  <c r="P1261" s="1"/>
  <c r="Q1261" s="1"/>
  <c r="R1261" s="1"/>
  <c r="S1261" s="1"/>
  <c r="T1261" s="1"/>
  <c r="U1261" s="1"/>
  <c r="V1261" s="1"/>
  <c r="W1261" s="1"/>
  <c r="X1261" s="1"/>
  <c r="Y1261" s="1"/>
  <c r="Z1261" s="1"/>
  <c r="AA1261" s="1"/>
  <c r="AB1261" s="1"/>
  <c r="AC1261" s="1"/>
  <c r="AD1261" s="1"/>
  <c r="AE1261" s="1"/>
  <c r="AF1261" s="1"/>
  <c r="AG1261" s="1"/>
  <c r="AH1261" s="1"/>
  <c r="AI1261" s="1"/>
  <c r="AJ1261" s="1"/>
  <c r="AK1261" s="1"/>
  <c r="AL1261" s="1"/>
  <c r="AM1261" s="1"/>
  <c r="AN1261" s="1"/>
  <c r="AO1261" s="1"/>
  <c r="AP1261" s="1"/>
  <c r="AQ1261" s="1"/>
  <c r="AR1261" s="1"/>
  <c r="AS1261" s="1"/>
  <c r="AT1261" s="1"/>
  <c r="AU1261" s="1"/>
  <c r="AV1261" s="1"/>
  <c r="AW1261" s="1"/>
  <c r="AX1261" s="1"/>
  <c r="AY1261" s="1"/>
  <c r="AZ1261" s="1"/>
  <c r="BA1261" s="1"/>
  <c r="BB1261" s="1"/>
  <c r="BC1261" s="1"/>
  <c r="BD1261" s="1"/>
  <c r="BE1261" s="1"/>
  <c r="BF1261" s="1"/>
  <c r="BG1261" s="1"/>
  <c r="BH1261" s="1"/>
  <c r="BI1261" s="1"/>
  <c r="C1275"/>
  <c r="D1275" s="1"/>
  <c r="E1275" s="1"/>
  <c r="F1275" s="1"/>
  <c r="G1275" s="1"/>
  <c r="H1275" s="1"/>
  <c r="I1275" s="1"/>
  <c r="J1275" s="1"/>
  <c r="K1275" s="1"/>
  <c r="L1275" s="1"/>
  <c r="M1275" s="1"/>
  <c r="N1275" s="1"/>
  <c r="O1275" s="1"/>
  <c r="P1275" s="1"/>
  <c r="Q1275" s="1"/>
  <c r="R1275" s="1"/>
  <c r="S1275" s="1"/>
  <c r="T1275" s="1"/>
  <c r="U1275" s="1"/>
  <c r="V1275" s="1"/>
  <c r="W1275" s="1"/>
  <c r="X1275" s="1"/>
  <c r="Y1275" s="1"/>
  <c r="Z1275" s="1"/>
  <c r="AA1275" s="1"/>
  <c r="AB1275" s="1"/>
  <c r="AC1275" s="1"/>
  <c r="AD1275" s="1"/>
  <c r="AE1275" s="1"/>
  <c r="AF1275" s="1"/>
  <c r="AG1275" s="1"/>
  <c r="AH1275" s="1"/>
  <c r="AI1275" s="1"/>
  <c r="AJ1275" s="1"/>
  <c r="AK1275" s="1"/>
  <c r="AL1275" s="1"/>
  <c r="AM1275" s="1"/>
  <c r="AN1275" s="1"/>
  <c r="AO1275" s="1"/>
  <c r="AP1275" s="1"/>
  <c r="AQ1275" s="1"/>
  <c r="AR1275" s="1"/>
  <c r="AS1275" s="1"/>
  <c r="AT1275" s="1"/>
  <c r="AU1275" s="1"/>
  <c r="AV1275" s="1"/>
  <c r="AW1275" s="1"/>
  <c r="AX1275" s="1"/>
  <c r="AY1275" s="1"/>
  <c r="AZ1275" s="1"/>
  <c r="BA1275" s="1"/>
  <c r="BB1275" s="1"/>
  <c r="BC1275" s="1"/>
  <c r="BD1275" s="1"/>
  <c r="BE1275" s="1"/>
  <c r="BF1275" s="1"/>
  <c r="BG1275" s="1"/>
  <c r="BH1275" s="1"/>
  <c r="BI1275" s="1"/>
  <c r="C1281"/>
  <c r="D1281" s="1"/>
  <c r="E1281" s="1"/>
  <c r="F1281" s="1"/>
  <c r="G1281" s="1"/>
  <c r="H1281" s="1"/>
  <c r="I1281" s="1"/>
  <c r="J1281" s="1"/>
  <c r="K1281" s="1"/>
  <c r="L1281" s="1"/>
  <c r="M1281" s="1"/>
  <c r="N1281" s="1"/>
  <c r="O1281" s="1"/>
  <c r="P1281" s="1"/>
  <c r="Q1281" s="1"/>
  <c r="R1281" s="1"/>
  <c r="S1281" s="1"/>
  <c r="T1281" s="1"/>
  <c r="U1281" s="1"/>
  <c r="V1281" s="1"/>
  <c r="W1281" s="1"/>
  <c r="X1281" s="1"/>
  <c r="Y1281" s="1"/>
  <c r="Z1281" s="1"/>
  <c r="AA1281" s="1"/>
  <c r="AB1281" s="1"/>
  <c r="AC1281" s="1"/>
  <c r="AD1281" s="1"/>
  <c r="AE1281" s="1"/>
  <c r="AF1281" s="1"/>
  <c r="AG1281" s="1"/>
  <c r="AH1281" s="1"/>
  <c r="AI1281" s="1"/>
  <c r="AJ1281" s="1"/>
  <c r="AK1281" s="1"/>
  <c r="AL1281" s="1"/>
  <c r="AM1281" s="1"/>
  <c r="AN1281" s="1"/>
  <c r="AO1281" s="1"/>
  <c r="AP1281" s="1"/>
  <c r="AQ1281" s="1"/>
  <c r="AR1281" s="1"/>
  <c r="AS1281" s="1"/>
  <c r="AT1281" s="1"/>
  <c r="AU1281" s="1"/>
  <c r="AV1281" s="1"/>
  <c r="AW1281" s="1"/>
  <c r="AX1281" s="1"/>
  <c r="AY1281" s="1"/>
  <c r="AZ1281" s="1"/>
  <c r="BA1281" s="1"/>
  <c r="BB1281" s="1"/>
  <c r="BC1281" s="1"/>
  <c r="BD1281" s="1"/>
  <c r="BE1281" s="1"/>
  <c r="BF1281" s="1"/>
  <c r="BG1281" s="1"/>
  <c r="BH1281" s="1"/>
  <c r="BI1281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91"/>
  <c r="D1291" s="1"/>
  <c r="E1291" s="1"/>
  <c r="F1291" s="1"/>
  <c r="G1291" s="1"/>
  <c r="H1291" s="1"/>
  <c r="I1291" s="1"/>
  <c r="J1291" s="1"/>
  <c r="K1291" s="1"/>
  <c r="L1291" s="1"/>
  <c r="M1291" s="1"/>
  <c r="N1291" s="1"/>
  <c r="O1291" s="1"/>
  <c r="P1291" s="1"/>
  <c r="Q1291" s="1"/>
  <c r="R1291" s="1"/>
  <c r="S1291" s="1"/>
  <c r="T1291" s="1"/>
  <c r="U1291" s="1"/>
  <c r="V1291" s="1"/>
  <c r="W1291" s="1"/>
  <c r="X1291" s="1"/>
  <c r="Y1291" s="1"/>
  <c r="Z1291" s="1"/>
  <c r="AA1291" s="1"/>
  <c r="AB1291" s="1"/>
  <c r="AC1291" s="1"/>
  <c r="AD1291" s="1"/>
  <c r="AE1291" s="1"/>
  <c r="AF1291" s="1"/>
  <c r="AG1291" s="1"/>
  <c r="AH1291" s="1"/>
  <c r="AI1291" s="1"/>
  <c r="AJ1291" s="1"/>
  <c r="AK1291" s="1"/>
  <c r="AL1291" s="1"/>
  <c r="AM1291" s="1"/>
  <c r="AN1291" s="1"/>
  <c r="AO1291" s="1"/>
  <c r="AP1291" s="1"/>
  <c r="AQ1291" s="1"/>
  <c r="AR1291" s="1"/>
  <c r="AS1291" s="1"/>
  <c r="AT1291" s="1"/>
  <c r="AU1291" s="1"/>
  <c r="AV1291" s="1"/>
  <c r="AW1291" s="1"/>
  <c r="AX1291" s="1"/>
  <c r="AY1291" s="1"/>
  <c r="AZ1291" s="1"/>
  <c r="BA1291" s="1"/>
  <c r="BB1291" s="1"/>
  <c r="BC1291" s="1"/>
  <c r="BD1291" s="1"/>
  <c r="BE1291" s="1"/>
  <c r="BF1291" s="1"/>
  <c r="BG1291" s="1"/>
  <c r="BH1291" s="1"/>
  <c r="BI1291" s="1"/>
  <c r="C1297"/>
  <c r="D1297" s="1"/>
  <c r="E1297" s="1"/>
  <c r="F1297" s="1"/>
  <c r="G1297" s="1"/>
  <c r="H1297" s="1"/>
  <c r="I1297" s="1"/>
  <c r="J1297" s="1"/>
  <c r="K1297" s="1"/>
  <c r="L1297" s="1"/>
  <c r="M1297" s="1"/>
  <c r="N1297" s="1"/>
  <c r="O1297" s="1"/>
  <c r="P1297" s="1"/>
  <c r="Q1297" s="1"/>
  <c r="R1297" s="1"/>
  <c r="S1297" s="1"/>
  <c r="T1297" s="1"/>
  <c r="U1297" s="1"/>
  <c r="V1297" s="1"/>
  <c r="W1297" s="1"/>
  <c r="X1297" s="1"/>
  <c r="Y1297" s="1"/>
  <c r="Z1297" s="1"/>
  <c r="AA1297" s="1"/>
  <c r="AB1297" s="1"/>
  <c r="AC1297" s="1"/>
  <c r="AD1297" s="1"/>
  <c r="AE1297" s="1"/>
  <c r="AF1297" s="1"/>
  <c r="AG1297" s="1"/>
  <c r="AH1297" s="1"/>
  <c r="AI1297" s="1"/>
  <c r="AJ1297" s="1"/>
  <c r="AK1297" s="1"/>
  <c r="AL1297" s="1"/>
  <c r="AM1297" s="1"/>
  <c r="AN1297" s="1"/>
  <c r="AO1297" s="1"/>
  <c r="AP1297" s="1"/>
  <c r="AQ1297" s="1"/>
  <c r="AR1297" s="1"/>
  <c r="AS1297" s="1"/>
  <c r="AT1297" s="1"/>
  <c r="AU1297" s="1"/>
  <c r="AV1297" s="1"/>
  <c r="AW1297" s="1"/>
  <c r="AX1297" s="1"/>
  <c r="AY1297" s="1"/>
  <c r="AZ1297" s="1"/>
  <c r="BA1297" s="1"/>
  <c r="BB1297" s="1"/>
  <c r="BC1297" s="1"/>
  <c r="BD1297" s="1"/>
  <c r="BE1297" s="1"/>
  <c r="BF1297" s="1"/>
  <c r="BG1297" s="1"/>
  <c r="BH1297" s="1"/>
  <c r="BI1297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61"/>
  <c r="D1361" s="1"/>
  <c r="E1361" s="1"/>
  <c r="F1361" s="1"/>
  <c r="G1361" s="1"/>
  <c r="H1361" s="1"/>
  <c r="I1361" s="1"/>
  <c r="J1361" s="1"/>
  <c r="K1361" s="1"/>
  <c r="L1361" s="1"/>
  <c r="M1361" s="1"/>
  <c r="N1361" s="1"/>
  <c r="O1361" s="1"/>
  <c r="P1361" s="1"/>
  <c r="Q1361" s="1"/>
  <c r="R1361" s="1"/>
  <c r="S1361" s="1"/>
  <c r="T1361" s="1"/>
  <c r="U1361" s="1"/>
  <c r="V1361" s="1"/>
  <c r="W1361" s="1"/>
  <c r="X1361" s="1"/>
  <c r="Y1361" s="1"/>
  <c r="Z1361" s="1"/>
  <c r="AA1361" s="1"/>
  <c r="AB1361" s="1"/>
  <c r="AC1361" s="1"/>
  <c r="AD1361" s="1"/>
  <c r="AE1361" s="1"/>
  <c r="AF1361" s="1"/>
  <c r="AG1361" s="1"/>
  <c r="AH1361" s="1"/>
  <c r="AI1361" s="1"/>
  <c r="AJ1361" s="1"/>
  <c r="AK1361" s="1"/>
  <c r="AL1361" s="1"/>
  <c r="AM1361" s="1"/>
  <c r="AN1361" s="1"/>
  <c r="AO1361" s="1"/>
  <c r="AP1361" s="1"/>
  <c r="AQ1361" s="1"/>
  <c r="AR1361" s="1"/>
  <c r="AS1361" s="1"/>
  <c r="AT1361" s="1"/>
  <c r="AU1361" s="1"/>
  <c r="AV1361" s="1"/>
  <c r="AW1361" s="1"/>
  <c r="AX1361" s="1"/>
  <c r="AY1361" s="1"/>
  <c r="AZ1361" s="1"/>
  <c r="BA1361" s="1"/>
  <c r="BB1361" s="1"/>
  <c r="BC1361" s="1"/>
  <c r="BD1361" s="1"/>
  <c r="BE1361" s="1"/>
  <c r="BF1361" s="1"/>
  <c r="BG1361" s="1"/>
  <c r="BH1361" s="1"/>
  <c r="BI1361" s="1"/>
  <c r="C1362"/>
  <c r="D1362" s="1"/>
  <c r="E1362" s="1"/>
  <c r="F1362" s="1"/>
  <c r="G1362" s="1"/>
  <c r="H1362" s="1"/>
  <c r="I1362" s="1"/>
  <c r="J1362" s="1"/>
  <c r="K1362" s="1"/>
  <c r="L1362" s="1"/>
  <c r="M1362" s="1"/>
  <c r="N1362" s="1"/>
  <c r="O1362" s="1"/>
  <c r="P1362" s="1"/>
  <c r="Q1362" s="1"/>
  <c r="R1362" s="1"/>
  <c r="S1362" s="1"/>
  <c r="T1362" s="1"/>
  <c r="U1362" s="1"/>
  <c r="V1362" s="1"/>
  <c r="W1362" s="1"/>
  <c r="X1362" s="1"/>
  <c r="Y1362" s="1"/>
  <c r="Z1362" s="1"/>
  <c r="AA1362" s="1"/>
  <c r="AB1362" s="1"/>
  <c r="AC1362" s="1"/>
  <c r="AD1362" s="1"/>
  <c r="AE1362" s="1"/>
  <c r="AF1362" s="1"/>
  <c r="AG1362" s="1"/>
  <c r="AH1362" s="1"/>
  <c r="AI1362" s="1"/>
  <c r="AJ1362" s="1"/>
  <c r="AK1362" s="1"/>
  <c r="AL1362" s="1"/>
  <c r="AM1362" s="1"/>
  <c r="AN1362" s="1"/>
  <c r="AO1362" s="1"/>
  <c r="AP1362" s="1"/>
  <c r="AQ1362" s="1"/>
  <c r="AR1362" s="1"/>
  <c r="AS1362" s="1"/>
  <c r="AT1362" s="1"/>
  <c r="AU1362" s="1"/>
  <c r="AV1362" s="1"/>
  <c r="AW1362" s="1"/>
  <c r="AX1362" s="1"/>
  <c r="AY1362" s="1"/>
  <c r="AZ1362" s="1"/>
  <c r="BA1362" s="1"/>
  <c r="BB1362" s="1"/>
  <c r="BC1362" s="1"/>
  <c r="BD1362" s="1"/>
  <c r="BE1362" s="1"/>
  <c r="BF1362" s="1"/>
  <c r="BG1362" s="1"/>
  <c r="BH1362" s="1"/>
  <c r="BI1362" s="1"/>
  <c r="C1367"/>
  <c r="D1367" s="1"/>
  <c r="E1367" s="1"/>
  <c r="F1367" s="1"/>
  <c r="G1367" s="1"/>
  <c r="H1367" s="1"/>
  <c r="I1367" s="1"/>
  <c r="J1367" s="1"/>
  <c r="K1367" s="1"/>
  <c r="L1367" s="1"/>
  <c r="M1367" s="1"/>
  <c r="N1367" s="1"/>
  <c r="O1367" s="1"/>
  <c r="P1367" s="1"/>
  <c r="Q1367" s="1"/>
  <c r="R1367" s="1"/>
  <c r="S1367" s="1"/>
  <c r="T1367" s="1"/>
  <c r="U1367" s="1"/>
  <c r="V1367" s="1"/>
  <c r="W1367" s="1"/>
  <c r="X1367" s="1"/>
  <c r="Y1367" s="1"/>
  <c r="Z1367" s="1"/>
  <c r="AA1367" s="1"/>
  <c r="AB1367" s="1"/>
  <c r="AC1367" s="1"/>
  <c r="AD1367" s="1"/>
  <c r="AE1367" s="1"/>
  <c r="AF1367" s="1"/>
  <c r="AG1367" s="1"/>
  <c r="AH1367" s="1"/>
  <c r="AI1367" s="1"/>
  <c r="AJ1367" s="1"/>
  <c r="AK1367" s="1"/>
  <c r="AL1367" s="1"/>
  <c r="AM1367" s="1"/>
  <c r="AN1367" s="1"/>
  <c r="AO1367" s="1"/>
  <c r="AP1367" s="1"/>
  <c r="AQ1367" s="1"/>
  <c r="AR1367" s="1"/>
  <c r="AS1367" s="1"/>
  <c r="AT1367" s="1"/>
  <c r="AU1367" s="1"/>
  <c r="AV1367" s="1"/>
  <c r="AW1367" s="1"/>
  <c r="AX1367" s="1"/>
  <c r="AY1367" s="1"/>
  <c r="AZ1367" s="1"/>
  <c r="BA1367" s="1"/>
  <c r="BB1367" s="1"/>
  <c r="BC1367" s="1"/>
  <c r="BD1367" s="1"/>
  <c r="BE1367" s="1"/>
  <c r="BF1367" s="1"/>
  <c r="BG1367" s="1"/>
  <c r="BH1367" s="1"/>
  <c r="BI1367" s="1"/>
  <c r="D1368"/>
  <c r="E1368" s="1"/>
  <c r="F1368" s="1"/>
  <c r="G1368" s="1"/>
  <c r="H1368" s="1"/>
  <c r="I1368" s="1"/>
  <c r="J1368" s="1"/>
  <c r="K1368" s="1"/>
  <c r="L1368" s="1"/>
  <c r="M1368" s="1"/>
  <c r="N1368" s="1"/>
  <c r="O1368" s="1"/>
  <c r="P1368" s="1"/>
  <c r="Q1368" s="1"/>
  <c r="R1368" s="1"/>
  <c r="S1368" s="1"/>
  <c r="T1368" s="1"/>
  <c r="U1368" s="1"/>
  <c r="V1368" s="1"/>
  <c r="W1368" s="1"/>
  <c r="X1368" s="1"/>
  <c r="Y1368" s="1"/>
  <c r="Z1368" s="1"/>
  <c r="AA1368" s="1"/>
  <c r="AB1368" s="1"/>
  <c r="AC1368" s="1"/>
  <c r="AD1368" s="1"/>
  <c r="AE1368" s="1"/>
  <c r="AF1368" s="1"/>
  <c r="AG1368" s="1"/>
  <c r="AH1368" s="1"/>
  <c r="AI1368" s="1"/>
  <c r="AJ1368" s="1"/>
  <c r="AK1368" s="1"/>
  <c r="AL1368" s="1"/>
  <c r="AM1368" s="1"/>
  <c r="AN1368" s="1"/>
  <c r="AO1368" s="1"/>
  <c r="AP1368" s="1"/>
  <c r="AQ1368" s="1"/>
  <c r="AR1368" s="1"/>
  <c r="AS1368" s="1"/>
  <c r="AT1368" s="1"/>
  <c r="AU1368" s="1"/>
  <c r="AV1368" s="1"/>
  <c r="AW1368" s="1"/>
  <c r="AX1368" s="1"/>
  <c r="AY1368" s="1"/>
  <c r="AZ1368" s="1"/>
  <c r="BA1368" s="1"/>
  <c r="BB1368" s="1"/>
  <c r="BC1368" s="1"/>
  <c r="BD1368" s="1"/>
  <c r="BE1368" s="1"/>
  <c r="BF1368" s="1"/>
  <c r="BG1368" s="1"/>
  <c r="BH1368" s="1"/>
  <c r="BI1368" s="1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3"/>
  <c r="D1373" s="1"/>
  <c r="E1373" s="1"/>
  <c r="F1373" s="1"/>
  <c r="G1373" s="1"/>
  <c r="H1373" s="1"/>
  <c r="I1373" s="1"/>
  <c r="J1373" s="1"/>
  <c r="K1373" s="1"/>
  <c r="L1373" s="1"/>
  <c r="M1373" s="1"/>
  <c r="N1373" s="1"/>
  <c r="O1373" s="1"/>
  <c r="P1373" s="1"/>
  <c r="Q1373" s="1"/>
  <c r="R1373" s="1"/>
  <c r="S1373" s="1"/>
  <c r="T1373" s="1"/>
  <c r="U1373" s="1"/>
  <c r="V1373" s="1"/>
  <c r="W1373" s="1"/>
  <c r="X1373" s="1"/>
  <c r="Y1373" s="1"/>
  <c r="Z1373" s="1"/>
  <c r="AA1373" s="1"/>
  <c r="AB1373" s="1"/>
  <c r="AC1373" s="1"/>
  <c r="AD1373" s="1"/>
  <c r="AE1373" s="1"/>
  <c r="AF1373" s="1"/>
  <c r="AG1373" s="1"/>
  <c r="AH1373" s="1"/>
  <c r="AI1373" s="1"/>
  <c r="AJ1373" s="1"/>
  <c r="AK1373" s="1"/>
  <c r="AL1373" s="1"/>
  <c r="AM1373" s="1"/>
  <c r="AN1373" s="1"/>
  <c r="AO1373" s="1"/>
  <c r="AP1373" s="1"/>
  <c r="AQ1373" s="1"/>
  <c r="AR1373" s="1"/>
  <c r="AS1373" s="1"/>
  <c r="AT1373" s="1"/>
  <c r="AU1373" s="1"/>
  <c r="AV1373" s="1"/>
  <c r="AW1373" s="1"/>
  <c r="AX1373" s="1"/>
  <c r="AY1373" s="1"/>
  <c r="AZ1373" s="1"/>
  <c r="BA1373" s="1"/>
  <c r="BB1373" s="1"/>
  <c r="BC1373" s="1"/>
  <c r="BD1373" s="1"/>
  <c r="BE1373" s="1"/>
  <c r="BF1373" s="1"/>
  <c r="BG1373" s="1"/>
  <c r="BH1373" s="1"/>
  <c r="BI1373" s="1"/>
  <c r="C1382"/>
  <c r="D1382" s="1"/>
  <c r="E1382" s="1"/>
  <c r="F1382" s="1"/>
  <c r="G1382" s="1"/>
  <c r="H1382" s="1"/>
  <c r="I1382" s="1"/>
  <c r="J1382" s="1"/>
  <c r="C1383"/>
  <c r="D1383" s="1"/>
  <c r="E1383" s="1"/>
  <c r="F1383" s="1"/>
  <c r="G1383" s="1"/>
  <c r="H1383" s="1"/>
  <c r="I1383" s="1"/>
  <c r="J1383" s="1"/>
  <c r="K1383" s="1"/>
  <c r="L1383" s="1"/>
  <c r="M1383" s="1"/>
  <c r="N1383" s="1"/>
  <c r="O1383" s="1"/>
  <c r="P1383" s="1"/>
  <c r="Q1383" s="1"/>
  <c r="R1383" s="1"/>
  <c r="S1383" s="1"/>
  <c r="T1383" s="1"/>
  <c r="U1383" s="1"/>
  <c r="V1383" s="1"/>
  <c r="W1383" s="1"/>
  <c r="C1388"/>
  <c r="D1388" s="1"/>
  <c r="E1388" s="1"/>
  <c r="F1388" s="1"/>
  <c r="G1388" s="1"/>
  <c r="H1388" s="1"/>
  <c r="I1388" s="1"/>
  <c r="J1388" s="1"/>
  <c r="K1388" s="1"/>
  <c r="L1388" s="1"/>
  <c r="M1388" s="1"/>
  <c r="N1388" s="1"/>
  <c r="O1388" s="1"/>
  <c r="P1388" s="1"/>
  <c r="Q1388" s="1"/>
  <c r="R1388" s="1"/>
  <c r="S1388" s="1"/>
  <c r="T1388" s="1"/>
  <c r="U1388" s="1"/>
  <c r="V1388" s="1"/>
  <c r="W1388" s="1"/>
  <c r="X1388" s="1"/>
  <c r="Y1388" s="1"/>
  <c r="Z1388" s="1"/>
  <c r="AA1388" s="1"/>
  <c r="AB1388" s="1"/>
  <c r="AC1388" s="1"/>
  <c r="AD1388" s="1"/>
  <c r="AE1388" s="1"/>
  <c r="AF1388" s="1"/>
  <c r="AG1388" s="1"/>
  <c r="AH1388" s="1"/>
  <c r="AI1388" s="1"/>
  <c r="AJ1388" s="1"/>
  <c r="AK1388" s="1"/>
  <c r="AL1388" s="1"/>
  <c r="AM1388" s="1"/>
  <c r="AN1388" s="1"/>
  <c r="AO1388" s="1"/>
  <c r="AP1388" s="1"/>
  <c r="AQ1388" s="1"/>
  <c r="AR1388" s="1"/>
  <c r="AS1388" s="1"/>
  <c r="AT1388" s="1"/>
  <c r="AU1388" s="1"/>
  <c r="AV1388" s="1"/>
  <c r="AW1388" s="1"/>
  <c r="AX1388" s="1"/>
  <c r="AY1388" s="1"/>
  <c r="AZ1388" s="1"/>
  <c r="BA1388" s="1"/>
  <c r="BB1388" s="1"/>
  <c r="BC1388" s="1"/>
  <c r="BD1388" s="1"/>
  <c r="BE1388" s="1"/>
  <c r="BF1388" s="1"/>
  <c r="BG1388" s="1"/>
  <c r="BH1388" s="1"/>
  <c r="BI1388" s="1"/>
  <c r="C1389"/>
  <c r="D1389" s="1"/>
  <c r="E1389" s="1"/>
  <c r="F1389" s="1"/>
  <c r="G1389" s="1"/>
  <c r="H1389" s="1"/>
  <c r="I1389" s="1"/>
  <c r="J1389" s="1"/>
  <c r="K1389" s="1"/>
  <c r="L1389" s="1"/>
  <c r="M1389" s="1"/>
  <c r="N1389" s="1"/>
  <c r="O1389" s="1"/>
  <c r="P1389" s="1"/>
  <c r="Q1389" s="1"/>
  <c r="R1389" s="1"/>
  <c r="S1389" s="1"/>
  <c r="T1389" s="1"/>
  <c r="U1389" s="1"/>
  <c r="V1389" s="1"/>
  <c r="W1389" s="1"/>
  <c r="X1389" s="1"/>
  <c r="Y1389" s="1"/>
  <c r="Z1389" s="1"/>
  <c r="AA1389" s="1"/>
  <c r="AB1389" s="1"/>
  <c r="AC1389" s="1"/>
  <c r="AD1389" s="1"/>
  <c r="AE1389" s="1"/>
  <c r="AF1389" s="1"/>
  <c r="AG1389" s="1"/>
  <c r="AH1389" s="1"/>
  <c r="AI1389" s="1"/>
  <c r="AJ1389" s="1"/>
  <c r="AK1389" s="1"/>
  <c r="AL1389" s="1"/>
  <c r="AM1389" s="1"/>
  <c r="AN1389" s="1"/>
  <c r="AO1389" s="1"/>
  <c r="AP1389" s="1"/>
  <c r="AQ1389" s="1"/>
  <c r="AR1389" s="1"/>
  <c r="AS1389" s="1"/>
  <c r="AT1389" s="1"/>
  <c r="AU1389" s="1"/>
  <c r="AV1389" s="1"/>
  <c r="AW1389" s="1"/>
  <c r="AX1389" s="1"/>
  <c r="AY1389" s="1"/>
  <c r="AZ1389" s="1"/>
  <c r="BA1389" s="1"/>
  <c r="BB1389" s="1"/>
  <c r="BC1389" s="1"/>
  <c r="BD1389" s="1"/>
  <c r="BE1389" s="1"/>
  <c r="BF1389" s="1"/>
  <c r="BG1389" s="1"/>
  <c r="BH1389" s="1"/>
  <c r="BI1389" s="1"/>
  <c r="C1394"/>
  <c r="D1394" s="1"/>
  <c r="E1394" s="1"/>
  <c r="F1394" s="1"/>
  <c r="G1394" s="1"/>
  <c r="H1394" s="1"/>
  <c r="I1394" s="1"/>
  <c r="J1394" s="1"/>
  <c r="K1394" s="1"/>
  <c r="L1394" s="1"/>
  <c r="M1394" s="1"/>
  <c r="N1394" s="1"/>
  <c r="O1394" s="1"/>
  <c r="P1394" s="1"/>
  <c r="Q1394" s="1"/>
  <c r="R1394" s="1"/>
  <c r="S1394" s="1"/>
  <c r="T1394" s="1"/>
  <c r="U1394" s="1"/>
  <c r="V1394" s="1"/>
  <c r="W1394" s="1"/>
  <c r="X1394" s="1"/>
  <c r="Y1394" s="1"/>
  <c r="Z1394" s="1"/>
  <c r="AA1394" s="1"/>
  <c r="AB1394" s="1"/>
  <c r="AC1394" s="1"/>
  <c r="AD1394" s="1"/>
  <c r="AE1394" s="1"/>
  <c r="AF1394" s="1"/>
  <c r="AG1394" s="1"/>
  <c r="AH1394" s="1"/>
  <c r="AI1394" s="1"/>
  <c r="AJ1394" s="1"/>
  <c r="AK1394" s="1"/>
  <c r="AL1394" s="1"/>
  <c r="AM1394" s="1"/>
  <c r="AN1394" s="1"/>
  <c r="AO1394" s="1"/>
  <c r="AP1394" s="1"/>
  <c r="AQ1394" s="1"/>
  <c r="AR1394" s="1"/>
  <c r="AS1394" s="1"/>
  <c r="AT1394" s="1"/>
  <c r="AU1394" s="1"/>
  <c r="AV1394" s="1"/>
  <c r="AW1394" s="1"/>
  <c r="AX1394" s="1"/>
  <c r="AY1394" s="1"/>
  <c r="AZ1394" s="1"/>
  <c r="BA1394" s="1"/>
  <c r="BB1394" s="1"/>
  <c r="BC1394" s="1"/>
  <c r="BD1394" s="1"/>
  <c r="BE1394" s="1"/>
  <c r="BF1394" s="1"/>
  <c r="BG1394" s="1"/>
  <c r="BH1394" s="1"/>
  <c r="BI1394" s="1"/>
  <c r="C1400"/>
  <c r="D1400" s="1"/>
  <c r="E1400" s="1"/>
  <c r="F1400" s="1"/>
  <c r="G1400" s="1"/>
  <c r="H1400" s="1"/>
  <c r="I1400" s="1"/>
  <c r="J1400" s="1"/>
  <c r="K1400" s="1"/>
  <c r="L1400" s="1"/>
  <c r="M1400" s="1"/>
  <c r="N1400" s="1"/>
  <c r="O1400" s="1"/>
  <c r="P1400" s="1"/>
  <c r="Q1400" s="1"/>
  <c r="R1400" s="1"/>
  <c r="S1400" s="1"/>
  <c r="T1400" s="1"/>
  <c r="U1400" s="1"/>
  <c r="V1400" s="1"/>
  <c r="W1400" s="1"/>
  <c r="X1400" s="1"/>
  <c r="Y1400" s="1"/>
  <c r="Z1400" s="1"/>
  <c r="AA1400" s="1"/>
  <c r="AB1400" s="1"/>
  <c r="AC1400" s="1"/>
  <c r="AD1400" s="1"/>
  <c r="AE1400" s="1"/>
  <c r="AF1400" s="1"/>
  <c r="AG1400" s="1"/>
  <c r="AH1400" s="1"/>
  <c r="AI1400" s="1"/>
  <c r="AJ1400" s="1"/>
  <c r="AK1400" s="1"/>
  <c r="AL1400" s="1"/>
  <c r="AM1400" s="1"/>
  <c r="AN1400" s="1"/>
  <c r="AO1400" s="1"/>
  <c r="AP1400" s="1"/>
  <c r="AQ1400" s="1"/>
  <c r="AR1400" s="1"/>
  <c r="AS1400" s="1"/>
  <c r="AT1400" s="1"/>
  <c r="AU1400" s="1"/>
  <c r="AV1400" s="1"/>
  <c r="AW1400" s="1"/>
  <c r="AX1400" s="1"/>
  <c r="AY1400" s="1"/>
  <c r="AZ1400" s="1"/>
  <c r="BA1400" s="1"/>
  <c r="BB1400" s="1"/>
  <c r="BC1400" s="1"/>
  <c r="BD1400" s="1"/>
  <c r="BE1400" s="1"/>
  <c r="BF1400" s="1"/>
  <c r="BG1400" s="1"/>
  <c r="BH1400" s="1"/>
  <c r="BI1400" s="1"/>
  <c r="C1401"/>
  <c r="D1401" s="1"/>
  <c r="E1401" s="1"/>
  <c r="F1401" s="1"/>
  <c r="G1401" s="1"/>
  <c r="H1401" s="1"/>
  <c r="I1401" s="1"/>
  <c r="J1401" s="1"/>
  <c r="K1401" s="1"/>
  <c r="L1401" s="1"/>
  <c r="M1401" s="1"/>
  <c r="N1401" s="1"/>
  <c r="O1401" s="1"/>
  <c r="P1401" s="1"/>
  <c r="Q1401" s="1"/>
  <c r="R1401" s="1"/>
  <c r="S1401" s="1"/>
  <c r="T1401" s="1"/>
  <c r="U1401" s="1"/>
  <c r="V1401" s="1"/>
  <c r="W1401" s="1"/>
  <c r="X1401" s="1"/>
  <c r="Y1401" s="1"/>
  <c r="Z1401" s="1"/>
  <c r="AA1401" s="1"/>
  <c r="AB1401" s="1"/>
  <c r="AC1401" s="1"/>
  <c r="AD1401" s="1"/>
  <c r="AE1401" s="1"/>
  <c r="AF1401" s="1"/>
  <c r="AG1401" s="1"/>
  <c r="AH1401" s="1"/>
  <c r="AI1401" s="1"/>
  <c r="AJ1401" s="1"/>
  <c r="AK1401" s="1"/>
  <c r="AL1401" s="1"/>
  <c r="AM1401" s="1"/>
  <c r="AN1401" s="1"/>
  <c r="AO1401" s="1"/>
  <c r="AP1401" s="1"/>
  <c r="AQ1401" s="1"/>
  <c r="AR1401" s="1"/>
  <c r="AS1401" s="1"/>
  <c r="AT1401" s="1"/>
  <c r="AU1401" s="1"/>
  <c r="AV1401" s="1"/>
  <c r="AW1401" s="1"/>
  <c r="AX1401" s="1"/>
  <c r="AY1401" s="1"/>
  <c r="AZ1401" s="1"/>
  <c r="BA1401" s="1"/>
  <c r="BB1401" s="1"/>
  <c r="BC1401" s="1"/>
  <c r="BD1401" s="1"/>
  <c r="BE1401" s="1"/>
  <c r="BF1401" s="1"/>
  <c r="BG1401" s="1"/>
  <c r="BH1401" s="1"/>
  <c r="BI1401" s="1"/>
  <c r="C1405"/>
  <c r="D1405" s="1"/>
  <c r="E1405" s="1"/>
  <c r="F1405" s="1"/>
  <c r="G1405" s="1"/>
  <c r="H1405" s="1"/>
  <c r="I1405" s="1"/>
  <c r="J1405" s="1"/>
  <c r="K1405" s="1"/>
  <c r="L1405" s="1"/>
  <c r="M1405" s="1"/>
  <c r="N1405" s="1"/>
  <c r="O1405" s="1"/>
  <c r="P1405" s="1"/>
  <c r="Q1405" s="1"/>
  <c r="R1405" s="1"/>
  <c r="S1405" s="1"/>
  <c r="T1405" s="1"/>
  <c r="U1405" s="1"/>
  <c r="V1405" s="1"/>
  <c r="W1405" s="1"/>
  <c r="X1405" s="1"/>
  <c r="Y1405" s="1"/>
  <c r="Z1405" s="1"/>
  <c r="AA1405" s="1"/>
  <c r="AB1405" s="1"/>
  <c r="AC1405" s="1"/>
  <c r="AD1405" s="1"/>
  <c r="AE1405" s="1"/>
  <c r="AF1405" s="1"/>
  <c r="AG1405" s="1"/>
  <c r="AH1405" s="1"/>
  <c r="AI1405" s="1"/>
  <c r="AJ1405" s="1"/>
  <c r="AK1405" s="1"/>
  <c r="AL1405" s="1"/>
  <c r="AM1405" s="1"/>
  <c r="AN1405" s="1"/>
  <c r="AO1405" s="1"/>
  <c r="AP1405" s="1"/>
  <c r="AQ1405" s="1"/>
  <c r="AR1405" s="1"/>
  <c r="AS1405" s="1"/>
  <c r="AT1405" s="1"/>
  <c r="AU1405" s="1"/>
  <c r="AV1405" s="1"/>
  <c r="AW1405" s="1"/>
  <c r="AX1405" s="1"/>
  <c r="AY1405" s="1"/>
  <c r="AZ1405" s="1"/>
  <c r="BA1405" s="1"/>
  <c r="BB1405" s="1"/>
  <c r="BC1405" s="1"/>
  <c r="BD1405" s="1"/>
  <c r="BE1405" s="1"/>
  <c r="BF1405" s="1"/>
  <c r="BG1405" s="1"/>
  <c r="BH1405" s="1"/>
  <c r="BI1405" s="1"/>
  <c r="C1411"/>
  <c r="D1411" s="1"/>
  <c r="E1411" s="1"/>
  <c r="F1411" s="1"/>
  <c r="G1411" s="1"/>
  <c r="H1411" s="1"/>
  <c r="I1411" s="1"/>
  <c r="J1411" s="1"/>
  <c r="K1411" s="1"/>
  <c r="L1411" s="1"/>
  <c r="M1411" s="1"/>
  <c r="N1411" s="1"/>
  <c r="O1411" s="1"/>
  <c r="P1411" s="1"/>
  <c r="Q1411" s="1"/>
  <c r="R1411" s="1"/>
  <c r="S1411" s="1"/>
  <c r="T1411" s="1"/>
  <c r="U1411" s="1"/>
  <c r="V1411" s="1"/>
  <c r="W1411" s="1"/>
  <c r="X1411" s="1"/>
  <c r="Y1411" s="1"/>
  <c r="Z1411" s="1"/>
  <c r="AA1411" s="1"/>
  <c r="AB1411" s="1"/>
  <c r="AC1411" s="1"/>
  <c r="AD1411" s="1"/>
  <c r="AE1411" s="1"/>
  <c r="AF1411" s="1"/>
  <c r="AG1411" s="1"/>
  <c r="AH1411" s="1"/>
  <c r="AI1411" s="1"/>
  <c r="AJ1411" s="1"/>
  <c r="AK1411" s="1"/>
  <c r="AL1411" s="1"/>
  <c r="AM1411" s="1"/>
  <c r="AN1411" s="1"/>
  <c r="AO1411" s="1"/>
  <c r="AP1411" s="1"/>
  <c r="AQ1411" s="1"/>
  <c r="AR1411" s="1"/>
  <c r="AS1411" s="1"/>
  <c r="AT1411" s="1"/>
  <c r="AU1411" s="1"/>
  <c r="AV1411" s="1"/>
  <c r="AW1411" s="1"/>
  <c r="AX1411" s="1"/>
  <c r="AY1411" s="1"/>
  <c r="AZ1411" s="1"/>
  <c r="BA1411" s="1"/>
  <c r="BB1411" s="1"/>
  <c r="BC1411" s="1"/>
  <c r="BD1411" s="1"/>
  <c r="BE1411" s="1"/>
  <c r="BF1411" s="1"/>
  <c r="BG1411" s="1"/>
  <c r="BH1411" s="1"/>
  <c r="BI1411" s="1"/>
  <c r="C1412"/>
  <c r="D1412" s="1"/>
  <c r="E1412" s="1"/>
  <c r="F1412" s="1"/>
  <c r="G1412" s="1"/>
  <c r="H1412" s="1"/>
  <c r="I1412" s="1"/>
  <c r="J1412" s="1"/>
  <c r="K1412" s="1"/>
  <c r="L1412" s="1"/>
  <c r="M1412" s="1"/>
  <c r="N1412" s="1"/>
  <c r="O1412" s="1"/>
  <c r="P1412" s="1"/>
  <c r="Q1412" s="1"/>
  <c r="R1412" s="1"/>
  <c r="S1412" s="1"/>
  <c r="T1412" s="1"/>
  <c r="U1412" s="1"/>
  <c r="V1412" s="1"/>
  <c r="W1412" s="1"/>
  <c r="X1412" s="1"/>
  <c r="Y1412" s="1"/>
  <c r="Z1412" s="1"/>
  <c r="AA1412" s="1"/>
  <c r="AB1412" s="1"/>
  <c r="AC1412" s="1"/>
  <c r="AD1412" s="1"/>
  <c r="AE1412" s="1"/>
  <c r="AF1412" s="1"/>
  <c r="AG1412" s="1"/>
  <c r="AH1412" s="1"/>
  <c r="AI1412" s="1"/>
  <c r="AJ1412" s="1"/>
  <c r="AK1412" s="1"/>
  <c r="AL1412" s="1"/>
  <c r="AM1412" s="1"/>
  <c r="AN1412" s="1"/>
  <c r="AO1412" s="1"/>
  <c r="AP1412" s="1"/>
  <c r="AQ1412" s="1"/>
  <c r="AR1412" s="1"/>
  <c r="AS1412" s="1"/>
  <c r="AT1412" s="1"/>
  <c r="AU1412" s="1"/>
  <c r="AV1412" s="1"/>
  <c r="AW1412" s="1"/>
  <c r="AX1412" s="1"/>
  <c r="AY1412" s="1"/>
  <c r="AZ1412" s="1"/>
  <c r="BA1412" s="1"/>
  <c r="BB1412" s="1"/>
  <c r="BC1412" s="1"/>
  <c r="BD1412" s="1"/>
  <c r="BE1412" s="1"/>
  <c r="BF1412" s="1"/>
  <c r="BG1412" s="1"/>
  <c r="BH1412" s="1"/>
  <c r="BI1412" s="1"/>
  <c r="C1413"/>
  <c r="D1413" s="1"/>
  <c r="E1413" s="1"/>
  <c r="F1413" s="1"/>
  <c r="G1413" s="1"/>
  <c r="H1413" s="1"/>
  <c r="I1413" s="1"/>
  <c r="J1413" s="1"/>
  <c r="K1413" s="1"/>
  <c r="L1413" s="1"/>
  <c r="M1413" s="1"/>
  <c r="N1413" s="1"/>
  <c r="O1413" s="1"/>
  <c r="P1413" s="1"/>
  <c r="Q1413" s="1"/>
  <c r="R1413" s="1"/>
  <c r="S1413" s="1"/>
  <c r="T1413" s="1"/>
  <c r="U1413" s="1"/>
  <c r="V1413" s="1"/>
  <c r="W1413" s="1"/>
  <c r="X1413" s="1"/>
  <c r="Y1413" s="1"/>
  <c r="Z1413" s="1"/>
  <c r="AA1413" s="1"/>
  <c r="AB1413" s="1"/>
  <c r="AC1413" s="1"/>
  <c r="AD1413" s="1"/>
  <c r="AE1413" s="1"/>
  <c r="AF1413" s="1"/>
  <c r="AG1413" s="1"/>
  <c r="AH1413" s="1"/>
  <c r="AI1413" s="1"/>
  <c r="AJ1413" s="1"/>
  <c r="AK1413" s="1"/>
  <c r="AL1413" s="1"/>
  <c r="AM1413" s="1"/>
  <c r="AN1413" s="1"/>
  <c r="AO1413" s="1"/>
  <c r="AP1413" s="1"/>
  <c r="AQ1413" s="1"/>
  <c r="AR1413" s="1"/>
  <c r="AS1413" s="1"/>
  <c r="AT1413" s="1"/>
  <c r="AU1413" s="1"/>
  <c r="AV1413" s="1"/>
  <c r="AW1413" s="1"/>
  <c r="AX1413" s="1"/>
  <c r="AY1413" s="1"/>
  <c r="AZ1413" s="1"/>
  <c r="BA1413" s="1"/>
  <c r="BB1413" s="1"/>
  <c r="BC1413" s="1"/>
  <c r="BD1413" s="1"/>
  <c r="BE1413" s="1"/>
  <c r="BF1413" s="1"/>
  <c r="BG1413" s="1"/>
  <c r="BH1413" s="1"/>
  <c r="BI1413" s="1"/>
  <c r="C1414"/>
  <c r="D1414" s="1"/>
  <c r="E1414" s="1"/>
  <c r="F1414" s="1"/>
  <c r="G1414" s="1"/>
  <c r="H1414" s="1"/>
  <c r="I1414" s="1"/>
  <c r="J1414" s="1"/>
  <c r="K1414" s="1"/>
  <c r="L1414" s="1"/>
  <c r="M1414" s="1"/>
  <c r="N1414" s="1"/>
  <c r="O1414" s="1"/>
  <c r="P1414" s="1"/>
  <c r="Q1414" s="1"/>
  <c r="R1414" s="1"/>
  <c r="S1414" s="1"/>
  <c r="T1414" s="1"/>
  <c r="U1414" s="1"/>
  <c r="V1414" s="1"/>
  <c r="W1414" s="1"/>
  <c r="X1414" s="1"/>
  <c r="Y1414" s="1"/>
  <c r="Z1414" s="1"/>
  <c r="AA1414" s="1"/>
  <c r="AB1414" s="1"/>
  <c r="AC1414" s="1"/>
  <c r="AD1414" s="1"/>
  <c r="AE1414" s="1"/>
  <c r="AF1414" s="1"/>
  <c r="AG1414" s="1"/>
  <c r="AH1414" s="1"/>
  <c r="AI1414" s="1"/>
  <c r="AJ1414" s="1"/>
  <c r="AK1414" s="1"/>
  <c r="AL1414" s="1"/>
  <c r="AM1414" s="1"/>
  <c r="AN1414" s="1"/>
  <c r="AO1414" s="1"/>
  <c r="AP1414" s="1"/>
  <c r="AQ1414" s="1"/>
  <c r="AR1414" s="1"/>
  <c r="AS1414" s="1"/>
  <c r="AT1414" s="1"/>
  <c r="AU1414" s="1"/>
  <c r="AV1414" s="1"/>
  <c r="AW1414" s="1"/>
  <c r="AX1414" s="1"/>
  <c r="AY1414" s="1"/>
  <c r="AZ1414" s="1"/>
  <c r="BA1414" s="1"/>
  <c r="BB1414" s="1"/>
  <c r="BC1414" s="1"/>
  <c r="BD1414" s="1"/>
  <c r="BE1414" s="1"/>
  <c r="BF1414" s="1"/>
  <c r="BG1414" s="1"/>
  <c r="BH1414" s="1"/>
  <c r="BI1414" s="1"/>
  <c r="C1420"/>
  <c r="D1420" s="1"/>
  <c r="E1420" s="1"/>
  <c r="F1420" s="1"/>
  <c r="G1420" s="1"/>
  <c r="H1420" s="1"/>
  <c r="I1420" s="1"/>
  <c r="J1420" s="1"/>
  <c r="K1420" s="1"/>
  <c r="L1420" s="1"/>
  <c r="M1420" s="1"/>
  <c r="N1420" s="1"/>
  <c r="O1420" s="1"/>
  <c r="P1420" s="1"/>
  <c r="Q1420" s="1"/>
  <c r="R1420" s="1"/>
  <c r="S1420" s="1"/>
  <c r="T1420" s="1"/>
  <c r="U1420" s="1"/>
  <c r="V1420" s="1"/>
  <c r="W1420" s="1"/>
  <c r="X1420" s="1"/>
  <c r="Y1420" s="1"/>
  <c r="Z1420" s="1"/>
  <c r="AA1420" s="1"/>
  <c r="AB1420" s="1"/>
  <c r="AC1420" s="1"/>
  <c r="AD1420" s="1"/>
  <c r="AE1420" s="1"/>
  <c r="AF1420" s="1"/>
  <c r="AG1420" s="1"/>
  <c r="AH1420" s="1"/>
  <c r="AI1420" s="1"/>
  <c r="AJ1420" s="1"/>
  <c r="AK1420" s="1"/>
  <c r="AL1420" s="1"/>
  <c r="AM1420" s="1"/>
  <c r="AN1420" s="1"/>
  <c r="AO1420" s="1"/>
  <c r="AP1420" s="1"/>
  <c r="AQ1420" s="1"/>
  <c r="AR1420" s="1"/>
  <c r="AS1420" s="1"/>
  <c r="AT1420" s="1"/>
  <c r="AU1420" s="1"/>
  <c r="AV1420" s="1"/>
  <c r="AW1420" s="1"/>
  <c r="AX1420" s="1"/>
  <c r="AY1420" s="1"/>
  <c r="AZ1420" s="1"/>
  <c r="BA1420" s="1"/>
  <c r="BB1420" s="1"/>
  <c r="BC1420" s="1"/>
  <c r="BD1420" s="1"/>
  <c r="BE1420" s="1"/>
  <c r="BF1420" s="1"/>
  <c r="BG1420" s="1"/>
  <c r="BH1420" s="1"/>
  <c r="BI1420" s="1"/>
  <c r="C1421"/>
  <c r="D1421" s="1"/>
  <c r="E1421" s="1"/>
  <c r="F1421" s="1"/>
  <c r="G1421" s="1"/>
  <c r="H1421" s="1"/>
  <c r="I1421" s="1"/>
  <c r="J1421" s="1"/>
  <c r="K1421" s="1"/>
  <c r="L1421" s="1"/>
  <c r="M1421" s="1"/>
  <c r="N1421" s="1"/>
  <c r="O1421" s="1"/>
  <c r="P1421" s="1"/>
  <c r="Q1421" s="1"/>
  <c r="R1421" s="1"/>
  <c r="S1421" s="1"/>
  <c r="T1421" s="1"/>
  <c r="U1421" s="1"/>
  <c r="V1421" s="1"/>
  <c r="W1421" s="1"/>
  <c r="X1421" s="1"/>
  <c r="Y1421" s="1"/>
  <c r="Z1421" s="1"/>
  <c r="AA1421" s="1"/>
  <c r="AB1421" s="1"/>
  <c r="AC1421" s="1"/>
  <c r="AD1421" s="1"/>
  <c r="AE1421" s="1"/>
  <c r="AF1421" s="1"/>
  <c r="AG1421" s="1"/>
  <c r="AH1421" s="1"/>
  <c r="AI1421" s="1"/>
  <c r="AJ1421" s="1"/>
  <c r="AK1421" s="1"/>
  <c r="AL1421" s="1"/>
  <c r="AM1421" s="1"/>
  <c r="AN1421" s="1"/>
  <c r="AO1421" s="1"/>
  <c r="AP1421" s="1"/>
  <c r="AQ1421" s="1"/>
  <c r="AR1421" s="1"/>
  <c r="AS1421" s="1"/>
  <c r="AT1421" s="1"/>
  <c r="AU1421" s="1"/>
  <c r="AV1421" s="1"/>
  <c r="AW1421" s="1"/>
  <c r="AX1421" s="1"/>
  <c r="AY1421" s="1"/>
  <c r="AZ1421" s="1"/>
  <c r="BA1421" s="1"/>
  <c r="BB1421" s="1"/>
  <c r="BC1421" s="1"/>
  <c r="BD1421" s="1"/>
  <c r="BE1421" s="1"/>
  <c r="BF1421" s="1"/>
  <c r="BG1421" s="1"/>
  <c r="BH1421" s="1"/>
  <c r="BI1421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R173" l="1"/>
  <c r="S173" s="1"/>
  <c r="T173" s="1"/>
  <c r="U173" s="1"/>
  <c r="V173" s="1"/>
  <c r="W173" s="1"/>
  <c r="R172"/>
  <c r="S172" s="1"/>
  <c r="T172" s="1"/>
  <c r="U172" s="1"/>
  <c r="V172" s="1"/>
  <c r="W172" s="1"/>
  <c r="AL144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R1202"/>
  <c r="AQ1016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H181"/>
  <c r="BD181"/>
  <c r="AZ181"/>
  <c r="AV181"/>
  <c r="AR181"/>
  <c r="AN181"/>
  <c r="AJ181"/>
  <c r="AF181"/>
  <c r="AB181"/>
  <c r="X181"/>
  <c r="T181"/>
  <c r="P181"/>
  <c r="L181"/>
  <c r="H181"/>
  <c r="D181"/>
  <c r="BG180"/>
  <c r="BC180"/>
  <c r="AY180"/>
  <c r="AU180"/>
  <c r="AQ180"/>
  <c r="AM180"/>
  <c r="AI180"/>
  <c r="AE180"/>
  <c r="AA180"/>
  <c r="W180"/>
  <c r="S180"/>
  <c r="O180"/>
  <c r="K180"/>
  <c r="G180"/>
  <c r="C180"/>
  <c r="J707"/>
  <c r="K707" s="1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Z707" s="1"/>
  <c r="AA707" s="1"/>
  <c r="AB707" s="1"/>
  <c r="AC707" s="1"/>
  <c r="AD707" s="1"/>
  <c r="AE707" s="1"/>
  <c r="AF707" s="1"/>
  <c r="AG707" s="1"/>
  <c r="AH707" s="1"/>
  <c r="AI707" s="1"/>
  <c r="AJ707" s="1"/>
  <c r="AK707" s="1"/>
  <c r="AL707" s="1"/>
  <c r="AM707" s="1"/>
  <c r="AN707" s="1"/>
  <c r="AO707" s="1"/>
  <c r="AP707" s="1"/>
  <c r="AQ707" s="1"/>
  <c r="AR707" s="1"/>
  <c r="AS707" s="1"/>
  <c r="AT707" s="1"/>
  <c r="AU707" s="1"/>
  <c r="AV707" s="1"/>
  <c r="AW707" s="1"/>
  <c r="AX707" s="1"/>
  <c r="AY707" s="1"/>
  <c r="AZ707" s="1"/>
  <c r="BA707" s="1"/>
  <c r="BB707" s="1"/>
  <c r="BC707" s="1"/>
  <c r="BD707" s="1"/>
  <c r="BE707" s="1"/>
  <c r="BF707" s="1"/>
  <c r="BG707" s="1"/>
  <c r="BH707" s="1"/>
  <c r="BI707" s="1"/>
  <c r="BE181"/>
  <c r="BA181"/>
  <c r="AW181"/>
  <c r="AS181"/>
  <c r="AO181"/>
  <c r="AK181"/>
  <c r="AG181"/>
  <c r="AC181"/>
  <c r="Y181"/>
  <c r="U181"/>
  <c r="Q181"/>
  <c r="M181"/>
  <c r="I181"/>
  <c r="E181"/>
  <c r="BH180"/>
  <c r="BD180"/>
  <c r="AZ180"/>
  <c r="AV180"/>
  <c r="AR180"/>
  <c r="AN180"/>
  <c r="AJ180"/>
  <c r="AF180"/>
  <c r="AB180"/>
  <c r="X180"/>
  <c r="T180"/>
  <c r="P180"/>
  <c r="L180"/>
  <c r="H180"/>
  <c r="D180"/>
  <c r="BF181"/>
  <c r="BB181"/>
  <c r="AX181"/>
  <c r="AT181"/>
  <c r="AP181"/>
  <c r="AL181"/>
  <c r="AH181"/>
  <c r="AD181"/>
  <c r="Z181"/>
  <c r="V181"/>
  <c r="R181"/>
  <c r="N181"/>
  <c r="J181"/>
  <c r="F181"/>
  <c r="BE180"/>
  <c r="BA180"/>
  <c r="AW180"/>
  <c r="AS180"/>
  <c r="AO180"/>
  <c r="AK180"/>
  <c r="AG180"/>
  <c r="AC180"/>
  <c r="Y180"/>
  <c r="U180"/>
  <c r="Q180"/>
  <c r="M180"/>
  <c r="I180"/>
  <c r="E180"/>
  <c r="BG181"/>
  <c r="BC181"/>
  <c r="AY181"/>
  <c r="AU181"/>
  <c r="AQ181"/>
  <c r="AM181"/>
  <c r="AI181"/>
  <c r="AE181"/>
  <c r="AA181"/>
  <c r="W181"/>
  <c r="S181"/>
  <c r="O181"/>
  <c r="K181"/>
  <c r="G181"/>
  <c r="C181"/>
  <c r="BF180"/>
  <c r="BB180"/>
  <c r="AX180"/>
  <c r="AT180"/>
  <c r="AP180"/>
  <c r="AL180"/>
  <c r="AH180"/>
  <c r="AD180"/>
  <c r="Z180"/>
  <c r="V180"/>
  <c r="R180"/>
  <c r="N180"/>
  <c r="J180"/>
  <c r="F180"/>
  <c r="X703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AO545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BD545" s="1"/>
  <c r="BE545" s="1"/>
  <c r="BF545" s="1"/>
  <c r="BG545" s="1"/>
  <c r="BH545" s="1"/>
  <c r="BI545" s="1"/>
  <c r="W1012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D1069"/>
  <c r="E1069" s="1"/>
  <c r="F1069" s="1"/>
  <c r="G1069" s="1"/>
  <c r="H1069" s="1"/>
  <c r="I1069" s="1"/>
  <c r="I1071" s="1"/>
  <c r="D1065"/>
  <c r="D1066"/>
  <c r="E1064"/>
  <c r="C1066"/>
  <c r="D1068"/>
  <c r="G1071"/>
  <c r="E1071"/>
  <c r="N695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I696"/>
  <c r="J696" s="1"/>
  <c r="K696" s="1"/>
  <c r="L696" s="1"/>
  <c r="M696" s="1"/>
  <c r="N696" s="1"/>
  <c r="O696" s="1"/>
  <c r="AZ925"/>
  <c r="BA925" s="1"/>
  <c r="BB925" s="1"/>
  <c r="BC925" s="1"/>
  <c r="BD925" s="1"/>
  <c r="BE925" s="1"/>
  <c r="BF925" s="1"/>
  <c r="BG925" s="1"/>
  <c r="BH925" s="1"/>
  <c r="O1113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P1112"/>
  <c r="Q1112" s="1"/>
  <c r="R1112" s="1"/>
  <c r="S1112" s="1"/>
  <c r="T1112" s="1"/>
  <c r="U1112" s="1"/>
  <c r="V1112" s="1"/>
  <c r="W1112" s="1"/>
  <c r="X1112" s="1"/>
  <c r="Y1112" s="1"/>
  <c r="Z1112" s="1"/>
  <c r="AA1112" s="1"/>
  <c r="AB1112" s="1"/>
  <c r="AC1112" s="1"/>
  <c r="AD1112" s="1"/>
  <c r="AE1112" s="1"/>
  <c r="AF1112" s="1"/>
  <c r="AG1112" s="1"/>
  <c r="AH1112" s="1"/>
  <c r="AI1112" s="1"/>
  <c r="AJ1112" s="1"/>
  <c r="AK1112" s="1"/>
  <c r="AL1112" s="1"/>
  <c r="AM1112" s="1"/>
  <c r="AN1112" s="1"/>
  <c r="AO1112" s="1"/>
  <c r="AP1112" s="1"/>
  <c r="AQ1112" s="1"/>
  <c r="AR1112" s="1"/>
  <c r="AS1112" s="1"/>
  <c r="AT1112" s="1"/>
  <c r="AU1112" s="1"/>
  <c r="AV1112" s="1"/>
  <c r="AW1112" s="1"/>
  <c r="AX1112" s="1"/>
  <c r="AY1112" s="1"/>
  <c r="AZ1112" s="1"/>
  <c r="BA1112" s="1"/>
  <c r="BB1112" s="1"/>
  <c r="BC1112" s="1"/>
  <c r="BD1112" s="1"/>
  <c r="BE1112" s="1"/>
  <c r="BF1112" s="1"/>
  <c r="BG1112" s="1"/>
  <c r="BH1112" s="1"/>
  <c r="BI1112" s="1"/>
  <c r="R6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S62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R214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D889"/>
  <c r="AE889" s="1"/>
  <c r="AF889" s="1"/>
  <c r="AG889" s="1"/>
  <c r="AH889" s="1"/>
  <c r="AI889" s="1"/>
  <c r="AJ889" s="1"/>
  <c r="AK889" s="1"/>
  <c r="AL889" s="1"/>
  <c r="AM889" s="1"/>
  <c r="AN889" s="1"/>
  <c r="AO889" s="1"/>
  <c r="AP889" s="1"/>
  <c r="AQ889" s="1"/>
  <c r="AR889" s="1"/>
  <c r="AS889" s="1"/>
  <c r="AT889" s="1"/>
  <c r="AU889" s="1"/>
  <c r="AV889" s="1"/>
  <c r="AW889" s="1"/>
  <c r="AX889" s="1"/>
  <c r="AY889" s="1"/>
  <c r="AZ889" s="1"/>
  <c r="BA889" s="1"/>
  <c r="BB889" s="1"/>
  <c r="BC889" s="1"/>
  <c r="BD889" s="1"/>
  <c r="BE889" s="1"/>
  <c r="BF889" s="1"/>
  <c r="BG889" s="1"/>
  <c r="BH889" s="1"/>
  <c r="BI889" s="1"/>
  <c r="K1382"/>
  <c r="X1383"/>
  <c r="Y1383" s="1"/>
  <c r="Z1383" s="1"/>
  <c r="AA1383" s="1"/>
  <c r="AB1383" s="1"/>
  <c r="AC1383" s="1"/>
  <c r="AD1383" s="1"/>
  <c r="AE1383" s="1"/>
  <c r="AF1383" s="1"/>
  <c r="AG1383" s="1"/>
  <c r="AH1383" s="1"/>
  <c r="AI1383" s="1"/>
  <c r="AJ1383" s="1"/>
  <c r="AK1383" s="1"/>
  <c r="AL1383" s="1"/>
  <c r="AM1383" s="1"/>
  <c r="AN1383" s="1"/>
  <c r="AO1383" s="1"/>
  <c r="AP1383" s="1"/>
  <c r="AQ1383" s="1"/>
  <c r="AR1383" s="1"/>
  <c r="AS1383" s="1"/>
  <c r="AT1383" s="1"/>
  <c r="AU1383" s="1"/>
  <c r="AV1383" s="1"/>
  <c r="AW1383" s="1"/>
  <c r="AX1383" s="1"/>
  <c r="AY1383" s="1"/>
  <c r="AZ1383" s="1"/>
  <c r="BA1383" s="1"/>
  <c r="BB1383" s="1"/>
  <c r="BC1383" s="1"/>
  <c r="BD1383" s="1"/>
  <c r="BE1383" s="1"/>
  <c r="BF1383" s="1"/>
  <c r="BG1383" s="1"/>
  <c r="BH1383" s="1"/>
  <c r="BI1383" s="1"/>
  <c r="AC145"/>
  <c r="AD145" s="1"/>
  <c r="AE145" s="1"/>
  <c r="AF145" s="1"/>
  <c r="AG145" s="1"/>
  <c r="AA146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P148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H147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G148"/>
  <c r="H148" s="1"/>
  <c r="I148" s="1"/>
  <c r="AL12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AY1324"/>
  <c r="AZ1324" s="1"/>
  <c r="BA1324" s="1"/>
  <c r="BB1324" s="1"/>
  <c r="BC1324" s="1"/>
  <c r="BD1324" s="1"/>
  <c r="BE1324" s="1"/>
  <c r="BF1324" s="1"/>
  <c r="BG1324" s="1"/>
  <c r="BH1324" s="1"/>
  <c r="J436"/>
  <c r="G790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1231"/>
  <c r="C359"/>
  <c r="C361" s="1"/>
  <c r="D273"/>
  <c r="E273" s="1"/>
  <c r="F273" s="1"/>
  <c r="E1231"/>
  <c r="D1231"/>
  <c r="AD79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C720"/>
  <c r="C843"/>
  <c r="C877"/>
  <c r="C719"/>
  <c r="E357"/>
  <c r="F357" s="1"/>
  <c r="D359"/>
  <c r="D361" s="1"/>
  <c r="C1232"/>
  <c r="D842"/>
  <c r="C811"/>
  <c r="D809"/>
  <c r="C876"/>
  <c r="D1232"/>
  <c r="D876"/>
  <c r="D877"/>
  <c r="E875"/>
  <c r="D720"/>
  <c r="E718"/>
  <c r="E717"/>
  <c r="D356"/>
  <c r="H1071" l="1"/>
  <c r="D1071"/>
  <c r="F1071"/>
  <c r="J1069"/>
  <c r="D1067"/>
  <c r="E1065"/>
  <c r="P696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F1064"/>
  <c r="E1066"/>
  <c r="K1069"/>
  <c r="J1071"/>
  <c r="E1068"/>
  <c r="D1070"/>
  <c r="D272"/>
  <c r="E272"/>
  <c r="L1382"/>
  <c r="M1382" s="1"/>
  <c r="N1382" s="1"/>
  <c r="O1382" s="1"/>
  <c r="P1382" s="1"/>
  <c r="Q1382" s="1"/>
  <c r="R1382" s="1"/>
  <c r="S1382" s="1"/>
  <c r="T1382" s="1"/>
  <c r="U1382" s="1"/>
  <c r="V1382" s="1"/>
  <c r="W1382" s="1"/>
  <c r="X1382" s="1"/>
  <c r="Y1382" s="1"/>
  <c r="Z1382" s="1"/>
  <c r="AA1382" s="1"/>
  <c r="AB1382" s="1"/>
  <c r="AC1382" s="1"/>
  <c r="AD1382" s="1"/>
  <c r="AE1382" s="1"/>
  <c r="AF1382" s="1"/>
  <c r="AG1382" s="1"/>
  <c r="AH1382" s="1"/>
  <c r="AI1382" s="1"/>
  <c r="AJ1382" s="1"/>
  <c r="AK1382" s="1"/>
  <c r="AL1382" s="1"/>
  <c r="AM1382" s="1"/>
  <c r="AN1382" s="1"/>
  <c r="AO1382" s="1"/>
  <c r="AP1382" s="1"/>
  <c r="AQ1382" s="1"/>
  <c r="AR1382" s="1"/>
  <c r="AS1382" s="1"/>
  <c r="AT1382" s="1"/>
  <c r="AU1382" s="1"/>
  <c r="AV1382" s="1"/>
  <c r="AW1382" s="1"/>
  <c r="AX1382" s="1"/>
  <c r="AY1382" s="1"/>
  <c r="AZ1382" s="1"/>
  <c r="BA1382" s="1"/>
  <c r="BB1382" s="1"/>
  <c r="BC1382" s="1"/>
  <c r="BD1382" s="1"/>
  <c r="BE1382" s="1"/>
  <c r="BF1382" s="1"/>
  <c r="BG1382" s="1"/>
  <c r="BH1382" s="1"/>
  <c r="BI1382" s="1"/>
  <c r="AH145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K436"/>
  <c r="L436" s="1"/>
  <c r="M436" s="1"/>
  <c r="E359"/>
  <c r="E361" s="1"/>
  <c r="G273"/>
  <c r="F272"/>
  <c r="E809"/>
  <c r="D811"/>
  <c r="D810"/>
  <c r="E842"/>
  <c r="D844"/>
  <c r="D843"/>
  <c r="G357"/>
  <c r="F359"/>
  <c r="F361" s="1"/>
  <c r="F875"/>
  <c r="E876"/>
  <c r="E877"/>
  <c r="D358"/>
  <c r="D360" s="1"/>
  <c r="E356"/>
  <c r="F718"/>
  <c r="E720"/>
  <c r="E1232"/>
  <c r="F717"/>
  <c r="E719"/>
  <c r="F1065" l="1"/>
  <c r="E1067"/>
  <c r="F1068"/>
  <c r="E1070"/>
  <c r="L1069"/>
  <c r="K1071"/>
  <c r="G1064"/>
  <c r="F1066"/>
  <c r="J680"/>
  <c r="F1231"/>
  <c r="N436"/>
  <c r="O436" s="1"/>
  <c r="H273"/>
  <c r="G272"/>
  <c r="E844"/>
  <c r="E843"/>
  <c r="F842"/>
  <c r="E810"/>
  <c r="E811"/>
  <c r="F809"/>
  <c r="F356"/>
  <c r="E358"/>
  <c r="E360" s="1"/>
  <c r="H357"/>
  <c r="G359"/>
  <c r="G361" s="1"/>
  <c r="G718"/>
  <c r="F720"/>
  <c r="G1231"/>
  <c r="G875"/>
  <c r="F876"/>
  <c r="F877"/>
  <c r="G717"/>
  <c r="F719"/>
  <c r="F1232"/>
  <c r="G1065" l="1"/>
  <c r="F1067"/>
  <c r="M1069"/>
  <c r="L1071"/>
  <c r="G1068"/>
  <c r="F1070"/>
  <c r="H1064"/>
  <c r="G1066"/>
  <c r="K680"/>
  <c r="J679"/>
  <c r="K679" s="1"/>
  <c r="L679" s="1"/>
  <c r="M679" s="1"/>
  <c r="N679" s="1"/>
  <c r="O679" s="1"/>
  <c r="P679" s="1"/>
  <c r="Q679" s="1"/>
  <c r="R679" s="1"/>
  <c r="S679" s="1"/>
  <c r="T679" s="1"/>
  <c r="U679" s="1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P436"/>
  <c r="Q436" s="1"/>
  <c r="R436" s="1"/>
  <c r="I273"/>
  <c r="H272"/>
  <c r="F811"/>
  <c r="F810"/>
  <c r="G809"/>
  <c r="F844"/>
  <c r="F843"/>
  <c r="G842"/>
  <c r="G1232"/>
  <c r="H718"/>
  <c r="G720"/>
  <c r="G356"/>
  <c r="F358"/>
  <c r="F360" s="1"/>
  <c r="G719"/>
  <c r="H717"/>
  <c r="H1231"/>
  <c r="H359"/>
  <c r="H361" s="1"/>
  <c r="I357"/>
  <c r="H875"/>
  <c r="G876"/>
  <c r="G877"/>
  <c r="H1065" l="1"/>
  <c r="G1067"/>
  <c r="I1064"/>
  <c r="H1066"/>
  <c r="N1069"/>
  <c r="M1071"/>
  <c r="H1068"/>
  <c r="G1070"/>
  <c r="L680"/>
  <c r="S436"/>
  <c r="T436" s="1"/>
  <c r="J273"/>
  <c r="I272"/>
  <c r="G811"/>
  <c r="H809"/>
  <c r="G810"/>
  <c r="G844"/>
  <c r="G843"/>
  <c r="H842"/>
  <c r="H876"/>
  <c r="H877"/>
  <c r="I875"/>
  <c r="G358"/>
  <c r="G360" s="1"/>
  <c r="H356"/>
  <c r="I1231"/>
  <c r="H1232"/>
  <c r="H720"/>
  <c r="I718"/>
  <c r="J357"/>
  <c r="I359"/>
  <c r="I361" s="1"/>
  <c r="H719"/>
  <c r="I717"/>
  <c r="I1065" l="1"/>
  <c r="H1067"/>
  <c r="J1064"/>
  <c r="I1066"/>
  <c r="I1068"/>
  <c r="H1070"/>
  <c r="O1069"/>
  <c r="N1071"/>
  <c r="M680"/>
  <c r="U436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K273"/>
  <c r="J272"/>
  <c r="I842"/>
  <c r="H844"/>
  <c r="H843"/>
  <c r="H810"/>
  <c r="H811"/>
  <c r="I809"/>
  <c r="J717"/>
  <c r="I719"/>
  <c r="H358"/>
  <c r="H360" s="1"/>
  <c r="I356"/>
  <c r="K357"/>
  <c r="J359"/>
  <c r="J361" s="1"/>
  <c r="J875"/>
  <c r="I876"/>
  <c r="I877"/>
  <c r="J718"/>
  <c r="I720"/>
  <c r="J1231"/>
  <c r="I1232"/>
  <c r="I1067" l="1"/>
  <c r="J1065"/>
  <c r="J1068"/>
  <c r="I1070"/>
  <c r="P1069"/>
  <c r="O1071"/>
  <c r="K1064"/>
  <c r="J1066"/>
  <c r="N680"/>
  <c r="L273"/>
  <c r="K272"/>
  <c r="J842"/>
  <c r="I844"/>
  <c r="I843"/>
  <c r="I810"/>
  <c r="I811"/>
  <c r="J809"/>
  <c r="L357"/>
  <c r="K359"/>
  <c r="K361" s="1"/>
  <c r="K717"/>
  <c r="J719"/>
  <c r="K1231"/>
  <c r="K718"/>
  <c r="J720"/>
  <c r="K875"/>
  <c r="J876"/>
  <c r="J877"/>
  <c r="J1232"/>
  <c r="J356"/>
  <c r="I358"/>
  <c r="I360" s="1"/>
  <c r="J1067" l="1"/>
  <c r="K1065"/>
  <c r="Q1069"/>
  <c r="P1071"/>
  <c r="J1070"/>
  <c r="K1068"/>
  <c r="L1064"/>
  <c r="K1066"/>
  <c r="O680"/>
  <c r="M273"/>
  <c r="L272"/>
  <c r="J844"/>
  <c r="J843"/>
  <c r="K842"/>
  <c r="J810"/>
  <c r="K809"/>
  <c r="J811"/>
  <c r="L875"/>
  <c r="K876"/>
  <c r="K877"/>
  <c r="K1232"/>
  <c r="L718"/>
  <c r="K720"/>
  <c r="K719"/>
  <c r="L717"/>
  <c r="L1231"/>
  <c r="K356"/>
  <c r="J358"/>
  <c r="J360" s="1"/>
  <c r="L359"/>
  <c r="L361" s="1"/>
  <c r="M357"/>
  <c r="K1067" l="1"/>
  <c r="L1065"/>
  <c r="M1064"/>
  <c r="L1066"/>
  <c r="Q1071"/>
  <c r="R1069"/>
  <c r="L1068"/>
  <c r="K1070"/>
  <c r="P680"/>
  <c r="N273"/>
  <c r="M272"/>
  <c r="K810"/>
  <c r="L809"/>
  <c r="K811"/>
  <c r="L842"/>
  <c r="K844"/>
  <c r="K843"/>
  <c r="N357"/>
  <c r="M359"/>
  <c r="M361" s="1"/>
  <c r="L719"/>
  <c r="M717"/>
  <c r="L876"/>
  <c r="L877"/>
  <c r="M875"/>
  <c r="K358"/>
  <c r="K360" s="1"/>
  <c r="L356"/>
  <c r="L720"/>
  <c r="M718"/>
  <c r="M1231"/>
  <c r="L1232"/>
  <c r="L1067" l="1"/>
  <c r="M1065"/>
  <c r="N1064"/>
  <c r="M1066"/>
  <c r="M1068"/>
  <c r="L1070"/>
  <c r="S1069"/>
  <c r="R1071"/>
  <c r="Q680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O273"/>
  <c r="N272"/>
  <c r="L811"/>
  <c r="L810"/>
  <c r="M809"/>
  <c r="L843"/>
  <c r="M842"/>
  <c r="L844"/>
  <c r="O357"/>
  <c r="N359"/>
  <c r="N361" s="1"/>
  <c r="N1231"/>
  <c r="N875"/>
  <c r="M876"/>
  <c r="M877"/>
  <c r="M1232"/>
  <c r="N718"/>
  <c r="M720"/>
  <c r="L358"/>
  <c r="L360" s="1"/>
  <c r="M356"/>
  <c r="N717"/>
  <c r="M719"/>
  <c r="M1067" l="1"/>
  <c r="N1065"/>
  <c r="O1064"/>
  <c r="N1066"/>
  <c r="T1069"/>
  <c r="S1071"/>
  <c r="N1068"/>
  <c r="M1070"/>
  <c r="P273"/>
  <c r="O272"/>
  <c r="M844"/>
  <c r="M843"/>
  <c r="N842"/>
  <c r="M811"/>
  <c r="M810"/>
  <c r="N809"/>
  <c r="N1232"/>
  <c r="P357"/>
  <c r="O359"/>
  <c r="O361" s="1"/>
  <c r="O718"/>
  <c r="N720"/>
  <c r="O875"/>
  <c r="N876"/>
  <c r="N877"/>
  <c r="O717"/>
  <c r="N719"/>
  <c r="N356"/>
  <c r="M358"/>
  <c r="M360" s="1"/>
  <c r="O1231"/>
  <c r="N1067" l="1"/>
  <c r="O1065"/>
  <c r="O1068"/>
  <c r="N1070"/>
  <c r="P1064"/>
  <c r="O1066"/>
  <c r="U1069"/>
  <c r="T1071"/>
  <c r="Q273"/>
  <c r="P272"/>
  <c r="N811"/>
  <c r="N810"/>
  <c r="O809"/>
  <c r="N843"/>
  <c r="O842"/>
  <c r="N844"/>
  <c r="P718"/>
  <c r="O720"/>
  <c r="O719"/>
  <c r="P717"/>
  <c r="P875"/>
  <c r="O876"/>
  <c r="O877"/>
  <c r="P359"/>
  <c r="P361" s="1"/>
  <c r="Q357"/>
  <c r="O1232"/>
  <c r="P1231"/>
  <c r="O356"/>
  <c r="N358"/>
  <c r="N360" s="1"/>
  <c r="O1067" l="1"/>
  <c r="P1065"/>
  <c r="V1069"/>
  <c r="U1071"/>
  <c r="P1068"/>
  <c r="O1070"/>
  <c r="Q1064"/>
  <c r="P1066"/>
  <c r="R273"/>
  <c r="Q272"/>
  <c r="P842"/>
  <c r="O844"/>
  <c r="O843"/>
  <c r="P809"/>
  <c r="O811"/>
  <c r="O810"/>
  <c r="P719"/>
  <c r="Q717"/>
  <c r="Q1231"/>
  <c r="R357"/>
  <c r="Q359"/>
  <c r="Q361" s="1"/>
  <c r="O358"/>
  <c r="O360" s="1"/>
  <c r="P356"/>
  <c r="P1232"/>
  <c r="P876"/>
  <c r="P877"/>
  <c r="Q875"/>
  <c r="P720"/>
  <c r="Q718"/>
  <c r="P1067" l="1"/>
  <c r="Q1065"/>
  <c r="Q1066"/>
  <c r="R1066" s="1"/>
  <c r="S1066" s="1"/>
  <c r="T1066" s="1"/>
  <c r="U1066" s="1"/>
  <c r="V1066" s="1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W1069"/>
  <c r="V1071"/>
  <c r="Q1068"/>
  <c r="P1070"/>
  <c r="S273"/>
  <c r="R272"/>
  <c r="P844"/>
  <c r="P843"/>
  <c r="Q842"/>
  <c r="P810"/>
  <c r="Q809"/>
  <c r="P811"/>
  <c r="R718"/>
  <c r="Q720"/>
  <c r="R1231"/>
  <c r="P358"/>
  <c r="P360" s="1"/>
  <c r="Q356"/>
  <c r="R717"/>
  <c r="Q719"/>
  <c r="R875"/>
  <c r="Q876"/>
  <c r="Q877"/>
  <c r="Q1232"/>
  <c r="S357"/>
  <c r="R359"/>
  <c r="R361" s="1"/>
  <c r="Q1067" l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W1071"/>
  <c r="X1069"/>
  <c r="R1068"/>
  <c r="Q1070"/>
  <c r="T273"/>
  <c r="S272"/>
  <c r="R809"/>
  <c r="Q811"/>
  <c r="Q810"/>
  <c r="R842"/>
  <c r="Q843"/>
  <c r="Q844"/>
  <c r="R356"/>
  <c r="Q358"/>
  <c r="Q360" s="1"/>
  <c r="R1232"/>
  <c r="S717"/>
  <c r="R719"/>
  <c r="T357"/>
  <c r="S359"/>
  <c r="S361" s="1"/>
  <c r="S875"/>
  <c r="R876"/>
  <c r="R877"/>
  <c r="S1231"/>
  <c r="S718"/>
  <c r="R720"/>
  <c r="Y1069" l="1"/>
  <c r="X1071"/>
  <c r="R1070"/>
  <c r="S1068"/>
  <c r="U273"/>
  <c r="T272"/>
  <c r="R810"/>
  <c r="S809"/>
  <c r="R811"/>
  <c r="S842"/>
  <c r="R844"/>
  <c r="R843"/>
  <c r="S356"/>
  <c r="R358"/>
  <c r="R360" s="1"/>
  <c r="T718"/>
  <c r="S720"/>
  <c r="S719"/>
  <c r="T717"/>
  <c r="T1231"/>
  <c r="T359"/>
  <c r="T361" s="1"/>
  <c r="U357"/>
  <c r="T875"/>
  <c r="S876"/>
  <c r="S877"/>
  <c r="S1232"/>
  <c r="Y1071" l="1"/>
  <c r="Z1069"/>
  <c r="T1068"/>
  <c r="S1070"/>
  <c r="V273"/>
  <c r="U272"/>
  <c r="S811"/>
  <c r="S810"/>
  <c r="T809"/>
  <c r="T842"/>
  <c r="S844"/>
  <c r="S843"/>
  <c r="T719"/>
  <c r="U717"/>
  <c r="V357"/>
  <c r="U359"/>
  <c r="U361" s="1"/>
  <c r="S358"/>
  <c r="S360" s="1"/>
  <c r="T356"/>
  <c r="T1232"/>
  <c r="T876"/>
  <c r="T877"/>
  <c r="U875"/>
  <c r="U1231"/>
  <c r="T720"/>
  <c r="U718"/>
  <c r="AA1069" l="1"/>
  <c r="Z1071"/>
  <c r="U1068"/>
  <c r="T1070"/>
  <c r="W273"/>
  <c r="V272"/>
  <c r="T811"/>
  <c r="T810"/>
  <c r="U809"/>
  <c r="T843"/>
  <c r="U842"/>
  <c r="T844"/>
  <c r="V718"/>
  <c r="U720"/>
  <c r="T358"/>
  <c r="T360" s="1"/>
  <c r="U356"/>
  <c r="V717"/>
  <c r="U719"/>
  <c r="V1231"/>
  <c r="U1232"/>
  <c r="W357"/>
  <c r="V359"/>
  <c r="V361" s="1"/>
  <c r="V875"/>
  <c r="U876"/>
  <c r="U877"/>
  <c r="AB1069" l="1"/>
  <c r="AA1071"/>
  <c r="V1068"/>
  <c r="U1070"/>
  <c r="X273"/>
  <c r="W272"/>
  <c r="U843"/>
  <c r="V842"/>
  <c r="U844"/>
  <c r="U811"/>
  <c r="V809"/>
  <c r="U810"/>
  <c r="W718"/>
  <c r="V720"/>
  <c r="X357"/>
  <c r="W359"/>
  <c r="W361" s="1"/>
  <c r="W1231"/>
  <c r="V356"/>
  <c r="U358"/>
  <c r="U360" s="1"/>
  <c r="W875"/>
  <c r="V876"/>
  <c r="V877"/>
  <c r="V1232"/>
  <c r="W717"/>
  <c r="V719"/>
  <c r="AC1069" l="1"/>
  <c r="AB1071"/>
  <c r="W1068"/>
  <c r="V1070"/>
  <c r="Y273"/>
  <c r="X272"/>
  <c r="V811"/>
  <c r="V810"/>
  <c r="W809"/>
  <c r="V843"/>
  <c r="W842"/>
  <c r="V844"/>
  <c r="W356"/>
  <c r="V358"/>
  <c r="V360" s="1"/>
  <c r="W1232"/>
  <c r="X875"/>
  <c r="W876"/>
  <c r="W877"/>
  <c r="X1231"/>
  <c r="W719"/>
  <c r="X717"/>
  <c r="X359"/>
  <c r="X361" s="1"/>
  <c r="Y357"/>
  <c r="X718"/>
  <c r="W720"/>
  <c r="AC1071" l="1"/>
  <c r="W1070"/>
  <c r="X1068"/>
  <c r="Z273"/>
  <c r="Y272"/>
  <c r="W844"/>
  <c r="W843"/>
  <c r="X842"/>
  <c r="W811"/>
  <c r="W810"/>
  <c r="X809"/>
  <c r="W358"/>
  <c r="W360" s="1"/>
  <c r="X356"/>
  <c r="X1232"/>
  <c r="X719"/>
  <c r="Y717"/>
  <c r="Y1231"/>
  <c r="Z357"/>
  <c r="Y359"/>
  <c r="Y361" s="1"/>
  <c r="X876"/>
  <c r="X877"/>
  <c r="Y875"/>
  <c r="X720"/>
  <c r="Y718"/>
  <c r="AD1071" l="1"/>
  <c r="Y1068"/>
  <c r="X1070"/>
  <c r="AA273"/>
  <c r="Z272"/>
  <c r="Y809"/>
  <c r="X811"/>
  <c r="X810"/>
  <c r="X844"/>
  <c r="X843"/>
  <c r="Y842"/>
  <c r="Z718"/>
  <c r="Y720"/>
  <c r="Z1231"/>
  <c r="X358"/>
  <c r="X360" s="1"/>
  <c r="Y356"/>
  <c r="Z875"/>
  <c r="Y876"/>
  <c r="Y877"/>
  <c r="AA357"/>
  <c r="Z359"/>
  <c r="Z361" s="1"/>
  <c r="Y1232"/>
  <c r="Z717"/>
  <c r="Y719"/>
  <c r="AE1071" l="1"/>
  <c r="Z1068"/>
  <c r="Y1070"/>
  <c r="AB273"/>
  <c r="AA272"/>
  <c r="Y810"/>
  <c r="Z809"/>
  <c r="Y811"/>
  <c r="Y843"/>
  <c r="Z842"/>
  <c r="Y844"/>
  <c r="AA717"/>
  <c r="Z719"/>
  <c r="AB357"/>
  <c r="AA359"/>
  <c r="AA361" s="1"/>
  <c r="AA1231"/>
  <c r="Z1232"/>
  <c r="AA875"/>
  <c r="Z876"/>
  <c r="Z877"/>
  <c r="Z356"/>
  <c r="Y358"/>
  <c r="Y360" s="1"/>
  <c r="AA718"/>
  <c r="Z720"/>
  <c r="AF1071" l="1"/>
  <c r="AA1068"/>
  <c r="Z1070"/>
  <c r="AC273"/>
  <c r="AB272"/>
  <c r="AA842"/>
  <c r="Z843"/>
  <c r="Z844"/>
  <c r="Z811"/>
  <c r="Z810"/>
  <c r="AA809"/>
  <c r="AB718"/>
  <c r="AA720"/>
  <c r="AA1232"/>
  <c r="AB359"/>
  <c r="AB361" s="1"/>
  <c r="AC357"/>
  <c r="AA719"/>
  <c r="AB717"/>
  <c r="AA356"/>
  <c r="Z358"/>
  <c r="Z360" s="1"/>
  <c r="AB875"/>
  <c r="AA876"/>
  <c r="AA877"/>
  <c r="AB1231"/>
  <c r="AG1071" l="1"/>
  <c r="AB1068"/>
  <c r="AA1070"/>
  <c r="AD273"/>
  <c r="AC272"/>
  <c r="AA844"/>
  <c r="AA843"/>
  <c r="AB842"/>
  <c r="AA811"/>
  <c r="AB809"/>
  <c r="AA810"/>
  <c r="AB876"/>
  <c r="AB877"/>
  <c r="AC875"/>
  <c r="AB720"/>
  <c r="AC718"/>
  <c r="AD357"/>
  <c r="AC359"/>
  <c r="AC361" s="1"/>
  <c r="AA358"/>
  <c r="AA360" s="1"/>
  <c r="AB356"/>
  <c r="AC1231"/>
  <c r="AB1232"/>
  <c r="AB719"/>
  <c r="AC717"/>
  <c r="AH1071" l="1"/>
  <c r="AC1068"/>
  <c r="AB1070"/>
  <c r="AE273"/>
  <c r="AD272"/>
  <c r="AB810"/>
  <c r="AC809"/>
  <c r="AB811"/>
  <c r="AB844"/>
  <c r="AC842"/>
  <c r="AB843"/>
  <c r="AD717"/>
  <c r="AC719"/>
  <c r="AB358"/>
  <c r="AB360" s="1"/>
  <c r="AC356"/>
  <c r="AD718"/>
  <c r="AC720"/>
  <c r="AE357"/>
  <c r="AD359"/>
  <c r="AD361" s="1"/>
  <c r="AC1232"/>
  <c r="AD1231"/>
  <c r="AD875"/>
  <c r="AC876"/>
  <c r="AC877"/>
  <c r="AI1071" l="1"/>
  <c r="AC1070"/>
  <c r="AF273"/>
  <c r="AE272"/>
  <c r="AC843"/>
  <c r="AD842"/>
  <c r="AC844"/>
  <c r="AC810"/>
  <c r="AD809"/>
  <c r="AC811"/>
  <c r="AE1231"/>
  <c r="AD1232"/>
  <c r="AE718"/>
  <c r="AD720"/>
  <c r="AE875"/>
  <c r="AD876"/>
  <c r="AD877"/>
  <c r="AD356"/>
  <c r="AC358"/>
  <c r="AC360" s="1"/>
  <c r="AF357"/>
  <c r="AE359"/>
  <c r="AE361" s="1"/>
  <c r="AE717"/>
  <c r="AD719"/>
  <c r="AJ1071" l="1"/>
  <c r="AD1070"/>
  <c r="AG273"/>
  <c r="AF272"/>
  <c r="AD811"/>
  <c r="AD810"/>
  <c r="AE809"/>
  <c r="AE842"/>
  <c r="AD844"/>
  <c r="AD843"/>
  <c r="AE719"/>
  <c r="AF717"/>
  <c r="AE1232"/>
  <c r="AF1231"/>
  <c r="AE356"/>
  <c r="AD358"/>
  <c r="AD360" s="1"/>
  <c r="AF875"/>
  <c r="AE876"/>
  <c r="AE877"/>
  <c r="AF359"/>
  <c r="AF361" s="1"/>
  <c r="AG357"/>
  <c r="AF718"/>
  <c r="AE720"/>
  <c r="AK1071" l="1"/>
  <c r="AE1070"/>
  <c r="AH273"/>
  <c r="AG272"/>
  <c r="AE811"/>
  <c r="AF809"/>
  <c r="AE810"/>
  <c r="AE844"/>
  <c r="AF842"/>
  <c r="AE843"/>
  <c r="AF720"/>
  <c r="AG718"/>
  <c r="AH357"/>
  <c r="AG359"/>
  <c r="AG361" s="1"/>
  <c r="AF876"/>
  <c r="AF877"/>
  <c r="AG875"/>
  <c r="AG1231"/>
  <c r="AF719"/>
  <c r="AG717"/>
  <c r="AE358"/>
  <c r="AE360" s="1"/>
  <c r="AF356"/>
  <c r="AF1232"/>
  <c r="AL1071" l="1"/>
  <c r="AF1070"/>
  <c r="AI273"/>
  <c r="AH272"/>
  <c r="AG842"/>
  <c r="AF843"/>
  <c r="AF844"/>
  <c r="AF811"/>
  <c r="AF810"/>
  <c r="AG809"/>
  <c r="AH1231"/>
  <c r="AG1232"/>
  <c r="AH717"/>
  <c r="AG719"/>
  <c r="AH718"/>
  <c r="AG720"/>
  <c r="AF358"/>
  <c r="AF360" s="1"/>
  <c r="AG356"/>
  <c r="AH875"/>
  <c r="AG876"/>
  <c r="AG877"/>
  <c r="AI357"/>
  <c r="AH359"/>
  <c r="AH361" s="1"/>
  <c r="AM1071" l="1"/>
  <c r="AG1070"/>
  <c r="AJ273"/>
  <c r="AI272"/>
  <c r="AG844"/>
  <c r="AH842"/>
  <c r="AG843"/>
  <c r="AG811"/>
  <c r="AG810"/>
  <c r="AH809"/>
  <c r="AJ357"/>
  <c r="AI359"/>
  <c r="AI361" s="1"/>
  <c r="AI1231"/>
  <c r="AI718"/>
  <c r="AH720"/>
  <c r="AI717"/>
  <c r="AH719"/>
  <c r="AI875"/>
  <c r="AH876"/>
  <c r="AH877"/>
  <c r="AH1232"/>
  <c r="AH356"/>
  <c r="AG358"/>
  <c r="AG360" s="1"/>
  <c r="AN1071" l="1"/>
  <c r="AH1070"/>
  <c r="AK273"/>
  <c r="AJ272"/>
  <c r="AH843"/>
  <c r="AI842"/>
  <c r="AH844"/>
  <c r="AH811"/>
  <c r="AH810"/>
  <c r="AI809"/>
  <c r="AJ359"/>
  <c r="AJ361" s="1"/>
  <c r="AK357"/>
  <c r="AI719"/>
  <c r="AJ717"/>
  <c r="AJ1231"/>
  <c r="AJ718"/>
  <c r="AI720"/>
  <c r="AI356"/>
  <c r="AH358"/>
  <c r="AH360" s="1"/>
  <c r="AI1232"/>
  <c r="AJ875"/>
  <c r="AI876"/>
  <c r="AI877"/>
  <c r="AO1071" l="1"/>
  <c r="AI1070"/>
  <c r="AL273"/>
  <c r="AK272"/>
  <c r="AI811"/>
  <c r="AI810"/>
  <c r="AJ809"/>
  <c r="AJ842"/>
  <c r="AI844"/>
  <c r="AI843"/>
  <c r="AI358"/>
  <c r="AI360" s="1"/>
  <c r="AJ356"/>
  <c r="AK1231"/>
  <c r="AJ1232"/>
  <c r="AL357"/>
  <c r="AK359"/>
  <c r="AK361" s="1"/>
  <c r="AJ720"/>
  <c r="AK718"/>
  <c r="AJ876"/>
  <c r="AJ877"/>
  <c r="AK875"/>
  <c r="AJ719"/>
  <c r="AK717"/>
  <c r="AP1071" l="1"/>
  <c r="AJ1070"/>
  <c r="AM273"/>
  <c r="AL272"/>
  <c r="AJ810"/>
  <c r="AJ811"/>
  <c r="AK809"/>
  <c r="AJ844"/>
  <c r="AJ843"/>
  <c r="AK842"/>
  <c r="AL718"/>
  <c r="AK720"/>
  <c r="AJ358"/>
  <c r="AJ360" s="1"/>
  <c r="AK356"/>
  <c r="AL1231"/>
  <c r="AL717"/>
  <c r="AK719"/>
  <c r="AK1232"/>
  <c r="AL875"/>
  <c r="AK876"/>
  <c r="AK877"/>
  <c r="AM357"/>
  <c r="AL359"/>
  <c r="AL361" s="1"/>
  <c r="AQ1071" l="1"/>
  <c r="AK1070"/>
  <c r="AN273"/>
  <c r="AM272"/>
  <c r="AK844"/>
  <c r="AK843"/>
  <c r="AL842"/>
  <c r="AK811"/>
  <c r="AK810"/>
  <c r="AL809"/>
  <c r="AM1231"/>
  <c r="AM718"/>
  <c r="AL720"/>
  <c r="AM875"/>
  <c r="AL876"/>
  <c r="AL877"/>
  <c r="AM717"/>
  <c r="AL719"/>
  <c r="AL356"/>
  <c r="AK358"/>
  <c r="AK360" s="1"/>
  <c r="AN357"/>
  <c r="AM359"/>
  <c r="AM361" s="1"/>
  <c r="AL1232"/>
  <c r="AR1071" l="1"/>
  <c r="AL1070"/>
  <c r="AO273"/>
  <c r="AN272"/>
  <c r="AL810"/>
  <c r="AM809"/>
  <c r="AL811"/>
  <c r="AL844"/>
  <c r="AL843"/>
  <c r="AM842"/>
  <c r="AM356"/>
  <c r="AL358"/>
  <c r="AL360" s="1"/>
  <c r="AM719"/>
  <c r="AN717"/>
  <c r="AN875"/>
  <c r="AM876"/>
  <c r="AM877"/>
  <c r="AM1232"/>
  <c r="AN718"/>
  <c r="AM720"/>
  <c r="AN359"/>
  <c r="AN361" s="1"/>
  <c r="AO357"/>
  <c r="AN1231"/>
  <c r="AS1071" l="1"/>
  <c r="AM1070"/>
  <c r="AP273"/>
  <c r="AO272"/>
  <c r="AN842"/>
  <c r="AM844"/>
  <c r="AM843"/>
  <c r="AM810"/>
  <c r="AN809"/>
  <c r="AM811"/>
  <c r="AO1231"/>
  <c r="AN1232"/>
  <c r="AN876"/>
  <c r="AN877"/>
  <c r="AO875"/>
  <c r="AM358"/>
  <c r="AM360" s="1"/>
  <c r="AN356"/>
  <c r="AN720"/>
  <c r="AO718"/>
  <c r="AP357"/>
  <c r="AO359"/>
  <c r="AO361" s="1"/>
  <c r="AN719"/>
  <c r="AO717"/>
  <c r="AT1071" l="1"/>
  <c r="AN1070"/>
  <c r="AQ273"/>
  <c r="AP272"/>
  <c r="AN811"/>
  <c r="AN810"/>
  <c r="AO809"/>
  <c r="AN844"/>
  <c r="AN843"/>
  <c r="AO842"/>
  <c r="AP717"/>
  <c r="AO719"/>
  <c r="AP875"/>
  <c r="AO876"/>
  <c r="AO877"/>
  <c r="AP718"/>
  <c r="AO720"/>
  <c r="AP1231"/>
  <c r="AQ357"/>
  <c r="AP359"/>
  <c r="AP361" s="1"/>
  <c r="AN358"/>
  <c r="AN360" s="1"/>
  <c r="AO356"/>
  <c r="AO1232"/>
  <c r="AU1071" l="1"/>
  <c r="AO1070"/>
  <c r="AR273"/>
  <c r="AQ272"/>
  <c r="AO844"/>
  <c r="AP842"/>
  <c r="AO843"/>
  <c r="AO811"/>
  <c r="AO810"/>
  <c r="AP809"/>
  <c r="AQ717"/>
  <c r="AP719"/>
  <c r="AP356"/>
  <c r="AO358"/>
  <c r="AO360" s="1"/>
  <c r="AQ718"/>
  <c r="AP720"/>
  <c r="AP1232"/>
  <c r="AR357"/>
  <c r="AQ359"/>
  <c r="AQ361" s="1"/>
  <c r="AQ1231"/>
  <c r="AQ875"/>
  <c r="AP876"/>
  <c r="AP877"/>
  <c r="AV1071" l="1"/>
  <c r="AP1070"/>
  <c r="AS273"/>
  <c r="AR272"/>
  <c r="AP810"/>
  <c r="AP811"/>
  <c r="AQ809"/>
  <c r="AP844"/>
  <c r="AP843"/>
  <c r="AQ842"/>
  <c r="AQ356"/>
  <c r="AP358"/>
  <c r="AP360" s="1"/>
  <c r="AR1231"/>
  <c r="AQ1232"/>
  <c r="AR718"/>
  <c r="AQ720"/>
  <c r="AQ719"/>
  <c r="AR717"/>
  <c r="AR875"/>
  <c r="AQ876"/>
  <c r="AQ877"/>
  <c r="AR359"/>
  <c r="AR361" s="1"/>
  <c r="AS357"/>
  <c r="AW1071" l="1"/>
  <c r="AQ1070"/>
  <c r="AT273"/>
  <c r="AS272"/>
  <c r="AR842"/>
  <c r="AQ844"/>
  <c r="AQ843"/>
  <c r="AQ811"/>
  <c r="AQ810"/>
  <c r="AR809"/>
  <c r="AT357"/>
  <c r="AS359"/>
  <c r="AS361" s="1"/>
  <c r="AR720"/>
  <c r="AS718"/>
  <c r="AR876"/>
  <c r="AR877"/>
  <c r="AS875"/>
  <c r="AS1231"/>
  <c r="AQ358"/>
  <c r="AQ360" s="1"/>
  <c r="AR356"/>
  <c r="AR1232"/>
  <c r="AR719"/>
  <c r="AS717"/>
  <c r="AX1071" l="1"/>
  <c r="AR1070"/>
  <c r="AU273"/>
  <c r="AT272"/>
  <c r="AR843"/>
  <c r="AS842"/>
  <c r="AR844"/>
  <c r="AR811"/>
  <c r="AR810"/>
  <c r="AS809"/>
  <c r="AS1232"/>
  <c r="AU357"/>
  <c r="AT359"/>
  <c r="AT361" s="1"/>
  <c r="AT1231"/>
  <c r="AT717"/>
  <c r="AS719"/>
  <c r="AR358"/>
  <c r="AR360" s="1"/>
  <c r="AS356"/>
  <c r="AT875"/>
  <c r="AS876"/>
  <c r="AS877"/>
  <c r="AT718"/>
  <c r="AS720"/>
  <c r="AY1071" l="1"/>
  <c r="AS1070"/>
  <c r="AV273"/>
  <c r="AU272"/>
  <c r="AS811"/>
  <c r="AS810"/>
  <c r="AT809"/>
  <c r="AS844"/>
  <c r="AS843"/>
  <c r="AT842"/>
  <c r="AU718"/>
  <c r="AT720"/>
  <c r="AU875"/>
  <c r="AT876"/>
  <c r="AT877"/>
  <c r="AT1232"/>
  <c r="AT356"/>
  <c r="AS358"/>
  <c r="AS360" s="1"/>
  <c r="AU717"/>
  <c r="AT719"/>
  <c r="AV357"/>
  <c r="AU359"/>
  <c r="AU361" s="1"/>
  <c r="AU1231"/>
  <c r="AZ1071" l="1"/>
  <c r="AT1070"/>
  <c r="AW273"/>
  <c r="AV272"/>
  <c r="AU842"/>
  <c r="AT844"/>
  <c r="AT843"/>
  <c r="AT810"/>
  <c r="AU809"/>
  <c r="AT811"/>
  <c r="AV718"/>
  <c r="AU720"/>
  <c r="AV359"/>
  <c r="AV361" s="1"/>
  <c r="AW357"/>
  <c r="AU719"/>
  <c r="AV717"/>
  <c r="AU1232"/>
  <c r="AV875"/>
  <c r="AU876"/>
  <c r="AU877"/>
  <c r="AV1231"/>
  <c r="AU356"/>
  <c r="AT358"/>
  <c r="AT360" s="1"/>
  <c r="BA1071" l="1"/>
  <c r="AU1070"/>
  <c r="AX273"/>
  <c r="AW272"/>
  <c r="AU811"/>
  <c r="AU810"/>
  <c r="AV809"/>
  <c r="AV842"/>
  <c r="AU843"/>
  <c r="AU844"/>
  <c r="AV1232"/>
  <c r="AW1231"/>
  <c r="AX357"/>
  <c r="AW359"/>
  <c r="AW361" s="1"/>
  <c r="AV876"/>
  <c r="AV877"/>
  <c r="AW875"/>
  <c r="AV719"/>
  <c r="AW717"/>
  <c r="AV720"/>
  <c r="AW718"/>
  <c r="AU358"/>
  <c r="AU360" s="1"/>
  <c r="AV356"/>
  <c r="BB1071" l="1"/>
  <c r="AV1070"/>
  <c r="AY273"/>
  <c r="AX272"/>
  <c r="AV811"/>
  <c r="AW809"/>
  <c r="AV810"/>
  <c r="AV844"/>
  <c r="AV843"/>
  <c r="AW842"/>
  <c r="AX717"/>
  <c r="AW719"/>
  <c r="AV358"/>
  <c r="AV360" s="1"/>
  <c r="AW356"/>
  <c r="AX875"/>
  <c r="AW876"/>
  <c r="AW877"/>
  <c r="AX1231"/>
  <c r="AX718"/>
  <c r="AW720"/>
  <c r="AY357"/>
  <c r="AX359"/>
  <c r="AX361" s="1"/>
  <c r="AW1232"/>
  <c r="BC1071" l="1"/>
  <c r="AW1070"/>
  <c r="AZ273"/>
  <c r="AY272"/>
  <c r="AW843"/>
  <c r="AW844"/>
  <c r="AX842"/>
  <c r="AX809"/>
  <c r="AW811"/>
  <c r="AW810"/>
  <c r="AY1231"/>
  <c r="AZ357"/>
  <c r="AY359"/>
  <c r="AY361" s="1"/>
  <c r="AY718"/>
  <c r="AX720"/>
  <c r="AX356"/>
  <c r="AW358"/>
  <c r="AW360" s="1"/>
  <c r="AY875"/>
  <c r="AX876"/>
  <c r="AX877"/>
  <c r="AY717"/>
  <c r="AX719"/>
  <c r="AX1232"/>
  <c r="BD1071" l="1"/>
  <c r="AX1070"/>
  <c r="BA273"/>
  <c r="AZ272"/>
  <c r="AX844"/>
  <c r="AY842"/>
  <c r="AX843"/>
  <c r="AX810"/>
  <c r="AY809"/>
  <c r="AX811"/>
  <c r="AY719"/>
  <c r="AZ717"/>
  <c r="AZ875"/>
  <c r="AY876"/>
  <c r="AY877"/>
  <c r="AY356"/>
  <c r="AX358"/>
  <c r="AX360" s="1"/>
  <c r="AZ359"/>
  <c r="AZ361" s="1"/>
  <c r="BA357"/>
  <c r="AY1232"/>
  <c r="AZ718"/>
  <c r="AY720"/>
  <c r="AZ1231"/>
  <c r="BE1071" l="1"/>
  <c r="AY1070"/>
  <c r="BB273"/>
  <c r="BA272"/>
  <c r="AY810"/>
  <c r="AZ809"/>
  <c r="AY811"/>
  <c r="AZ842"/>
  <c r="AY844"/>
  <c r="AY843"/>
  <c r="BB357"/>
  <c r="BA359"/>
  <c r="BA361" s="1"/>
  <c r="AZ720"/>
  <c r="BA718"/>
  <c r="AZ1232"/>
  <c r="AY358"/>
  <c r="AY360" s="1"/>
  <c r="AZ356"/>
  <c r="BA1231"/>
  <c r="AZ876"/>
  <c r="AZ877"/>
  <c r="BA875"/>
  <c r="AZ719"/>
  <c r="BA717"/>
  <c r="BF1071" l="1"/>
  <c r="AZ1070"/>
  <c r="BC273"/>
  <c r="BB272"/>
  <c r="AZ810"/>
  <c r="BA809"/>
  <c r="AZ811"/>
  <c r="AZ844"/>
  <c r="AZ843"/>
  <c r="BA842"/>
  <c r="BB875"/>
  <c r="BA876"/>
  <c r="BA877"/>
  <c r="BC357"/>
  <c r="BB359"/>
  <c r="BB361" s="1"/>
  <c r="BB718"/>
  <c r="BA720"/>
  <c r="BB717"/>
  <c r="BA719"/>
  <c r="AZ358"/>
  <c r="AZ360" s="1"/>
  <c r="BA356"/>
  <c r="BB1231"/>
  <c r="BA1232"/>
  <c r="BG1071" l="1"/>
  <c r="BA1070"/>
  <c r="BD273"/>
  <c r="BC272"/>
  <c r="BA844"/>
  <c r="BA843"/>
  <c r="BB842"/>
  <c r="BB809"/>
  <c r="BA811"/>
  <c r="BA810"/>
  <c r="BC875"/>
  <c r="BB876"/>
  <c r="BB877"/>
  <c r="BC717"/>
  <c r="BB719"/>
  <c r="BB356"/>
  <c r="BA358"/>
  <c r="BA360" s="1"/>
  <c r="BC718"/>
  <c r="BB720"/>
  <c r="BB1232"/>
  <c r="BC1231"/>
  <c r="BD357"/>
  <c r="BC359"/>
  <c r="BC361" s="1"/>
  <c r="BI1071" l="1"/>
  <c r="BH1071"/>
  <c r="BB1070"/>
  <c r="BE273"/>
  <c r="BD272"/>
  <c r="BB843"/>
  <c r="BC842"/>
  <c r="BB844"/>
  <c r="BB811"/>
  <c r="BB810"/>
  <c r="BC809"/>
  <c r="BC1232"/>
  <c r="BC356"/>
  <c r="BB358"/>
  <c r="BB360" s="1"/>
  <c r="BD875"/>
  <c r="BC876"/>
  <c r="BC877"/>
  <c r="BD1231"/>
  <c r="BD718"/>
  <c r="BC720"/>
  <c r="BD359"/>
  <c r="BD361" s="1"/>
  <c r="BE357"/>
  <c r="BC719"/>
  <c r="BD717"/>
  <c r="BC1070" l="1"/>
  <c r="BF273"/>
  <c r="BE272"/>
  <c r="BC810"/>
  <c r="BD809"/>
  <c r="BC811"/>
  <c r="BC843"/>
  <c r="BD842"/>
  <c r="BC844"/>
  <c r="BD719"/>
  <c r="BE717"/>
  <c r="BD720"/>
  <c r="BE718"/>
  <c r="BC358"/>
  <c r="BC360" s="1"/>
  <c r="BD356"/>
  <c r="BE1231"/>
  <c r="BF357"/>
  <c r="BE359"/>
  <c r="BE361" s="1"/>
  <c r="BD876"/>
  <c r="BD877"/>
  <c r="BE875"/>
  <c r="BD1232"/>
  <c r="BD1070" l="1"/>
  <c r="BG273"/>
  <c r="BF272"/>
  <c r="BD810"/>
  <c r="BD811"/>
  <c r="BE809"/>
  <c r="BD843"/>
  <c r="BE842"/>
  <c r="BD844"/>
  <c r="BF1231"/>
  <c r="BG357"/>
  <c r="BF359"/>
  <c r="BF361" s="1"/>
  <c r="BF718"/>
  <c r="BE720"/>
  <c r="BF717"/>
  <c r="BE719"/>
  <c r="BF875"/>
  <c r="BE876"/>
  <c r="BE877"/>
  <c r="BE1232"/>
  <c r="BD358"/>
  <c r="BD360" s="1"/>
  <c r="BE356"/>
  <c r="BE1070" l="1"/>
  <c r="BH273"/>
  <c r="BG272"/>
  <c r="BF842"/>
  <c r="BE843"/>
  <c r="BE844"/>
  <c r="BF809"/>
  <c r="BE811"/>
  <c r="BE810"/>
  <c r="BF356"/>
  <c r="BE358"/>
  <c r="BE360" s="1"/>
  <c r="BG717"/>
  <c r="BF719"/>
  <c r="BF1232"/>
  <c r="BH357"/>
  <c r="BG359"/>
  <c r="BG361" s="1"/>
  <c r="BG1231"/>
  <c r="BG875"/>
  <c r="BF876"/>
  <c r="BF877"/>
  <c r="BG718"/>
  <c r="BF720"/>
  <c r="BF1070" l="1"/>
  <c r="BI273"/>
  <c r="BI272" s="1"/>
  <c r="BH272"/>
  <c r="BG842"/>
  <c r="BF843"/>
  <c r="BF844"/>
  <c r="BF811"/>
  <c r="BF810"/>
  <c r="BG809"/>
  <c r="BG356"/>
  <c r="BF358"/>
  <c r="BF360" s="1"/>
  <c r="BH875"/>
  <c r="BG876"/>
  <c r="BG877"/>
  <c r="BG719"/>
  <c r="BH717"/>
  <c r="BH359"/>
  <c r="BH361" s="1"/>
  <c r="BI357"/>
  <c r="BI359" s="1"/>
  <c r="BI361" s="1"/>
  <c r="BG1232"/>
  <c r="BH718"/>
  <c r="BG720"/>
  <c r="BI1231"/>
  <c r="BH1231"/>
  <c r="BG1070" l="1"/>
  <c r="BG844"/>
  <c r="BG843"/>
  <c r="BH842"/>
  <c r="BG810"/>
  <c r="BH809"/>
  <c r="BG811"/>
  <c r="BH719"/>
  <c r="BI717"/>
  <c r="BI719" s="1"/>
  <c r="BH720"/>
  <c r="BI718"/>
  <c r="BI720" s="1"/>
  <c r="BH876"/>
  <c r="BH877"/>
  <c r="BI875"/>
  <c r="BG358"/>
  <c r="BG360" s="1"/>
  <c r="BH356"/>
  <c r="BI1232"/>
  <c r="BH1232"/>
  <c r="BI1070" l="1"/>
  <c r="BH1070"/>
  <c r="BH844"/>
  <c r="BH843"/>
  <c r="BI842"/>
  <c r="BH810"/>
  <c r="BI809"/>
  <c r="BH811"/>
  <c r="BH358"/>
  <c r="BH360" s="1"/>
  <c r="BI356"/>
  <c r="BI358" s="1"/>
  <c r="BI360" s="1"/>
  <c r="BI876"/>
  <c r="BI877"/>
  <c r="BI843" l="1"/>
  <c r="BI844"/>
  <c r="BI811"/>
  <c r="BI810"/>
</calcChain>
</file>

<file path=xl/sharedStrings.xml><?xml version="1.0" encoding="utf-8"?>
<sst xmlns="http://schemas.openxmlformats.org/spreadsheetml/2006/main" count="2268" uniqueCount="534">
  <si>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</si>
  <si>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</si>
  <si>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</si>
  <si>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</si>
  <si>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</si>
  <si>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</si>
  <si>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</si>
  <si>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</si>
  <si>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</si>
  <si>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</si>
  <si>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</si>
  <si>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</si>
  <si>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</si>
  <si>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</si>
  <si>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</si>
  <si>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</si>
  <si>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</si>
  <si>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</si>
  <si>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</si>
  <si>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</si>
  <si>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</si>
  <si>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</si>
  <si>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</si>
  <si>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</si>
  <si>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</si>
  <si>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</si>
  <si>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</si>
  <si>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</si>
  <si>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</si>
  <si>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</si>
  <si>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</si>
  <si>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</si>
  <si>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</si>
  <si>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</si>
  <si>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</si>
  <si>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</si>
  <si>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</si>
  <si>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</si>
  <si>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</si>
  <si>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</si>
  <si>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</si>
  <si>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</si>
  <si>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</si>
  <si>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</si>
  <si>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</si>
  <si>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</si>
  <si>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</si>
  <si>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</si>
  <si>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</si>
  <si>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</si>
  <si>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</si>
  <si>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</si>
  <si>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</si>
  <si>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</si>
  <si>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</si>
  <si>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</si>
  <si>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</si>
  <si>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</si>
  <si>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</si>
  <si>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</si>
  <si>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</si>
  <si>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</si>
  <si>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</si>
  <si>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</si>
  <si>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</si>
  <si>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</si>
  <si>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</si>
  <si>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</si>
  <si>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</si>
  <si>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</si>
  <si>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</si>
  <si>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</si>
  <si>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</si>
  <si>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</si>
  <si>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</si>
  <si>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</si>
  <si>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</si>
  <si>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</si>
  <si>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</si>
  <si>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</si>
  <si>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</si>
  <si>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</si>
  <si>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</si>
  <si>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</si>
  <si>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</si>
  <si>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</si>
  <si>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</si>
  <si>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</si>
  <si>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</si>
  <si>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</si>
  <si>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</si>
  <si>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</si>
  <si>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</si>
  <si>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</si>
  <si>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</si>
  <si>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</si>
  <si>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</si>
  <si>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</si>
  <si>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</si>
  <si>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</si>
  <si>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</si>
  <si>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</si>
  <si>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</si>
  <si>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</si>
  <si>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</si>
  <si>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</si>
  <si>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</si>
  <si>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</si>
  <si>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</si>
  <si>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</si>
  <si>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</si>
  <si>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</si>
  <si>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</si>
  <si>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</si>
  <si>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</si>
  <si>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</si>
  <si>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</si>
  <si>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</si>
  <si>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</si>
  <si>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</si>
  <si>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</si>
  <si>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</si>
  <si>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</si>
  <si>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</si>
  <si>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</si>
  <si>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</si>
  <si>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</si>
  <si>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</si>
  <si>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</si>
  <si>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</si>
  <si>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</si>
  <si>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</si>
  <si>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</si>
  <si>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</si>
  <si>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</si>
  <si>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</si>
  <si>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</si>
  <si>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</si>
  <si>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</si>
  <si>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</si>
  <si>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</si>
  <si>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</si>
  <si>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</si>
  <si>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</si>
  <si>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</si>
  <si>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</si>
  <si>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</si>
  <si>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</si>
  <si>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</si>
  <si>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</si>
  <si>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</si>
  <si>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</si>
  <si>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</si>
  <si>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</si>
  <si>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</si>
  <si>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</si>
  <si>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</si>
  <si>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</si>
  <si>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</si>
  <si>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</si>
  <si>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</si>
  <si>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</si>
  <si>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</si>
  <si>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</si>
  <si>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</si>
  <si>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</si>
  <si>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</si>
  <si>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</si>
  <si>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</si>
  <si>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</si>
  <si>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</si>
  <si>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</si>
  <si>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</si>
  <si>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</si>
  <si>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</si>
  <si>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</si>
  <si>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</si>
  <si>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</si>
  <si>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</si>
  <si>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</si>
  <si>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</si>
  <si>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</si>
  <si>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</si>
  <si>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</si>
  <si>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</si>
  <si>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</si>
  <si>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</si>
  <si>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</si>
  <si>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</si>
  <si>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</si>
  <si>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</si>
  <si>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</si>
  <si>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</si>
  <si>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</si>
  <si>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</si>
  <si>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</si>
  <si>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</si>
  <si>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</si>
  <si>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</si>
  <si>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</si>
  <si>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</si>
  <si>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</si>
  <si>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</si>
  <si>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</si>
  <si>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</si>
  <si>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</si>
  <si>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</si>
  <si>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</si>
  <si>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</si>
  <si>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</si>
  <si>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</si>
  <si>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</si>
  <si>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</si>
  <si>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</si>
  <si>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</si>
  <si>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</si>
  <si>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</si>
  <si>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</si>
  <si>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</si>
  <si>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</si>
  <si>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</si>
  <si>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</si>
  <si>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</si>
  <si>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</si>
  <si>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</si>
  <si>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</si>
  <si>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</si>
  <si>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</si>
  <si>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</si>
  <si>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</si>
  <si>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</si>
  <si>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</si>
  <si>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</si>
  <si>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</si>
  <si>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</si>
  <si>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</si>
  <si>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</si>
  <si>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</si>
  <si>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</si>
  <si>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</si>
  <si>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</si>
  <si>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</si>
  <si>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</si>
  <si>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</si>
  <si>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</si>
  <si>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</si>
  <si>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</si>
  <si>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</si>
  <si>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</si>
  <si>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</si>
  <si>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</si>
  <si>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</si>
  <si>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</si>
  <si>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</si>
  <si>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</si>
  <si>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</si>
  <si>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</si>
  <si>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</si>
  <si>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</si>
  <si>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</si>
  <si>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</si>
  <si>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</si>
  <si>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</si>
  <si>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</si>
  <si>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</si>
  <si>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</si>
  <si>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</si>
  <si>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</si>
  <si>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</si>
  <si>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</si>
  <si>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</si>
  <si>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</si>
  <si>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</si>
  <si>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</si>
  <si>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</si>
  <si>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</si>
  <si>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</si>
  <si>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</si>
  <si>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</si>
  <si>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</si>
  <si>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</si>
  <si>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</si>
  <si>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</si>
  <si>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</si>
  <si>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</si>
  <si>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</si>
  <si>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</si>
  <si>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</si>
  <si>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</si>
  <si>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</si>
  <si>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</si>
  <si>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</si>
  <si>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</si>
  <si>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</si>
  <si>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</si>
  <si>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</si>
  <si>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</si>
  <si>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</si>
  <si>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</si>
  <si>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</si>
  <si>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</si>
  <si>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</si>
  <si>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</si>
  <si>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</si>
  <si>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</si>
  <si>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</si>
  <si>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</si>
  <si>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</si>
  <si>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</si>
  <si>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</si>
  <si>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</si>
  <si>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</si>
  <si>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</si>
  <si>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</si>
  <si>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</si>
  <si>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</si>
  <si>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</si>
  <si>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</si>
  <si>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</si>
  <si>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</si>
  <si>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</si>
  <si>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</si>
  <si>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</si>
  <si>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</si>
  <si>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</si>
  <si>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</si>
  <si>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</si>
  <si>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</si>
  <si>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</si>
  <si>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</si>
  <si>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</si>
  <si>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</si>
  <si>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</si>
  <si>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</si>
  <si>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</si>
  <si>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</si>
  <si>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</si>
  <si>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</si>
  <si>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</si>
  <si>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</si>
  <si>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</si>
  <si>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</si>
  <si>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</si>
  <si>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</si>
  <si>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</si>
  <si>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</si>
  <si>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</si>
  <si>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</si>
  <si>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</si>
  <si>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</si>
  <si>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</si>
  <si>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</si>
  <si>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</si>
  <si>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</si>
  <si>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</si>
  <si>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</si>
  <si>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</si>
  <si>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</si>
  <si>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</si>
  <si>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</si>
  <si>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</si>
  <si>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</si>
  <si>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</si>
  <si>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</si>
  <si>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</si>
  <si>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</si>
  <si>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</si>
  <si>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</si>
  <si>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</si>
  <si>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</si>
  <si>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</si>
  <si>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</si>
  <si>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</si>
  <si>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</si>
  <si>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</si>
  <si>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</si>
  <si>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</si>
  <si>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</si>
  <si>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</si>
  <si>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</si>
  <si>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</si>
  <si>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</si>
  <si>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</si>
  <si>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</si>
  <si>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</si>
  <si>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</si>
  <si>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</si>
  <si>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</si>
  <si>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</si>
  <si>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</si>
  <si>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</si>
  <si>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</si>
  <si>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</si>
  <si>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</si>
  <si>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</si>
  <si>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</si>
  <si>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</si>
  <si>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</si>
  <si>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</si>
  <si>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</si>
  <si>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</si>
  <si>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</si>
  <si>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</si>
  <si>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</si>
  <si>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</si>
  <si>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</si>
  <si>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</si>
  <si>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</si>
  <si>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</si>
  <si>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</si>
  <si>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</si>
  <si>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</si>
  <si>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</si>
  <si>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</si>
  <si>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</si>
  <si>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</si>
  <si>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</si>
  <si>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</si>
  <si>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</si>
  <si>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</si>
  <si>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</si>
  <si>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</si>
  <si>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</si>
  <si>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</si>
  <si>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</si>
  <si>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</si>
  <si>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</si>
  <si>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</si>
  <si>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</si>
  <si>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</si>
  <si>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</si>
  <si>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</si>
  <si>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</si>
  <si>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</si>
  <si>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</si>
  <si>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</si>
  <si>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</si>
  <si>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</si>
  <si>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</si>
  <si>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</si>
  <si>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</si>
  <si>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</si>
  <si>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</si>
  <si>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</si>
  <si>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</si>
  <si>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</si>
  <si>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</si>
  <si>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</si>
  <si>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</si>
  <si>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</si>
  <si>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</si>
  <si>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</si>
  <si>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</si>
  <si>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</si>
  <si>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</si>
  <si>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</si>
  <si>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</si>
  <si>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</si>
  <si>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</si>
  <si>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</si>
  <si>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</si>
  <si>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</si>
  <si>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</si>
  <si>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</si>
  <si>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</si>
  <si>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</si>
  <si>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</si>
  <si>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</si>
  <si>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</si>
  <si>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</si>
  <si>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</si>
  <si>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</si>
  <si>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</si>
  <si>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</si>
  <si>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</si>
  <si>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</si>
  <si>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</si>
  <si>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</si>
  <si>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</si>
  <si>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</si>
  <si>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</si>
  <si>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</si>
  <si>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</si>
  <si>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</si>
  <si>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</si>
  <si>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</si>
  <si>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</si>
  <si>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</si>
  <si>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</si>
  <si>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</si>
  <si>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</si>
  <si>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</si>
  <si>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</si>
  <si>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</si>
  <si>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</si>
  <si>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</si>
  <si>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</si>
  <si>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</si>
  <si>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</si>
  <si>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</si>
  <si>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</si>
  <si>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</si>
  <si>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</si>
  <si>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</si>
  <si>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</si>
  <si>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</si>
  <si>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</si>
  <si>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</si>
  <si>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</si>
  <si>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</si>
  <si>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</si>
  <si>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</si>
  <si>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</si>
  <si>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</si>
  <si>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</si>
  <si>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</si>
  <si>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</si>
  <si>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</si>
  <si>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</si>
  <si>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</si>
  <si>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</si>
  <si>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</si>
  <si>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</si>
  <si>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</si>
  <si>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</si>
  <si>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</si>
  <si>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</si>
  <si>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</si>
  <si>
    <t>@@["Damage (Min)"</t>
  </si>
  <si>
    <t>@@["Damage (Max)"</t>
  </si>
  <si>
    <t>@@["Enemy Cold Resistance %"</t>
  </si>
  <si>
    <t>@@["Enemy Magic Resist %"</t>
  </si>
  <si>
    <t>@@["Enemy Fire Resistance %"</t>
  </si>
  <si>
    <t>NOTICE: The data here is mostly from SEASON 5 - some skill info will be outdated!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</si>
</sst>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23"/>
  <sheetViews>
    <sheetView tabSelected="1" zoomScale="85" zoomScaleNormal="85" workbookViewId="0">
      <pane xSplit="1" topLeftCell="B1" activePane="topRight" state="frozen"/>
      <selection activeCell="A1049" sqref="A1049"/>
      <selection pane="topRight" activeCell="G7" sqref="G7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18" t="s">
        <v>533</v>
      </c>
    </row>
    <row r="2" spans="1:61">
      <c r="A2" s="4" t="s">
        <v>140</v>
      </c>
      <c r="K2" s="4"/>
      <c r="U2" s="4"/>
      <c r="AE2" s="4"/>
      <c r="AO2" s="4"/>
      <c r="AY2" s="4"/>
      <c r="BI2" s="4"/>
    </row>
    <row r="3" spans="1:61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1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1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1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1">
      <c r="B7" s="4">
        <v>4</v>
      </c>
      <c r="C7" s="4" t="s">
        <v>149</v>
      </c>
      <c r="K7" s="4"/>
      <c r="N7" s="4" t="s">
        <v>148</v>
      </c>
      <c r="P7" s="4" t="s">
        <v>434</v>
      </c>
      <c r="U7" s="4"/>
      <c r="AE7" s="4"/>
      <c r="AO7" s="4"/>
      <c r="AY7" s="4"/>
      <c r="BI7" s="4"/>
    </row>
    <row r="8" spans="1:61">
      <c r="K8" s="4"/>
      <c r="U8" s="4"/>
      <c r="AE8" s="4"/>
      <c r="AO8" s="4"/>
      <c r="AY8" s="4"/>
      <c r="BI8" s="4"/>
    </row>
    <row r="9" spans="1:61">
      <c r="B9" s="4" t="s">
        <v>142</v>
      </c>
      <c r="K9" s="4"/>
      <c r="U9" s="4"/>
      <c r="AE9" s="4"/>
      <c r="AO9" s="4"/>
      <c r="AY9" s="4"/>
      <c r="BI9" s="4"/>
    </row>
    <row r="10" spans="1:61">
      <c r="B10" s="4">
        <v>1</v>
      </c>
      <c r="C10" s="4" t="s">
        <v>151</v>
      </c>
      <c r="K10" s="4"/>
      <c r="N10" s="4" t="s">
        <v>437</v>
      </c>
      <c r="P10" s="4" t="s">
        <v>148</v>
      </c>
      <c r="U10" s="4"/>
      <c r="AE10" s="4"/>
      <c r="AO10" s="4"/>
      <c r="AY10" s="4"/>
      <c r="BI10" s="4"/>
    </row>
    <row r="11" spans="1:61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1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1">
      <c r="J15" s="15"/>
      <c r="R15" s="15"/>
      <c r="X15" s="15"/>
      <c r="AD15" s="15"/>
    </row>
    <row r="16" spans="1:61">
      <c r="J16" s="15"/>
      <c r="R16" s="15"/>
      <c r="X16" s="15"/>
      <c r="AD16" s="15"/>
    </row>
    <row r="17" spans="1:63">
      <c r="A17" s="4" t="s">
        <v>218</v>
      </c>
      <c r="J17" s="15"/>
      <c r="R17" s="15"/>
      <c r="X17" s="15"/>
      <c r="AD17" s="15"/>
    </row>
    <row r="18" spans="1:63">
      <c r="A18" s="4" t="s">
        <v>457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15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15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15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15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0</v>
      </c>
      <c r="BK18" t="s">
        <v>152</v>
      </c>
    </row>
    <row r="19" spans="1:63">
      <c r="A19" s="4" t="s">
        <v>458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15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15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15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15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0</v>
      </c>
    </row>
    <row r="20" spans="1:63">
      <c r="A20" s="4" t="s">
        <v>1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15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15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15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15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0</v>
      </c>
    </row>
    <row r="21" spans="1:63">
      <c r="A21" s="4" t="s">
        <v>2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15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15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15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15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0</v>
      </c>
    </row>
    <row r="22" spans="1:63">
      <c r="A22" s="4" t="s">
        <v>3</v>
      </c>
      <c r="J22" s="15"/>
      <c r="R22" s="15"/>
      <c r="X22" s="15"/>
      <c r="AD22" s="15"/>
    </row>
    <row r="23" spans="1:63">
      <c r="A23" s="4" t="s">
        <v>219</v>
      </c>
      <c r="J23" s="15"/>
      <c r="R23" s="15"/>
      <c r="X23" s="15"/>
      <c r="AD23" s="15"/>
    </row>
    <row r="24" spans="1:63">
      <c r="A24" s="4" t="s">
        <v>4</v>
      </c>
      <c r="B24" s="4">
        <v>300</v>
      </c>
      <c r="C24" s="4">
        <v>300</v>
      </c>
      <c r="D24" s="4">
        <v>300</v>
      </c>
      <c r="E24" s="4">
        <v>300</v>
      </c>
      <c r="F24" s="4">
        <v>300</v>
      </c>
      <c r="G24" s="4">
        <v>300</v>
      </c>
      <c r="H24" s="4">
        <v>300</v>
      </c>
      <c r="I24" s="4">
        <v>300</v>
      </c>
      <c r="J24" s="4">
        <v>300</v>
      </c>
      <c r="K24" s="4">
        <v>300</v>
      </c>
      <c r="L24" s="4">
        <v>300</v>
      </c>
      <c r="M24" s="4">
        <v>300</v>
      </c>
      <c r="N24" s="4">
        <v>300</v>
      </c>
      <c r="O24" s="4">
        <v>300</v>
      </c>
      <c r="P24" s="4">
        <v>300</v>
      </c>
      <c r="Q24" s="4">
        <v>300</v>
      </c>
      <c r="R24" s="4">
        <v>300</v>
      </c>
      <c r="S24" s="4">
        <v>300</v>
      </c>
      <c r="T24" s="4">
        <v>300</v>
      </c>
      <c r="U24" s="4">
        <v>300</v>
      </c>
      <c r="V24" s="4">
        <v>300</v>
      </c>
      <c r="W24" s="4">
        <v>300</v>
      </c>
      <c r="X24" s="4">
        <v>300</v>
      </c>
      <c r="Y24" s="4">
        <v>300</v>
      </c>
      <c r="Z24" s="4">
        <v>300</v>
      </c>
      <c r="AA24" s="4">
        <v>300</v>
      </c>
      <c r="AB24" s="4">
        <v>300</v>
      </c>
      <c r="AC24" s="4">
        <v>300</v>
      </c>
      <c r="AD24" s="4">
        <v>300</v>
      </c>
      <c r="AE24" s="4">
        <v>300</v>
      </c>
      <c r="AF24" s="4">
        <v>300</v>
      </c>
      <c r="AG24" s="4">
        <v>300</v>
      </c>
      <c r="AH24" s="4">
        <v>300</v>
      </c>
      <c r="AI24" s="4">
        <v>300</v>
      </c>
      <c r="AJ24" s="4">
        <v>300</v>
      </c>
      <c r="AK24" s="4">
        <v>300</v>
      </c>
      <c r="AL24" s="4">
        <v>300</v>
      </c>
      <c r="AM24" s="4">
        <v>300</v>
      </c>
      <c r="AN24" s="4">
        <v>300</v>
      </c>
      <c r="AO24" s="4">
        <v>300</v>
      </c>
      <c r="AP24" s="4">
        <v>300</v>
      </c>
      <c r="AQ24" s="4">
        <v>300</v>
      </c>
      <c r="AR24" s="4">
        <v>300</v>
      </c>
      <c r="AS24" s="4">
        <v>300</v>
      </c>
      <c r="AT24" s="4">
        <v>300</v>
      </c>
      <c r="AU24" s="4">
        <v>300</v>
      </c>
      <c r="AV24" s="4">
        <v>300</v>
      </c>
      <c r="AW24" s="4">
        <v>300</v>
      </c>
      <c r="AX24" s="4">
        <v>300</v>
      </c>
      <c r="AY24" s="4">
        <v>300</v>
      </c>
      <c r="AZ24" s="4">
        <v>300</v>
      </c>
      <c r="BA24" s="4">
        <v>300</v>
      </c>
      <c r="BB24" s="4">
        <v>300</v>
      </c>
      <c r="BC24" s="4">
        <v>300</v>
      </c>
      <c r="BD24" s="4">
        <v>300</v>
      </c>
      <c r="BE24" s="4">
        <v>300</v>
      </c>
      <c r="BF24" s="4">
        <v>300</v>
      </c>
      <c r="BG24" s="4">
        <v>300</v>
      </c>
      <c r="BH24" s="4">
        <v>300</v>
      </c>
      <c r="BI24" s="4">
        <v>300</v>
      </c>
      <c r="BJ24" t="s">
        <v>0</v>
      </c>
    </row>
    <row r="25" spans="1:63">
      <c r="A25" s="4" t="s">
        <v>457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15">
        <f>I25+4</f>
        <v>17</v>
      </c>
      <c r="K25" s="1">
        <f>J25+5</f>
        <v>22</v>
      </c>
      <c r="L25" s="4">
        <f t="shared" ref="L25" si="79">K25+4</f>
        <v>26</v>
      </c>
      <c r="M25" s="4">
        <f t="shared" ref="M25" si="80">L25+5</f>
        <v>31</v>
      </c>
      <c r="N25" s="4">
        <f t="shared" ref="N25" si="81">M25+4</f>
        <v>35</v>
      </c>
      <c r="O25" s="4">
        <f t="shared" ref="O25" si="82">N25+5</f>
        <v>40</v>
      </c>
      <c r="P25" s="4">
        <f t="shared" ref="P25" si="83">O25+4</f>
        <v>44</v>
      </c>
      <c r="Q25" s="4">
        <f t="shared" ref="Q25" si="84">P25+5</f>
        <v>49</v>
      </c>
      <c r="R25" s="15">
        <f>Q25+9</f>
        <v>58</v>
      </c>
      <c r="S25" s="4">
        <f t="shared" ref="S25:W25" si="85">R25+9</f>
        <v>67</v>
      </c>
      <c r="T25" s="4">
        <f t="shared" si="85"/>
        <v>76</v>
      </c>
      <c r="U25" s="4">
        <f t="shared" si="85"/>
        <v>85</v>
      </c>
      <c r="V25" s="4">
        <f t="shared" si="85"/>
        <v>94</v>
      </c>
      <c r="W25" s="4">
        <f t="shared" si="85"/>
        <v>103</v>
      </c>
      <c r="X25" s="15">
        <f>W25+18</f>
        <v>121</v>
      </c>
      <c r="Y25" s="15">
        <f t="shared" ref="Y25:AC25" si="86">X25+18</f>
        <v>139</v>
      </c>
      <c r="Z25" s="15">
        <f t="shared" si="86"/>
        <v>157</v>
      </c>
      <c r="AA25" s="15">
        <f t="shared" si="86"/>
        <v>175</v>
      </c>
      <c r="AB25" s="15">
        <f t="shared" si="86"/>
        <v>193</v>
      </c>
      <c r="AC25" s="15">
        <f t="shared" si="86"/>
        <v>211</v>
      </c>
      <c r="AD25" s="4">
        <f>AC25+27</f>
        <v>238</v>
      </c>
      <c r="AE25" s="4">
        <f t="shared" ref="AE25:BI25" si="87">AD25+27</f>
        <v>265</v>
      </c>
      <c r="AF25" s="4">
        <f t="shared" si="87"/>
        <v>292</v>
      </c>
      <c r="AG25" s="4">
        <f t="shared" si="87"/>
        <v>319</v>
      </c>
      <c r="AH25" s="4">
        <f t="shared" si="87"/>
        <v>346</v>
      </c>
      <c r="AI25" s="4">
        <f t="shared" si="87"/>
        <v>373</v>
      </c>
      <c r="AJ25" s="4">
        <f t="shared" si="87"/>
        <v>400</v>
      </c>
      <c r="AK25" s="4">
        <f t="shared" si="87"/>
        <v>427</v>
      </c>
      <c r="AL25" s="4">
        <f t="shared" si="87"/>
        <v>454</v>
      </c>
      <c r="AM25" s="4">
        <f t="shared" si="87"/>
        <v>481</v>
      </c>
      <c r="AN25" s="4">
        <f t="shared" si="87"/>
        <v>508</v>
      </c>
      <c r="AO25" s="4">
        <f t="shared" si="87"/>
        <v>535</v>
      </c>
      <c r="AP25" s="4">
        <f t="shared" si="87"/>
        <v>562</v>
      </c>
      <c r="AQ25" s="4">
        <f t="shared" si="87"/>
        <v>589</v>
      </c>
      <c r="AR25" s="4">
        <f t="shared" si="87"/>
        <v>616</v>
      </c>
      <c r="AS25" s="4">
        <f t="shared" si="87"/>
        <v>643</v>
      </c>
      <c r="AT25" s="4">
        <f t="shared" si="87"/>
        <v>670</v>
      </c>
      <c r="AU25" s="4">
        <f t="shared" si="87"/>
        <v>697</v>
      </c>
      <c r="AV25" s="4">
        <f t="shared" si="87"/>
        <v>724</v>
      </c>
      <c r="AW25" s="4">
        <f t="shared" si="87"/>
        <v>751</v>
      </c>
      <c r="AX25" s="4">
        <f t="shared" si="87"/>
        <v>778</v>
      </c>
      <c r="AY25" s="4">
        <f t="shared" si="87"/>
        <v>805</v>
      </c>
      <c r="AZ25" s="4">
        <f t="shared" si="87"/>
        <v>832</v>
      </c>
      <c r="BA25" s="4">
        <f t="shared" si="87"/>
        <v>859</v>
      </c>
      <c r="BB25" s="4">
        <f t="shared" si="87"/>
        <v>886</v>
      </c>
      <c r="BC25" s="4">
        <f t="shared" si="87"/>
        <v>913</v>
      </c>
      <c r="BD25" s="4">
        <f t="shared" si="87"/>
        <v>940</v>
      </c>
      <c r="BE25" s="4">
        <f t="shared" si="87"/>
        <v>967</v>
      </c>
      <c r="BF25" s="4">
        <f t="shared" si="87"/>
        <v>994</v>
      </c>
      <c r="BG25" s="4">
        <f t="shared" si="87"/>
        <v>1021</v>
      </c>
      <c r="BH25" s="4">
        <f t="shared" si="87"/>
        <v>1048</v>
      </c>
      <c r="BI25" s="4">
        <f t="shared" si="87"/>
        <v>1075</v>
      </c>
      <c r="BJ25" t="s">
        <v>0</v>
      </c>
    </row>
    <row r="26" spans="1:63">
      <c r="A26" s="4" t="s">
        <v>458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15">
        <f>I26+5</f>
        <v>26</v>
      </c>
      <c r="K26" s="1">
        <f>J26+6</f>
        <v>32</v>
      </c>
      <c r="L26" s="4">
        <f t="shared" ref="L26" si="88">K26+5</f>
        <v>37</v>
      </c>
      <c r="M26" s="4">
        <f t="shared" ref="M26" si="89">L26+6</f>
        <v>43</v>
      </c>
      <c r="N26" s="4">
        <f t="shared" ref="N26" si="90">M26+5</f>
        <v>48</v>
      </c>
      <c r="O26" s="4">
        <f t="shared" ref="O26" si="91">N26+6</f>
        <v>54</v>
      </c>
      <c r="P26" s="4">
        <f t="shared" ref="P26" si="92">O26+5</f>
        <v>59</v>
      </c>
      <c r="Q26" s="4">
        <f t="shared" ref="Q26" si="93">P26+6</f>
        <v>65</v>
      </c>
      <c r="R26" s="15">
        <f>Q26+10</f>
        <v>75</v>
      </c>
      <c r="S26" s="4">
        <f t="shared" ref="S26:W27" si="94">R26+10</f>
        <v>85</v>
      </c>
      <c r="T26" s="4">
        <f t="shared" si="94"/>
        <v>95</v>
      </c>
      <c r="U26" s="4">
        <f t="shared" si="94"/>
        <v>105</v>
      </c>
      <c r="V26" s="4">
        <f t="shared" si="94"/>
        <v>115</v>
      </c>
      <c r="W26" s="4">
        <f t="shared" si="94"/>
        <v>125</v>
      </c>
      <c r="X26" s="15">
        <f>W26+19</f>
        <v>144</v>
      </c>
      <c r="Y26" s="15">
        <f t="shared" ref="Y26:AC26" si="95">X26+19</f>
        <v>163</v>
      </c>
      <c r="Z26" s="15">
        <f t="shared" si="95"/>
        <v>182</v>
      </c>
      <c r="AA26" s="15">
        <f t="shared" si="95"/>
        <v>201</v>
      </c>
      <c r="AB26" s="15">
        <f t="shared" si="95"/>
        <v>220</v>
      </c>
      <c r="AC26" s="15">
        <f t="shared" si="95"/>
        <v>239</v>
      </c>
      <c r="AD26" s="4">
        <f>AC26+28</f>
        <v>267</v>
      </c>
      <c r="AE26" s="4">
        <f t="shared" ref="AE26:BI26" si="96">AD26+28</f>
        <v>295</v>
      </c>
      <c r="AF26" s="4">
        <f t="shared" si="96"/>
        <v>323</v>
      </c>
      <c r="AG26" s="4">
        <f t="shared" si="96"/>
        <v>351</v>
      </c>
      <c r="AH26" s="4">
        <f t="shared" si="96"/>
        <v>379</v>
      </c>
      <c r="AI26" s="4">
        <f t="shared" si="96"/>
        <v>407</v>
      </c>
      <c r="AJ26" s="4">
        <f t="shared" si="96"/>
        <v>435</v>
      </c>
      <c r="AK26" s="4">
        <f t="shared" si="96"/>
        <v>463</v>
      </c>
      <c r="AL26" s="4">
        <f t="shared" si="96"/>
        <v>491</v>
      </c>
      <c r="AM26" s="4">
        <f t="shared" si="96"/>
        <v>519</v>
      </c>
      <c r="AN26" s="4">
        <f t="shared" si="96"/>
        <v>547</v>
      </c>
      <c r="AO26" s="4">
        <f t="shared" si="96"/>
        <v>575</v>
      </c>
      <c r="AP26" s="4">
        <f t="shared" si="96"/>
        <v>603</v>
      </c>
      <c r="AQ26" s="4">
        <f t="shared" si="96"/>
        <v>631</v>
      </c>
      <c r="AR26" s="4">
        <f t="shared" si="96"/>
        <v>659</v>
      </c>
      <c r="AS26" s="4">
        <f t="shared" si="96"/>
        <v>687</v>
      </c>
      <c r="AT26" s="4">
        <f t="shared" si="96"/>
        <v>715</v>
      </c>
      <c r="AU26" s="4">
        <f t="shared" si="96"/>
        <v>743</v>
      </c>
      <c r="AV26" s="4">
        <f t="shared" si="96"/>
        <v>771</v>
      </c>
      <c r="AW26" s="4">
        <f t="shared" si="96"/>
        <v>799</v>
      </c>
      <c r="AX26" s="4">
        <f t="shared" si="96"/>
        <v>827</v>
      </c>
      <c r="AY26" s="4">
        <f t="shared" si="96"/>
        <v>855</v>
      </c>
      <c r="AZ26" s="4">
        <f t="shared" si="96"/>
        <v>883</v>
      </c>
      <c r="BA26" s="4">
        <f t="shared" si="96"/>
        <v>911</v>
      </c>
      <c r="BB26" s="4">
        <f t="shared" si="96"/>
        <v>939</v>
      </c>
      <c r="BC26" s="4">
        <f t="shared" si="96"/>
        <v>967</v>
      </c>
      <c r="BD26" s="4">
        <f t="shared" si="96"/>
        <v>995</v>
      </c>
      <c r="BE26" s="4">
        <f t="shared" si="96"/>
        <v>1023</v>
      </c>
      <c r="BF26" s="4">
        <f t="shared" si="96"/>
        <v>1051</v>
      </c>
      <c r="BG26" s="4">
        <f t="shared" si="96"/>
        <v>1079</v>
      </c>
      <c r="BH26" s="4">
        <f t="shared" si="96"/>
        <v>1107</v>
      </c>
      <c r="BI26" s="4">
        <f t="shared" si="96"/>
        <v>1135</v>
      </c>
      <c r="BJ26" t="s">
        <v>0</v>
      </c>
    </row>
    <row r="27" spans="1:63">
      <c r="A27" s="4" t="s">
        <v>162</v>
      </c>
      <c r="B27" s="4">
        <v>20</v>
      </c>
      <c r="C27" s="4">
        <f>B27+10</f>
        <v>30</v>
      </c>
      <c r="D27" s="4">
        <f t="shared" ref="D27:R27" si="97">C27+10</f>
        <v>40</v>
      </c>
      <c r="E27" s="4">
        <f t="shared" si="97"/>
        <v>50</v>
      </c>
      <c r="F27" s="4">
        <f t="shared" si="97"/>
        <v>60</v>
      </c>
      <c r="G27" s="4">
        <f t="shared" si="97"/>
        <v>70</v>
      </c>
      <c r="H27" s="4">
        <f t="shared" si="97"/>
        <v>80</v>
      </c>
      <c r="I27" s="4">
        <f t="shared" si="97"/>
        <v>90</v>
      </c>
      <c r="J27" s="4">
        <f t="shared" si="97"/>
        <v>100</v>
      </c>
      <c r="K27" s="4">
        <f t="shared" si="97"/>
        <v>110</v>
      </c>
      <c r="L27" s="4">
        <f t="shared" si="97"/>
        <v>120</v>
      </c>
      <c r="M27" s="4">
        <f t="shared" si="97"/>
        <v>130</v>
      </c>
      <c r="N27" s="4">
        <f t="shared" si="97"/>
        <v>140</v>
      </c>
      <c r="O27" s="4">
        <f t="shared" si="97"/>
        <v>150</v>
      </c>
      <c r="P27" s="4">
        <f t="shared" si="97"/>
        <v>160</v>
      </c>
      <c r="Q27" s="4">
        <f t="shared" si="97"/>
        <v>170</v>
      </c>
      <c r="R27" s="4">
        <f t="shared" si="97"/>
        <v>180</v>
      </c>
      <c r="S27" s="4">
        <f t="shared" si="94"/>
        <v>190</v>
      </c>
      <c r="T27" s="4">
        <f t="shared" si="94"/>
        <v>200</v>
      </c>
      <c r="U27" s="4">
        <f t="shared" si="94"/>
        <v>210</v>
      </c>
      <c r="V27" s="4">
        <f t="shared" si="94"/>
        <v>220</v>
      </c>
      <c r="W27" s="4">
        <f t="shared" si="94"/>
        <v>230</v>
      </c>
      <c r="X27" s="4">
        <f t="shared" ref="X27:BI27" si="98">W27+10</f>
        <v>240</v>
      </c>
      <c r="Y27" s="4">
        <f t="shared" si="98"/>
        <v>250</v>
      </c>
      <c r="Z27" s="4">
        <f t="shared" si="98"/>
        <v>260</v>
      </c>
      <c r="AA27" s="4">
        <f t="shared" si="98"/>
        <v>270</v>
      </c>
      <c r="AB27" s="4">
        <f t="shared" si="98"/>
        <v>280</v>
      </c>
      <c r="AC27" s="4">
        <f t="shared" si="98"/>
        <v>290</v>
      </c>
      <c r="AD27" s="4">
        <f t="shared" si="98"/>
        <v>300</v>
      </c>
      <c r="AE27" s="4">
        <f t="shared" si="98"/>
        <v>310</v>
      </c>
      <c r="AF27" s="4">
        <f t="shared" si="98"/>
        <v>320</v>
      </c>
      <c r="AG27" s="4">
        <f t="shared" si="98"/>
        <v>330</v>
      </c>
      <c r="AH27" s="4">
        <f t="shared" si="98"/>
        <v>340</v>
      </c>
      <c r="AI27" s="4">
        <f t="shared" si="98"/>
        <v>350</v>
      </c>
      <c r="AJ27" s="4">
        <f t="shared" si="98"/>
        <v>360</v>
      </c>
      <c r="AK27" s="4">
        <f t="shared" si="98"/>
        <v>370</v>
      </c>
      <c r="AL27" s="4">
        <f t="shared" si="98"/>
        <v>380</v>
      </c>
      <c r="AM27" s="4">
        <f t="shared" si="98"/>
        <v>390</v>
      </c>
      <c r="AN27" s="4">
        <f t="shared" si="98"/>
        <v>400</v>
      </c>
      <c r="AO27" s="4">
        <f t="shared" si="98"/>
        <v>410</v>
      </c>
      <c r="AP27" s="4">
        <f t="shared" si="98"/>
        <v>420</v>
      </c>
      <c r="AQ27" s="4">
        <f t="shared" si="98"/>
        <v>430</v>
      </c>
      <c r="AR27" s="4">
        <f t="shared" si="98"/>
        <v>440</v>
      </c>
      <c r="AS27" s="4">
        <f t="shared" si="98"/>
        <v>450</v>
      </c>
      <c r="AT27" s="4">
        <f t="shared" si="98"/>
        <v>460</v>
      </c>
      <c r="AU27" s="4">
        <f t="shared" si="98"/>
        <v>470</v>
      </c>
      <c r="AV27" s="4">
        <f t="shared" si="98"/>
        <v>480</v>
      </c>
      <c r="AW27" s="4">
        <f t="shared" si="98"/>
        <v>490</v>
      </c>
      <c r="AX27" s="4">
        <f t="shared" si="98"/>
        <v>500</v>
      </c>
      <c r="AY27" s="4">
        <f t="shared" si="98"/>
        <v>510</v>
      </c>
      <c r="AZ27" s="4">
        <f t="shared" si="98"/>
        <v>520</v>
      </c>
      <c r="BA27" s="4">
        <f t="shared" si="98"/>
        <v>530</v>
      </c>
      <c r="BB27" s="4">
        <f t="shared" si="98"/>
        <v>540</v>
      </c>
      <c r="BC27" s="4">
        <f t="shared" si="98"/>
        <v>550</v>
      </c>
      <c r="BD27" s="4">
        <f t="shared" si="98"/>
        <v>560</v>
      </c>
      <c r="BE27" s="4">
        <f t="shared" si="98"/>
        <v>570</v>
      </c>
      <c r="BF27" s="4">
        <f t="shared" si="98"/>
        <v>580</v>
      </c>
      <c r="BG27" s="4">
        <f t="shared" si="98"/>
        <v>590</v>
      </c>
      <c r="BH27" s="4">
        <f t="shared" si="98"/>
        <v>600</v>
      </c>
      <c r="BI27" s="4">
        <f t="shared" si="98"/>
        <v>610</v>
      </c>
      <c r="BJ27" t="s">
        <v>0</v>
      </c>
    </row>
    <row r="28" spans="1:63">
      <c r="A28" s="4" t="s">
        <v>2</v>
      </c>
      <c r="B28" s="4">
        <v>25</v>
      </c>
      <c r="C28" s="4">
        <f>B28+1</f>
        <v>26</v>
      </c>
      <c r="D28" s="4">
        <f t="shared" ref="D28:BI28" si="99">C28+1</f>
        <v>27</v>
      </c>
      <c r="E28" s="4">
        <f t="shared" si="99"/>
        <v>28</v>
      </c>
      <c r="F28" s="4">
        <f t="shared" si="99"/>
        <v>29</v>
      </c>
      <c r="G28" s="4">
        <f t="shared" si="99"/>
        <v>30</v>
      </c>
      <c r="H28" s="4">
        <f t="shared" si="99"/>
        <v>31</v>
      </c>
      <c r="I28" s="4">
        <f t="shared" si="99"/>
        <v>32</v>
      </c>
      <c r="J28" s="15">
        <f t="shared" si="99"/>
        <v>33</v>
      </c>
      <c r="K28">
        <f t="shared" si="99"/>
        <v>34</v>
      </c>
      <c r="L28" s="4">
        <f t="shared" si="99"/>
        <v>35</v>
      </c>
      <c r="M28" s="4">
        <f t="shared" si="99"/>
        <v>36</v>
      </c>
      <c r="N28" s="4">
        <f t="shared" si="99"/>
        <v>37</v>
      </c>
      <c r="O28" s="4">
        <f t="shared" si="99"/>
        <v>38</v>
      </c>
      <c r="P28" s="4">
        <f t="shared" si="99"/>
        <v>39</v>
      </c>
      <c r="Q28" s="4">
        <f t="shared" si="99"/>
        <v>40</v>
      </c>
      <c r="R28" s="15">
        <f t="shared" si="99"/>
        <v>41</v>
      </c>
      <c r="S28" s="4">
        <f t="shared" si="99"/>
        <v>42</v>
      </c>
      <c r="T28" s="4">
        <f t="shared" si="99"/>
        <v>43</v>
      </c>
      <c r="U28" s="2">
        <f t="shared" si="99"/>
        <v>44</v>
      </c>
      <c r="V28" s="4">
        <f t="shared" si="99"/>
        <v>45</v>
      </c>
      <c r="W28" s="4">
        <f t="shared" si="99"/>
        <v>46</v>
      </c>
      <c r="X28" s="15">
        <f t="shared" si="99"/>
        <v>47</v>
      </c>
      <c r="Y28" s="4">
        <f t="shared" si="99"/>
        <v>48</v>
      </c>
      <c r="Z28" s="4">
        <f t="shared" si="99"/>
        <v>49</v>
      </c>
      <c r="AA28" s="4">
        <f t="shared" si="99"/>
        <v>50</v>
      </c>
      <c r="AB28" s="4">
        <f t="shared" si="99"/>
        <v>51</v>
      </c>
      <c r="AC28" s="4">
        <f t="shared" si="99"/>
        <v>52</v>
      </c>
      <c r="AD28" s="15">
        <f t="shared" si="99"/>
        <v>53</v>
      </c>
      <c r="AE28">
        <f t="shared" si="99"/>
        <v>54</v>
      </c>
      <c r="AF28" s="4">
        <f t="shared" si="99"/>
        <v>55</v>
      </c>
      <c r="AG28" s="4">
        <f t="shared" si="99"/>
        <v>56</v>
      </c>
      <c r="AH28" s="4">
        <f t="shared" si="99"/>
        <v>57</v>
      </c>
      <c r="AI28" s="4">
        <f t="shared" si="99"/>
        <v>58</v>
      </c>
      <c r="AJ28" s="4">
        <f t="shared" si="99"/>
        <v>59</v>
      </c>
      <c r="AK28" s="4">
        <f t="shared" si="99"/>
        <v>60</v>
      </c>
      <c r="AL28" s="4">
        <f t="shared" si="99"/>
        <v>61</v>
      </c>
      <c r="AM28" s="4">
        <f t="shared" si="99"/>
        <v>62</v>
      </c>
      <c r="AN28" s="4">
        <f t="shared" si="99"/>
        <v>63</v>
      </c>
      <c r="AO28" s="2">
        <f t="shared" si="99"/>
        <v>64</v>
      </c>
      <c r="AP28" s="4">
        <f t="shared" si="99"/>
        <v>65</v>
      </c>
      <c r="AQ28" s="4">
        <f t="shared" si="99"/>
        <v>66</v>
      </c>
      <c r="AR28" s="4">
        <f t="shared" si="99"/>
        <v>67</v>
      </c>
      <c r="AS28" s="4">
        <f t="shared" si="99"/>
        <v>68</v>
      </c>
      <c r="AT28" s="4">
        <f t="shared" si="99"/>
        <v>69</v>
      </c>
      <c r="AU28" s="4">
        <f t="shared" si="99"/>
        <v>70</v>
      </c>
      <c r="AV28" s="4">
        <f t="shared" si="99"/>
        <v>71</v>
      </c>
      <c r="AW28" s="4">
        <f t="shared" si="99"/>
        <v>72</v>
      </c>
      <c r="AX28" s="4">
        <f t="shared" si="99"/>
        <v>73</v>
      </c>
      <c r="AY28">
        <f t="shared" si="99"/>
        <v>74</v>
      </c>
      <c r="AZ28" s="4">
        <f t="shared" si="99"/>
        <v>75</v>
      </c>
      <c r="BA28" s="4">
        <f t="shared" si="99"/>
        <v>76</v>
      </c>
      <c r="BB28" s="4">
        <f t="shared" si="99"/>
        <v>77</v>
      </c>
      <c r="BC28" s="4">
        <f t="shared" si="99"/>
        <v>78</v>
      </c>
      <c r="BD28" s="4">
        <f t="shared" si="99"/>
        <v>79</v>
      </c>
      <c r="BE28" s="4">
        <f t="shared" si="99"/>
        <v>80</v>
      </c>
      <c r="BF28" s="4">
        <f t="shared" si="99"/>
        <v>81</v>
      </c>
      <c r="BG28" s="4">
        <f t="shared" si="99"/>
        <v>82</v>
      </c>
      <c r="BH28" s="4">
        <f t="shared" si="99"/>
        <v>83</v>
      </c>
      <c r="BI28" s="2">
        <f t="shared" si="99"/>
        <v>84</v>
      </c>
      <c r="BJ28" t="s">
        <v>0</v>
      </c>
    </row>
    <row r="29" spans="1:63">
      <c r="A29" s="4" t="s">
        <v>3</v>
      </c>
      <c r="J29" s="15"/>
      <c r="R29" s="15"/>
      <c r="X29" s="15"/>
      <c r="AD29" s="15"/>
    </row>
    <row r="30" spans="1:63">
      <c r="A30" s="4" t="s">
        <v>220</v>
      </c>
      <c r="J30" s="15"/>
      <c r="R30" s="15"/>
      <c r="X30" s="15"/>
      <c r="AD30" s="15"/>
    </row>
    <row r="31" spans="1:63">
      <c r="A31" s="4" t="s">
        <v>457</v>
      </c>
      <c r="B31" s="4">
        <v>1</v>
      </c>
      <c r="C31" s="4">
        <v>3</v>
      </c>
      <c r="D31" s="4">
        <v>5</v>
      </c>
      <c r="E31" s="4">
        <f>D31+2</f>
        <v>7</v>
      </c>
      <c r="F31" s="4">
        <f t="shared" ref="F31:I31" si="100">E31+2</f>
        <v>9</v>
      </c>
      <c r="G31" s="4">
        <f t="shared" si="100"/>
        <v>11</v>
      </c>
      <c r="H31" s="4">
        <f t="shared" si="100"/>
        <v>13</v>
      </c>
      <c r="I31" s="4">
        <f t="shared" si="100"/>
        <v>15</v>
      </c>
      <c r="J31" s="15">
        <f>I31+7</f>
        <v>22</v>
      </c>
      <c r="K31" s="4">
        <f t="shared" ref="K31:Q31" si="101">J31+7</f>
        <v>29</v>
      </c>
      <c r="L31" s="4">
        <f t="shared" si="101"/>
        <v>36</v>
      </c>
      <c r="M31" s="4">
        <f t="shared" si="101"/>
        <v>43</v>
      </c>
      <c r="N31" s="4">
        <f t="shared" si="101"/>
        <v>50</v>
      </c>
      <c r="O31" s="4">
        <f t="shared" si="101"/>
        <v>57</v>
      </c>
      <c r="P31" s="4">
        <f t="shared" si="101"/>
        <v>64</v>
      </c>
      <c r="Q31" s="4">
        <f t="shared" si="101"/>
        <v>71</v>
      </c>
      <c r="R31" s="15">
        <f>Q31+12</f>
        <v>83</v>
      </c>
      <c r="S31" s="4">
        <f t="shared" ref="S31:W32" si="102">R31+12</f>
        <v>95</v>
      </c>
      <c r="T31" s="4">
        <f t="shared" si="102"/>
        <v>107</v>
      </c>
      <c r="U31" s="4">
        <f t="shared" si="102"/>
        <v>119</v>
      </c>
      <c r="V31" s="4">
        <f t="shared" si="102"/>
        <v>131</v>
      </c>
      <c r="W31" s="4">
        <f t="shared" si="102"/>
        <v>143</v>
      </c>
      <c r="X31" s="15">
        <f>W31+17</f>
        <v>160</v>
      </c>
      <c r="Y31" s="4">
        <f t="shared" ref="Y31:AC31" si="103">X31+17</f>
        <v>177</v>
      </c>
      <c r="Z31" s="4">
        <f t="shared" si="103"/>
        <v>194</v>
      </c>
      <c r="AA31" s="4">
        <f t="shared" si="103"/>
        <v>211</v>
      </c>
      <c r="AB31" s="4">
        <f t="shared" si="103"/>
        <v>228</v>
      </c>
      <c r="AC31" s="4">
        <f t="shared" si="103"/>
        <v>245</v>
      </c>
      <c r="AD31" s="15">
        <f>AC31+22</f>
        <v>267</v>
      </c>
      <c r="AE31" s="4">
        <f t="shared" ref="AE31:AN31" si="104">AD31+22</f>
        <v>289</v>
      </c>
      <c r="AF31" s="4">
        <f t="shared" si="104"/>
        <v>311</v>
      </c>
      <c r="AG31" s="4">
        <f t="shared" si="104"/>
        <v>333</v>
      </c>
      <c r="AH31" s="4">
        <f t="shared" si="104"/>
        <v>355</v>
      </c>
      <c r="AI31" s="4">
        <f t="shared" si="104"/>
        <v>377</v>
      </c>
      <c r="AJ31" s="4">
        <f t="shared" si="104"/>
        <v>399</v>
      </c>
      <c r="AK31" s="4">
        <f t="shared" si="104"/>
        <v>421</v>
      </c>
      <c r="AL31" s="4">
        <f t="shared" si="104"/>
        <v>443</v>
      </c>
      <c r="AM31" s="4">
        <f t="shared" si="104"/>
        <v>465</v>
      </c>
      <c r="AN31" s="4">
        <f t="shared" si="104"/>
        <v>487</v>
      </c>
      <c r="AO31" s="4">
        <f t="shared" ref="AO31:BI31" si="105">AN31+22</f>
        <v>509</v>
      </c>
      <c r="AP31" s="4">
        <f t="shared" si="105"/>
        <v>531</v>
      </c>
      <c r="AQ31" s="4">
        <f t="shared" si="105"/>
        <v>553</v>
      </c>
      <c r="AR31" s="4">
        <f t="shared" si="105"/>
        <v>575</v>
      </c>
      <c r="AS31" s="4">
        <f t="shared" si="105"/>
        <v>597</v>
      </c>
      <c r="AT31" s="4">
        <f t="shared" si="105"/>
        <v>619</v>
      </c>
      <c r="AU31" s="4">
        <f t="shared" si="105"/>
        <v>641</v>
      </c>
      <c r="AV31" s="4">
        <f t="shared" si="105"/>
        <v>663</v>
      </c>
      <c r="AW31" s="4">
        <f t="shared" si="105"/>
        <v>685</v>
      </c>
      <c r="AX31" s="4">
        <f t="shared" si="105"/>
        <v>707</v>
      </c>
      <c r="AY31" s="4">
        <f t="shared" si="105"/>
        <v>729</v>
      </c>
      <c r="AZ31" s="4">
        <f t="shared" si="105"/>
        <v>751</v>
      </c>
      <c r="BA31" s="4">
        <f t="shared" si="105"/>
        <v>773</v>
      </c>
      <c r="BB31" s="4">
        <f t="shared" si="105"/>
        <v>795</v>
      </c>
      <c r="BC31" s="4">
        <f t="shared" si="105"/>
        <v>817</v>
      </c>
      <c r="BD31" s="4">
        <f t="shared" si="105"/>
        <v>839</v>
      </c>
      <c r="BE31" s="4">
        <f t="shared" si="105"/>
        <v>861</v>
      </c>
      <c r="BF31" s="4">
        <f t="shared" si="105"/>
        <v>883</v>
      </c>
      <c r="BG31" s="4">
        <f t="shared" si="105"/>
        <v>905</v>
      </c>
      <c r="BH31" s="4">
        <f t="shared" si="105"/>
        <v>927</v>
      </c>
      <c r="BI31" s="4">
        <f t="shared" si="105"/>
        <v>949</v>
      </c>
      <c r="BJ31" t="s">
        <v>0</v>
      </c>
    </row>
    <row r="32" spans="1:63">
      <c r="A32" s="4" t="s">
        <v>458</v>
      </c>
      <c r="B32" s="4">
        <v>4</v>
      </c>
      <c r="C32" s="4">
        <v>6</v>
      </c>
      <c r="D32" s="4">
        <v>9</v>
      </c>
      <c r="E32" s="4">
        <f>D32+2</f>
        <v>11</v>
      </c>
      <c r="F32" s="4">
        <f t="shared" ref="F32:H32" si="106">E32+3</f>
        <v>14</v>
      </c>
      <c r="G32" s="4">
        <f t="shared" ref="G32" si="107">F32+2</f>
        <v>16</v>
      </c>
      <c r="H32" s="4">
        <f t="shared" si="106"/>
        <v>19</v>
      </c>
      <c r="I32" s="4">
        <f t="shared" ref="I32" si="108">H32+2</f>
        <v>21</v>
      </c>
      <c r="J32" s="15">
        <f>I32+8</f>
        <v>29</v>
      </c>
      <c r="K32" s="4">
        <f>J32+7</f>
        <v>36</v>
      </c>
      <c r="L32" s="4">
        <f t="shared" ref="L32" si="109">K32+8</f>
        <v>44</v>
      </c>
      <c r="M32" s="4">
        <f t="shared" ref="M32" si="110">L32+7</f>
        <v>51</v>
      </c>
      <c r="N32" s="4">
        <f t="shared" ref="N32" si="111">M32+8</f>
        <v>59</v>
      </c>
      <c r="O32" s="4">
        <f t="shared" ref="O32" si="112">N32+7</f>
        <v>66</v>
      </c>
      <c r="P32" s="4">
        <f t="shared" ref="P32" si="113">O32+8</f>
        <v>74</v>
      </c>
      <c r="Q32" s="4">
        <f t="shared" ref="Q32" si="114">P32+7</f>
        <v>81</v>
      </c>
      <c r="R32" s="15">
        <f>Q32+13</f>
        <v>94</v>
      </c>
      <c r="S32" s="4">
        <f>R32+12</f>
        <v>106</v>
      </c>
      <c r="T32" s="4">
        <f t="shared" ref="T32" si="115">S32+13</f>
        <v>119</v>
      </c>
      <c r="U32" s="4">
        <f t="shared" si="102"/>
        <v>131</v>
      </c>
      <c r="V32" s="4">
        <f t="shared" ref="V32" si="116">U32+13</f>
        <v>144</v>
      </c>
      <c r="W32" s="4">
        <f t="shared" si="102"/>
        <v>156</v>
      </c>
      <c r="X32" s="15">
        <f>W32+20</f>
        <v>176</v>
      </c>
      <c r="Y32" s="4">
        <f t="shared" ref="Y32:AC32" si="117">X32+20</f>
        <v>196</v>
      </c>
      <c r="Z32" s="4">
        <f t="shared" si="117"/>
        <v>216</v>
      </c>
      <c r="AA32" s="4">
        <f t="shared" si="117"/>
        <v>236</v>
      </c>
      <c r="AB32" s="4">
        <f t="shared" si="117"/>
        <v>256</v>
      </c>
      <c r="AC32" s="4">
        <f t="shared" si="117"/>
        <v>276</v>
      </c>
      <c r="AD32" s="15">
        <f>AC32+25</f>
        <v>301</v>
      </c>
      <c r="AE32" s="4">
        <f t="shared" ref="AE32:AN32" si="118">AD32+25</f>
        <v>326</v>
      </c>
      <c r="AF32" s="4">
        <f t="shared" si="118"/>
        <v>351</v>
      </c>
      <c r="AG32" s="4">
        <f t="shared" si="118"/>
        <v>376</v>
      </c>
      <c r="AH32" s="4">
        <f t="shared" si="118"/>
        <v>401</v>
      </c>
      <c r="AI32" s="4">
        <f t="shared" si="118"/>
        <v>426</v>
      </c>
      <c r="AJ32" s="4">
        <f t="shared" si="118"/>
        <v>451</v>
      </c>
      <c r="AK32" s="4">
        <f t="shared" si="118"/>
        <v>476</v>
      </c>
      <c r="AL32" s="4">
        <f t="shared" si="118"/>
        <v>501</v>
      </c>
      <c r="AM32" s="4">
        <f t="shared" si="118"/>
        <v>526</v>
      </c>
      <c r="AN32" s="4">
        <f t="shared" si="118"/>
        <v>551</v>
      </c>
      <c r="AO32" s="4">
        <f t="shared" ref="AO32:BI32" si="119">AN32+25</f>
        <v>576</v>
      </c>
      <c r="AP32" s="4">
        <f t="shared" si="119"/>
        <v>601</v>
      </c>
      <c r="AQ32" s="4">
        <f t="shared" si="119"/>
        <v>626</v>
      </c>
      <c r="AR32" s="4">
        <f t="shared" si="119"/>
        <v>651</v>
      </c>
      <c r="AS32" s="4">
        <f t="shared" si="119"/>
        <v>676</v>
      </c>
      <c r="AT32" s="4">
        <f t="shared" si="119"/>
        <v>701</v>
      </c>
      <c r="AU32" s="4">
        <f t="shared" si="119"/>
        <v>726</v>
      </c>
      <c r="AV32" s="4">
        <f t="shared" si="119"/>
        <v>751</v>
      </c>
      <c r="AW32" s="4">
        <f t="shared" si="119"/>
        <v>776</v>
      </c>
      <c r="AX32" s="4">
        <f t="shared" si="119"/>
        <v>801</v>
      </c>
      <c r="AY32" s="4">
        <f t="shared" si="119"/>
        <v>826</v>
      </c>
      <c r="AZ32" s="4">
        <f t="shared" si="119"/>
        <v>851</v>
      </c>
      <c r="BA32" s="4">
        <f t="shared" si="119"/>
        <v>876</v>
      </c>
      <c r="BB32" s="4">
        <f t="shared" si="119"/>
        <v>901</v>
      </c>
      <c r="BC32" s="4">
        <f t="shared" si="119"/>
        <v>926</v>
      </c>
      <c r="BD32" s="4">
        <f t="shared" si="119"/>
        <v>951</v>
      </c>
      <c r="BE32" s="4">
        <f t="shared" si="119"/>
        <v>976</v>
      </c>
      <c r="BF32" s="4">
        <f t="shared" si="119"/>
        <v>1001</v>
      </c>
      <c r="BG32" s="4">
        <f t="shared" si="119"/>
        <v>1026</v>
      </c>
      <c r="BH32" s="4">
        <f t="shared" si="119"/>
        <v>1051</v>
      </c>
      <c r="BI32" s="4">
        <f t="shared" si="119"/>
        <v>1076</v>
      </c>
      <c r="BJ32" t="s">
        <v>0</v>
      </c>
    </row>
    <row r="33" spans="1:62">
      <c r="A33" s="4" t="s">
        <v>1</v>
      </c>
      <c r="B33" s="4">
        <v>8</v>
      </c>
      <c r="C33" s="4">
        <v>8.1999999999999993</v>
      </c>
      <c r="D33" s="4">
        <v>8.4</v>
      </c>
      <c r="E33" s="4">
        <v>8.6</v>
      </c>
      <c r="F33" s="4">
        <v>8.8000000000000007</v>
      </c>
      <c r="G33" s="4">
        <v>9</v>
      </c>
      <c r="H33" s="4">
        <v>9.1999999999999993</v>
      </c>
      <c r="I33" s="4">
        <v>9.4</v>
      </c>
      <c r="J33" s="15">
        <v>9.6</v>
      </c>
      <c r="K33" s="1">
        <v>9.8000000000000007</v>
      </c>
      <c r="L33" s="4">
        <v>10</v>
      </c>
      <c r="M33" s="4">
        <v>10.199999999999999</v>
      </c>
      <c r="N33" s="4">
        <v>10.4</v>
      </c>
      <c r="O33" s="4">
        <v>10.6</v>
      </c>
      <c r="P33" s="4">
        <v>10.8</v>
      </c>
      <c r="Q33" s="4">
        <v>11</v>
      </c>
      <c r="R33" s="15">
        <v>11.2</v>
      </c>
      <c r="S33" s="4">
        <v>11.4</v>
      </c>
      <c r="T33" s="4">
        <v>11.6</v>
      </c>
      <c r="U33" s="2">
        <v>11.8</v>
      </c>
      <c r="V33" s="4">
        <v>12</v>
      </c>
      <c r="W33" s="4">
        <v>12.2</v>
      </c>
      <c r="X33" s="15">
        <v>12.4</v>
      </c>
      <c r="Y33" s="4">
        <v>12.6</v>
      </c>
      <c r="Z33" s="4">
        <v>12.8</v>
      </c>
      <c r="AA33" s="4">
        <v>13</v>
      </c>
      <c r="AB33" s="4">
        <v>13.2</v>
      </c>
      <c r="AC33" s="4">
        <v>13.4</v>
      </c>
      <c r="AD33" s="15">
        <v>13.6</v>
      </c>
      <c r="AE33" s="1">
        <v>13.8</v>
      </c>
      <c r="AF33" s="4">
        <f>AE33+0.2</f>
        <v>14</v>
      </c>
      <c r="AG33" s="4">
        <f t="shared" ref="AG33:BI33" si="120">AF33+0.2</f>
        <v>14.2</v>
      </c>
      <c r="AH33" s="4">
        <f t="shared" si="120"/>
        <v>14.399999999999999</v>
      </c>
      <c r="AI33" s="4">
        <f t="shared" si="120"/>
        <v>14.599999999999998</v>
      </c>
      <c r="AJ33" s="4">
        <f t="shared" si="120"/>
        <v>14.799999999999997</v>
      </c>
      <c r="AK33" s="4">
        <f t="shared" si="120"/>
        <v>14.999999999999996</v>
      </c>
      <c r="AL33" s="4">
        <f t="shared" si="120"/>
        <v>15.199999999999996</v>
      </c>
      <c r="AM33" s="4">
        <f t="shared" si="120"/>
        <v>15.399999999999995</v>
      </c>
      <c r="AN33" s="4">
        <f t="shared" si="120"/>
        <v>15.599999999999994</v>
      </c>
      <c r="AO33">
        <f t="shared" si="120"/>
        <v>15.799999999999994</v>
      </c>
      <c r="AP33" s="4">
        <f t="shared" si="120"/>
        <v>15.999999999999993</v>
      </c>
      <c r="AQ33" s="4">
        <f t="shared" si="120"/>
        <v>16.199999999999992</v>
      </c>
      <c r="AR33" s="4">
        <f t="shared" si="120"/>
        <v>16.399999999999991</v>
      </c>
      <c r="AS33" s="4">
        <f t="shared" si="120"/>
        <v>16.599999999999991</v>
      </c>
      <c r="AT33" s="4">
        <f t="shared" si="120"/>
        <v>16.79999999999999</v>
      </c>
      <c r="AU33" s="4">
        <f t="shared" si="120"/>
        <v>16.999999999999989</v>
      </c>
      <c r="AV33" s="4">
        <f t="shared" si="120"/>
        <v>17.199999999999989</v>
      </c>
      <c r="AW33" s="4">
        <f t="shared" si="120"/>
        <v>17.399999999999988</v>
      </c>
      <c r="AX33" s="4">
        <f t="shared" si="120"/>
        <v>17.599999999999987</v>
      </c>
      <c r="AY33">
        <f t="shared" si="120"/>
        <v>17.799999999999986</v>
      </c>
      <c r="AZ33" s="4">
        <f t="shared" si="120"/>
        <v>17.999999999999986</v>
      </c>
      <c r="BA33" s="4">
        <f t="shared" si="120"/>
        <v>18.199999999999985</v>
      </c>
      <c r="BB33" s="4">
        <f t="shared" si="120"/>
        <v>18.399999999999984</v>
      </c>
      <c r="BC33" s="4">
        <f t="shared" si="120"/>
        <v>18.599999999999984</v>
      </c>
      <c r="BD33" s="4">
        <f t="shared" si="120"/>
        <v>18.799999999999983</v>
      </c>
      <c r="BE33" s="4">
        <f t="shared" si="120"/>
        <v>18.999999999999982</v>
      </c>
      <c r="BF33" s="4">
        <f t="shared" si="120"/>
        <v>19.199999999999982</v>
      </c>
      <c r="BG33" s="4">
        <f t="shared" si="120"/>
        <v>19.399999999999981</v>
      </c>
      <c r="BH33" s="4">
        <f t="shared" si="120"/>
        <v>19.59999999999998</v>
      </c>
      <c r="BI33">
        <f t="shared" si="120"/>
        <v>19.799999999999979</v>
      </c>
      <c r="BJ33" t="s">
        <v>0</v>
      </c>
    </row>
    <row r="34" spans="1:62">
      <c r="A34" s="4" t="s">
        <v>2</v>
      </c>
      <c r="B34" s="4">
        <v>9</v>
      </c>
      <c r="C34" s="4">
        <f>B34+0.5</f>
        <v>9.5</v>
      </c>
      <c r="D34" s="4">
        <f t="shared" ref="D34:AN34" si="121">C34+0.5</f>
        <v>10</v>
      </c>
      <c r="E34" s="4">
        <f t="shared" si="121"/>
        <v>10.5</v>
      </c>
      <c r="F34" s="4">
        <f t="shared" si="121"/>
        <v>11</v>
      </c>
      <c r="G34" s="4">
        <f t="shared" si="121"/>
        <v>11.5</v>
      </c>
      <c r="H34" s="4">
        <f t="shared" si="121"/>
        <v>12</v>
      </c>
      <c r="I34" s="4">
        <f t="shared" si="121"/>
        <v>12.5</v>
      </c>
      <c r="J34" s="15">
        <f t="shared" si="121"/>
        <v>13</v>
      </c>
      <c r="K34" s="4">
        <f t="shared" si="121"/>
        <v>13.5</v>
      </c>
      <c r="L34" s="4">
        <f t="shared" si="121"/>
        <v>14</v>
      </c>
      <c r="M34" s="4">
        <f t="shared" si="121"/>
        <v>14.5</v>
      </c>
      <c r="N34" s="4">
        <f t="shared" si="121"/>
        <v>15</v>
      </c>
      <c r="O34" s="4">
        <f t="shared" si="121"/>
        <v>15.5</v>
      </c>
      <c r="P34" s="4">
        <f t="shared" si="121"/>
        <v>16</v>
      </c>
      <c r="Q34" s="4">
        <f t="shared" si="121"/>
        <v>16.5</v>
      </c>
      <c r="R34" s="15">
        <f t="shared" si="121"/>
        <v>17</v>
      </c>
      <c r="S34" s="4">
        <f t="shared" si="121"/>
        <v>17.5</v>
      </c>
      <c r="T34" s="4">
        <f t="shared" si="121"/>
        <v>18</v>
      </c>
      <c r="U34" s="4">
        <f t="shared" si="121"/>
        <v>18.5</v>
      </c>
      <c r="V34" s="4">
        <f t="shared" si="121"/>
        <v>19</v>
      </c>
      <c r="W34" s="4">
        <f t="shared" si="121"/>
        <v>19.5</v>
      </c>
      <c r="X34" s="15">
        <f t="shared" si="121"/>
        <v>20</v>
      </c>
      <c r="Y34" s="4">
        <f t="shared" si="121"/>
        <v>20.5</v>
      </c>
      <c r="Z34" s="4">
        <f t="shared" si="121"/>
        <v>21</v>
      </c>
      <c r="AA34" s="4">
        <f t="shared" si="121"/>
        <v>21.5</v>
      </c>
      <c r="AB34" s="4">
        <f t="shared" si="121"/>
        <v>22</v>
      </c>
      <c r="AC34" s="4">
        <f t="shared" si="121"/>
        <v>22.5</v>
      </c>
      <c r="AD34" s="15">
        <f t="shared" si="121"/>
        <v>23</v>
      </c>
      <c r="AE34" s="4">
        <f t="shared" si="121"/>
        <v>23.5</v>
      </c>
      <c r="AF34" s="4">
        <f t="shared" si="121"/>
        <v>24</v>
      </c>
      <c r="AG34" s="4">
        <f t="shared" si="121"/>
        <v>24.5</v>
      </c>
      <c r="AH34" s="4">
        <f t="shared" si="121"/>
        <v>25</v>
      </c>
      <c r="AI34" s="4">
        <f t="shared" si="121"/>
        <v>25.5</v>
      </c>
      <c r="AJ34" s="4">
        <f t="shared" si="121"/>
        <v>26</v>
      </c>
      <c r="AK34" s="4">
        <f t="shared" si="121"/>
        <v>26.5</v>
      </c>
      <c r="AL34" s="4">
        <f t="shared" si="121"/>
        <v>27</v>
      </c>
      <c r="AM34" s="4">
        <f t="shared" si="121"/>
        <v>27.5</v>
      </c>
      <c r="AN34" s="4">
        <f t="shared" si="121"/>
        <v>28</v>
      </c>
      <c r="AO34" s="4">
        <f>AN34</f>
        <v>28</v>
      </c>
      <c r="AP34" s="4">
        <f>AO34+1</f>
        <v>29</v>
      </c>
      <c r="AQ34" s="4">
        <f t="shared" ref="AQ34" si="122">AP34</f>
        <v>29</v>
      </c>
      <c r="AR34" s="4">
        <f t="shared" ref="AR34" si="123">AQ34+1</f>
        <v>30</v>
      </c>
      <c r="AS34" s="4">
        <f t="shared" ref="AS34" si="124">AR34</f>
        <v>30</v>
      </c>
      <c r="AT34" s="4">
        <f t="shared" ref="AT34" si="125">AS34+1</f>
        <v>31</v>
      </c>
      <c r="AU34" s="4">
        <f t="shared" ref="AU34" si="126">AT34</f>
        <v>31</v>
      </c>
      <c r="AV34" s="4">
        <f t="shared" ref="AV34" si="127">AU34+1</f>
        <v>32</v>
      </c>
      <c r="AW34" s="4">
        <f t="shared" ref="AW34" si="128">AV34</f>
        <v>32</v>
      </c>
      <c r="AX34" s="4">
        <f t="shared" ref="AX34" si="129">AW34+1</f>
        <v>33</v>
      </c>
      <c r="AY34" s="4">
        <f t="shared" ref="AY34" si="130">AX34</f>
        <v>33</v>
      </c>
      <c r="AZ34" s="4">
        <f t="shared" ref="AZ34" si="131">AY34+1</f>
        <v>34</v>
      </c>
      <c r="BA34" s="4">
        <f t="shared" ref="BA34" si="132">AZ34</f>
        <v>34</v>
      </c>
      <c r="BB34" s="4">
        <f t="shared" ref="BB34" si="133">BA34+1</f>
        <v>35</v>
      </c>
      <c r="BC34" s="4">
        <f t="shared" ref="BC34" si="134">BB34</f>
        <v>35</v>
      </c>
      <c r="BD34" s="4">
        <f t="shared" ref="BD34" si="135">BC34+1</f>
        <v>36</v>
      </c>
      <c r="BE34" s="4">
        <f t="shared" ref="BE34" si="136">BD34</f>
        <v>36</v>
      </c>
      <c r="BF34" s="4">
        <f t="shared" ref="BF34" si="137">BE34+1</f>
        <v>37</v>
      </c>
      <c r="BG34" s="4">
        <f t="shared" ref="BG34" si="138">BF34</f>
        <v>37</v>
      </c>
      <c r="BH34" s="4">
        <f t="shared" ref="BH34" si="139">BG34+1</f>
        <v>38</v>
      </c>
      <c r="BI34" s="4">
        <f t="shared" ref="BI34" si="140">BH34</f>
        <v>38</v>
      </c>
      <c r="BJ34" t="s">
        <v>0</v>
      </c>
    </row>
    <row r="35" spans="1:62">
      <c r="A35" s="4" t="s">
        <v>3</v>
      </c>
      <c r="J35" s="15"/>
      <c r="R35" s="15"/>
      <c r="X35" s="15"/>
      <c r="AD35" s="15"/>
    </row>
    <row r="36" spans="1:62">
      <c r="A36" s="4" t="s">
        <v>221</v>
      </c>
      <c r="J36" s="15"/>
      <c r="R36" s="15"/>
      <c r="X36" s="15"/>
      <c r="AD36" s="15"/>
    </row>
    <row r="37" spans="1:62">
      <c r="A37" s="4" t="s">
        <v>457</v>
      </c>
      <c r="B37" s="4">
        <v>5</v>
      </c>
      <c r="C37" s="4">
        <v>11</v>
      </c>
      <c r="D37" s="4">
        <v>17</v>
      </c>
      <c r="E37" s="4">
        <v>23</v>
      </c>
      <c r="F37" s="4">
        <v>29</v>
      </c>
      <c r="G37" s="4">
        <v>35</v>
      </c>
      <c r="H37" s="4">
        <v>41</v>
      </c>
      <c r="I37" s="4">
        <v>47</v>
      </c>
      <c r="J37" s="15">
        <v>59</v>
      </c>
      <c r="K37" s="1">
        <v>71</v>
      </c>
      <c r="L37" s="4">
        <v>83</v>
      </c>
      <c r="M37" s="4">
        <v>95</v>
      </c>
      <c r="N37" s="4">
        <v>107</v>
      </c>
      <c r="O37" s="4">
        <v>119</v>
      </c>
      <c r="P37" s="4">
        <v>131</v>
      </c>
      <c r="Q37" s="4">
        <v>143</v>
      </c>
      <c r="R37" s="15">
        <v>164</v>
      </c>
      <c r="S37" s="4">
        <v>185</v>
      </c>
      <c r="T37" s="4">
        <v>206</v>
      </c>
      <c r="U37" s="2">
        <v>227</v>
      </c>
      <c r="V37" s="4">
        <v>248</v>
      </c>
      <c r="W37" s="4">
        <v>269</v>
      </c>
      <c r="X37" s="15">
        <v>297</v>
      </c>
      <c r="Y37" s="4">
        <v>325</v>
      </c>
      <c r="Z37" s="4">
        <v>353</v>
      </c>
      <c r="AA37" s="4">
        <v>381</v>
      </c>
      <c r="AB37" s="4">
        <v>409</v>
      </c>
      <c r="AC37" s="4">
        <v>439</v>
      </c>
      <c r="AD37" s="15">
        <v>472</v>
      </c>
      <c r="AE37" s="1">
        <v>507</v>
      </c>
      <c r="AF37" s="4">
        <f>AE37+35</f>
        <v>542</v>
      </c>
      <c r="AG37" s="4">
        <f t="shared" ref="AG37:BI37" si="141">AF37+35</f>
        <v>577</v>
      </c>
      <c r="AH37" s="4">
        <f t="shared" si="141"/>
        <v>612</v>
      </c>
      <c r="AI37" s="4">
        <f t="shared" si="141"/>
        <v>647</v>
      </c>
      <c r="AJ37" s="4">
        <f t="shared" si="141"/>
        <v>682</v>
      </c>
      <c r="AK37" s="4">
        <f t="shared" si="141"/>
        <v>717</v>
      </c>
      <c r="AL37" s="4">
        <f t="shared" si="141"/>
        <v>752</v>
      </c>
      <c r="AM37" s="4">
        <f t="shared" si="141"/>
        <v>787</v>
      </c>
      <c r="AN37" s="4">
        <f t="shared" si="141"/>
        <v>822</v>
      </c>
      <c r="AO37">
        <f t="shared" si="141"/>
        <v>857</v>
      </c>
      <c r="AP37" s="4">
        <f t="shared" si="141"/>
        <v>892</v>
      </c>
      <c r="AQ37" s="4">
        <f t="shared" si="141"/>
        <v>927</v>
      </c>
      <c r="AR37" s="4">
        <f t="shared" si="141"/>
        <v>962</v>
      </c>
      <c r="AS37" s="4">
        <f t="shared" si="141"/>
        <v>997</v>
      </c>
      <c r="AT37" s="4">
        <f t="shared" si="141"/>
        <v>1032</v>
      </c>
      <c r="AU37" s="4">
        <f t="shared" si="141"/>
        <v>1067</v>
      </c>
      <c r="AV37" s="4">
        <f t="shared" si="141"/>
        <v>1102</v>
      </c>
      <c r="AW37" s="4">
        <f t="shared" si="141"/>
        <v>1137</v>
      </c>
      <c r="AX37" s="4">
        <f t="shared" si="141"/>
        <v>1172</v>
      </c>
      <c r="AY37">
        <f t="shared" si="141"/>
        <v>1207</v>
      </c>
      <c r="AZ37" s="4">
        <f t="shared" si="141"/>
        <v>1242</v>
      </c>
      <c r="BA37" s="4">
        <f t="shared" si="141"/>
        <v>1277</v>
      </c>
      <c r="BB37" s="4">
        <f t="shared" si="141"/>
        <v>1312</v>
      </c>
      <c r="BC37" s="4">
        <f t="shared" si="141"/>
        <v>1347</v>
      </c>
      <c r="BD37" s="4">
        <f t="shared" si="141"/>
        <v>1382</v>
      </c>
      <c r="BE37" s="4">
        <f t="shared" si="141"/>
        <v>1417</v>
      </c>
      <c r="BF37" s="4">
        <f t="shared" si="141"/>
        <v>1452</v>
      </c>
      <c r="BG37" s="4">
        <f t="shared" si="141"/>
        <v>1487</v>
      </c>
      <c r="BH37" s="4">
        <f t="shared" si="141"/>
        <v>1522</v>
      </c>
      <c r="BI37">
        <f t="shared" si="141"/>
        <v>1557</v>
      </c>
      <c r="BJ37" t="s">
        <v>0</v>
      </c>
    </row>
    <row r="38" spans="1:62">
      <c r="A38" s="4" t="s">
        <v>458</v>
      </c>
      <c r="B38" s="4">
        <v>8</v>
      </c>
      <c r="C38" s="4">
        <v>15</v>
      </c>
      <c r="D38" s="4">
        <v>22</v>
      </c>
      <c r="E38" s="4">
        <v>29</v>
      </c>
      <c r="F38" s="4">
        <v>36</v>
      </c>
      <c r="G38" s="4">
        <v>43</v>
      </c>
      <c r="H38" s="4">
        <v>50</v>
      </c>
      <c r="I38" s="4">
        <v>57</v>
      </c>
      <c r="J38" s="15">
        <v>71</v>
      </c>
      <c r="K38" s="1">
        <v>85</v>
      </c>
      <c r="L38" s="4">
        <v>99</v>
      </c>
      <c r="M38" s="4">
        <v>113</v>
      </c>
      <c r="N38" s="4">
        <v>127</v>
      </c>
      <c r="O38" s="4">
        <v>141</v>
      </c>
      <c r="P38" s="4">
        <v>155</v>
      </c>
      <c r="Q38" s="4">
        <v>169</v>
      </c>
      <c r="R38" s="15">
        <v>190</v>
      </c>
      <c r="S38" s="4">
        <v>212</v>
      </c>
      <c r="T38" s="4">
        <v>233</v>
      </c>
      <c r="U38" s="2">
        <v>255</v>
      </c>
      <c r="V38" s="4">
        <v>276</v>
      </c>
      <c r="W38" s="4">
        <v>298</v>
      </c>
      <c r="X38" s="15">
        <v>326</v>
      </c>
      <c r="Y38" s="4">
        <v>355</v>
      </c>
      <c r="Z38" s="4">
        <v>383</v>
      </c>
      <c r="AA38" s="4">
        <v>412</v>
      </c>
      <c r="AB38" s="4">
        <v>440</v>
      </c>
      <c r="AC38" s="4">
        <v>469</v>
      </c>
      <c r="AD38" s="15">
        <v>504</v>
      </c>
      <c r="AE38" s="1">
        <v>540</v>
      </c>
      <c r="AF38" s="4">
        <f>AE38+35</f>
        <v>575</v>
      </c>
      <c r="AG38" s="4">
        <f>AF38+36</f>
        <v>611</v>
      </c>
      <c r="AH38" s="4">
        <f t="shared" ref="AH38" si="142">AG38+35</f>
        <v>646</v>
      </c>
      <c r="AI38" s="4">
        <f t="shared" ref="AI38" si="143">AH38+36</f>
        <v>682</v>
      </c>
      <c r="AJ38" s="4">
        <f t="shared" ref="AJ38" si="144">AI38+35</f>
        <v>717</v>
      </c>
      <c r="AK38" s="4">
        <f t="shared" ref="AK38" si="145">AJ38+36</f>
        <v>753</v>
      </c>
      <c r="AL38" s="4">
        <f t="shared" ref="AL38" si="146">AK38+35</f>
        <v>788</v>
      </c>
      <c r="AM38" s="4">
        <f t="shared" ref="AM38" si="147">AL38+36</f>
        <v>824</v>
      </c>
      <c r="AN38" s="4">
        <f t="shared" ref="AN38" si="148">AM38+35</f>
        <v>859</v>
      </c>
      <c r="AO38">
        <f t="shared" ref="AO38" si="149">AN38+36</f>
        <v>895</v>
      </c>
      <c r="AP38" s="4">
        <f t="shared" ref="AP38" si="150">AO38+35</f>
        <v>930</v>
      </c>
      <c r="AQ38" s="4">
        <f t="shared" ref="AQ38" si="151">AP38+36</f>
        <v>966</v>
      </c>
      <c r="AR38" s="4">
        <f t="shared" ref="AR38" si="152">AQ38+35</f>
        <v>1001</v>
      </c>
      <c r="AS38" s="4">
        <f t="shared" ref="AS38" si="153">AR38+36</f>
        <v>1037</v>
      </c>
      <c r="AT38" s="4">
        <f t="shared" ref="AT38" si="154">AS38+35</f>
        <v>1072</v>
      </c>
      <c r="AU38" s="4">
        <f t="shared" ref="AU38" si="155">AT38+36</f>
        <v>1108</v>
      </c>
      <c r="AV38" s="4">
        <f t="shared" ref="AV38" si="156">AU38+35</f>
        <v>1143</v>
      </c>
      <c r="AW38" s="4">
        <f t="shared" ref="AW38" si="157">AV38+36</f>
        <v>1179</v>
      </c>
      <c r="AX38" s="4">
        <f t="shared" ref="AX38" si="158">AW38+35</f>
        <v>1214</v>
      </c>
      <c r="AY38">
        <f t="shared" ref="AY38" si="159">AX38+36</f>
        <v>1250</v>
      </c>
      <c r="AZ38" s="4">
        <f t="shared" ref="AZ38" si="160">AY38+35</f>
        <v>1285</v>
      </c>
      <c r="BA38" s="4">
        <f t="shared" ref="BA38" si="161">AZ38+36</f>
        <v>1321</v>
      </c>
      <c r="BB38" s="4">
        <f t="shared" ref="BB38" si="162">BA38+35</f>
        <v>1356</v>
      </c>
      <c r="BC38" s="4">
        <f t="shared" ref="BC38" si="163">BB38+36</f>
        <v>1392</v>
      </c>
      <c r="BD38" s="4">
        <f t="shared" ref="BD38" si="164">BC38+35</f>
        <v>1427</v>
      </c>
      <c r="BE38" s="4">
        <f t="shared" ref="BE38" si="165">BD38+36</f>
        <v>1463</v>
      </c>
      <c r="BF38" s="4">
        <f t="shared" ref="BF38" si="166">BE38+35</f>
        <v>1498</v>
      </c>
      <c r="BG38" s="4">
        <f t="shared" ref="BG38" si="167">BF38+36</f>
        <v>1534</v>
      </c>
      <c r="BH38" s="4">
        <f t="shared" ref="BH38" si="168">BG38+35</f>
        <v>1569</v>
      </c>
      <c r="BI38">
        <f t="shared" ref="BI38" si="169">BH38+36</f>
        <v>1605</v>
      </c>
      <c r="BJ38" t="s">
        <v>0</v>
      </c>
    </row>
    <row r="39" spans="1:62">
      <c r="A39" s="4" t="s">
        <v>187</v>
      </c>
      <c r="B39" s="4">
        <v>2</v>
      </c>
      <c r="C39" s="4">
        <f>B39</f>
        <v>2</v>
      </c>
      <c r="D39" s="4">
        <f>C39+0.1</f>
        <v>2.1</v>
      </c>
      <c r="E39" s="4">
        <f t="shared" ref="E39:BI39" si="170">D39+0.1</f>
        <v>2.2000000000000002</v>
      </c>
      <c r="F39" s="4">
        <f t="shared" si="170"/>
        <v>2.3000000000000003</v>
      </c>
      <c r="G39" s="4">
        <f t="shared" si="170"/>
        <v>2.4000000000000004</v>
      </c>
      <c r="H39" s="4">
        <f t="shared" ref="H39" si="171">G39</f>
        <v>2.4000000000000004</v>
      </c>
      <c r="I39" s="4">
        <f t="shared" ref="I39" si="172">H39+0.1</f>
        <v>2.5000000000000004</v>
      </c>
      <c r="J39" s="4">
        <f t="shared" si="170"/>
        <v>2.6000000000000005</v>
      </c>
      <c r="K39" s="4">
        <f t="shared" si="170"/>
        <v>2.7000000000000006</v>
      </c>
      <c r="L39" s="4">
        <f t="shared" si="170"/>
        <v>2.8000000000000007</v>
      </c>
      <c r="M39" s="4">
        <f t="shared" ref="M39" si="173">L39</f>
        <v>2.8000000000000007</v>
      </c>
      <c r="N39" s="4">
        <f t="shared" ref="N39" si="174">M39+0.1</f>
        <v>2.9000000000000008</v>
      </c>
      <c r="O39" s="4">
        <f t="shared" si="170"/>
        <v>3.0000000000000009</v>
      </c>
      <c r="P39" s="4">
        <f t="shared" si="170"/>
        <v>3.100000000000001</v>
      </c>
      <c r="Q39" s="4">
        <f t="shared" si="170"/>
        <v>3.2000000000000011</v>
      </c>
      <c r="R39" s="4">
        <f t="shared" ref="R39" si="175">Q39</f>
        <v>3.2000000000000011</v>
      </c>
      <c r="S39" s="4">
        <f t="shared" ref="S39" si="176">R39+0.1</f>
        <v>3.3000000000000012</v>
      </c>
      <c r="T39" s="4">
        <f t="shared" si="170"/>
        <v>3.4000000000000012</v>
      </c>
      <c r="U39" s="4">
        <f t="shared" si="170"/>
        <v>3.5000000000000013</v>
      </c>
      <c r="V39" s="4">
        <f t="shared" si="170"/>
        <v>3.6000000000000014</v>
      </c>
      <c r="W39" s="4">
        <f t="shared" ref="W39" si="177">V39</f>
        <v>3.6000000000000014</v>
      </c>
      <c r="X39" s="4">
        <f t="shared" ref="X39" si="178">W39+0.1</f>
        <v>3.7000000000000015</v>
      </c>
      <c r="Y39" s="4">
        <f t="shared" si="170"/>
        <v>3.8000000000000016</v>
      </c>
      <c r="Z39" s="4">
        <f t="shared" si="170"/>
        <v>3.9000000000000017</v>
      </c>
      <c r="AA39" s="4">
        <f t="shared" si="170"/>
        <v>4.0000000000000018</v>
      </c>
      <c r="AB39" s="4">
        <f t="shared" ref="AB39" si="179">AA39</f>
        <v>4.0000000000000018</v>
      </c>
      <c r="AC39" s="4">
        <f t="shared" ref="AC39" si="180">AB39+0.1</f>
        <v>4.1000000000000014</v>
      </c>
      <c r="AD39" s="4">
        <f t="shared" si="170"/>
        <v>4.2000000000000011</v>
      </c>
      <c r="AE39" s="4">
        <f t="shared" si="170"/>
        <v>4.3000000000000007</v>
      </c>
      <c r="AF39" s="4">
        <f t="shared" si="170"/>
        <v>4.4000000000000004</v>
      </c>
      <c r="AG39" s="4">
        <f t="shared" ref="AG39" si="181">AF39</f>
        <v>4.4000000000000004</v>
      </c>
      <c r="AH39" s="4">
        <f t="shared" ref="AH39" si="182">AG39+0.1</f>
        <v>4.5</v>
      </c>
      <c r="AI39" s="4">
        <f t="shared" si="170"/>
        <v>4.5999999999999996</v>
      </c>
      <c r="AJ39" s="4">
        <f t="shared" si="170"/>
        <v>4.6999999999999993</v>
      </c>
      <c r="AK39" s="4">
        <f t="shared" si="170"/>
        <v>4.7999999999999989</v>
      </c>
      <c r="AL39" s="4">
        <f t="shared" ref="AL39" si="183">AK39</f>
        <v>4.7999999999999989</v>
      </c>
      <c r="AM39" s="4">
        <f t="shared" ref="AM39" si="184">AL39+0.1</f>
        <v>4.8999999999999986</v>
      </c>
      <c r="AN39" s="4">
        <f t="shared" si="170"/>
        <v>4.9999999999999982</v>
      </c>
      <c r="AO39" s="4">
        <f t="shared" si="170"/>
        <v>5.0999999999999979</v>
      </c>
      <c r="AP39" s="4">
        <f t="shared" si="170"/>
        <v>5.1999999999999975</v>
      </c>
      <c r="AQ39" s="4">
        <f t="shared" ref="AQ39" si="185">AP39</f>
        <v>5.1999999999999975</v>
      </c>
      <c r="AR39" s="4">
        <f t="shared" ref="AR39" si="186">AQ39+0.1</f>
        <v>5.2999999999999972</v>
      </c>
      <c r="AS39" s="4">
        <f t="shared" si="170"/>
        <v>5.3999999999999968</v>
      </c>
      <c r="AT39" s="4">
        <f t="shared" si="170"/>
        <v>5.4999999999999964</v>
      </c>
      <c r="AU39" s="4">
        <f t="shared" si="170"/>
        <v>5.5999999999999961</v>
      </c>
      <c r="AV39" s="4">
        <f t="shared" ref="AV39" si="187">AU39</f>
        <v>5.5999999999999961</v>
      </c>
      <c r="AW39" s="4">
        <f t="shared" ref="AW39" si="188">AV39+0.1</f>
        <v>5.6999999999999957</v>
      </c>
      <c r="AX39" s="4">
        <f t="shared" si="170"/>
        <v>5.7999999999999954</v>
      </c>
      <c r="AY39" s="4">
        <f t="shared" si="170"/>
        <v>5.899999999999995</v>
      </c>
      <c r="AZ39" s="4">
        <f t="shared" si="170"/>
        <v>5.9999999999999947</v>
      </c>
      <c r="BA39" s="4">
        <f t="shared" ref="BA39" si="189">AZ39</f>
        <v>5.9999999999999947</v>
      </c>
      <c r="BB39" s="4">
        <f t="shared" ref="BB39" si="190">BA39+0.1</f>
        <v>6.0999999999999943</v>
      </c>
      <c r="BC39" s="4">
        <f t="shared" si="170"/>
        <v>6.199999999999994</v>
      </c>
      <c r="BD39" s="4">
        <f t="shared" si="170"/>
        <v>6.2999999999999936</v>
      </c>
      <c r="BE39" s="4">
        <f t="shared" si="170"/>
        <v>6.3999999999999932</v>
      </c>
      <c r="BF39" s="4">
        <f t="shared" ref="BF39" si="191">BE39</f>
        <v>6.3999999999999932</v>
      </c>
      <c r="BG39" s="4">
        <f t="shared" ref="BG39" si="192">BF39+0.1</f>
        <v>6.4999999999999929</v>
      </c>
      <c r="BH39" s="4">
        <f t="shared" si="170"/>
        <v>6.5999999999999925</v>
      </c>
      <c r="BI39" s="4">
        <f t="shared" si="170"/>
        <v>6.6999999999999922</v>
      </c>
      <c r="BJ39" t="s">
        <v>0</v>
      </c>
    </row>
    <row r="40" spans="1:62">
      <c r="A40" s="4" t="s">
        <v>2</v>
      </c>
      <c r="B40" s="4">
        <v>6</v>
      </c>
      <c r="C40" s="4">
        <f>B40+0.5</f>
        <v>6.5</v>
      </c>
      <c r="D40" s="4">
        <f t="shared" ref="D40:AN40" si="193">C40+0.5</f>
        <v>7</v>
      </c>
      <c r="E40" s="4">
        <f t="shared" si="193"/>
        <v>7.5</v>
      </c>
      <c r="F40" s="4">
        <f t="shared" si="193"/>
        <v>8</v>
      </c>
      <c r="G40" s="4">
        <f t="shared" si="193"/>
        <v>8.5</v>
      </c>
      <c r="H40" s="4">
        <f t="shared" si="193"/>
        <v>9</v>
      </c>
      <c r="I40" s="4">
        <f t="shared" si="193"/>
        <v>9.5</v>
      </c>
      <c r="J40" s="15">
        <f t="shared" si="193"/>
        <v>10</v>
      </c>
      <c r="K40">
        <f t="shared" si="193"/>
        <v>10.5</v>
      </c>
      <c r="L40" s="4">
        <f t="shared" si="193"/>
        <v>11</v>
      </c>
      <c r="M40" s="4">
        <f t="shared" si="193"/>
        <v>11.5</v>
      </c>
      <c r="N40" s="4">
        <f t="shared" si="193"/>
        <v>12</v>
      </c>
      <c r="O40" s="4">
        <f t="shared" si="193"/>
        <v>12.5</v>
      </c>
      <c r="P40" s="4">
        <f t="shared" si="193"/>
        <v>13</v>
      </c>
      <c r="Q40" s="4">
        <f t="shared" si="193"/>
        <v>13.5</v>
      </c>
      <c r="R40" s="15">
        <f t="shared" si="193"/>
        <v>14</v>
      </c>
      <c r="S40" s="4">
        <f t="shared" si="193"/>
        <v>14.5</v>
      </c>
      <c r="T40" s="4">
        <f t="shared" si="193"/>
        <v>15</v>
      </c>
      <c r="U40" s="2">
        <f t="shared" si="193"/>
        <v>15.5</v>
      </c>
      <c r="V40" s="4">
        <f t="shared" si="193"/>
        <v>16</v>
      </c>
      <c r="W40" s="4">
        <f t="shared" si="193"/>
        <v>16.5</v>
      </c>
      <c r="X40" s="15">
        <f t="shared" si="193"/>
        <v>17</v>
      </c>
      <c r="Y40" s="4">
        <f t="shared" si="193"/>
        <v>17.5</v>
      </c>
      <c r="Z40" s="4">
        <f t="shared" si="193"/>
        <v>18</v>
      </c>
      <c r="AA40" s="4">
        <f t="shared" si="193"/>
        <v>18.5</v>
      </c>
      <c r="AB40" s="4">
        <f t="shared" si="193"/>
        <v>19</v>
      </c>
      <c r="AC40" s="4">
        <f t="shared" si="193"/>
        <v>19.5</v>
      </c>
      <c r="AD40" s="15">
        <f t="shared" si="193"/>
        <v>20</v>
      </c>
      <c r="AE40">
        <f t="shared" si="193"/>
        <v>20.5</v>
      </c>
      <c r="AF40" s="4">
        <f t="shared" si="193"/>
        <v>21</v>
      </c>
      <c r="AG40" s="4">
        <f t="shared" si="193"/>
        <v>21.5</v>
      </c>
      <c r="AH40" s="4">
        <f t="shared" si="193"/>
        <v>22</v>
      </c>
      <c r="AI40" s="4">
        <f t="shared" si="193"/>
        <v>22.5</v>
      </c>
      <c r="AJ40" s="4">
        <f t="shared" si="193"/>
        <v>23</v>
      </c>
      <c r="AK40" s="4">
        <f t="shared" si="193"/>
        <v>23.5</v>
      </c>
      <c r="AL40" s="4">
        <f t="shared" si="193"/>
        <v>24</v>
      </c>
      <c r="AM40" s="4">
        <f t="shared" si="193"/>
        <v>24.5</v>
      </c>
      <c r="AN40" s="4">
        <f t="shared" si="193"/>
        <v>25</v>
      </c>
      <c r="AO40" s="2">
        <f>AN40</f>
        <v>25</v>
      </c>
      <c r="AP40" s="4">
        <f>AO40+1</f>
        <v>26</v>
      </c>
      <c r="AQ40" s="4">
        <f t="shared" ref="AQ40" si="194">AP40</f>
        <v>26</v>
      </c>
      <c r="AR40" s="4">
        <f t="shared" ref="AR40" si="195">AQ40+1</f>
        <v>27</v>
      </c>
      <c r="AS40" s="4">
        <f t="shared" ref="AS40" si="196">AR40</f>
        <v>27</v>
      </c>
      <c r="AT40" s="4">
        <f t="shared" ref="AT40" si="197">AS40+1</f>
        <v>28</v>
      </c>
      <c r="AU40" s="4">
        <f t="shared" ref="AU40" si="198">AT40</f>
        <v>28</v>
      </c>
      <c r="AV40" s="4">
        <f t="shared" ref="AV40" si="199">AU40+1</f>
        <v>29</v>
      </c>
      <c r="AW40" s="4">
        <f t="shared" ref="AW40" si="200">AV40</f>
        <v>29</v>
      </c>
      <c r="AX40" s="4">
        <f t="shared" ref="AX40" si="201">AW40+1</f>
        <v>30</v>
      </c>
      <c r="AY40">
        <f t="shared" ref="AY40" si="202">AX40</f>
        <v>30</v>
      </c>
      <c r="AZ40" s="4">
        <f t="shared" ref="AZ40" si="203">AY40+1</f>
        <v>31</v>
      </c>
      <c r="BA40" s="4">
        <f t="shared" ref="BA40" si="204">AZ40</f>
        <v>31</v>
      </c>
      <c r="BB40" s="4">
        <f t="shared" ref="BB40" si="205">BA40+1</f>
        <v>32</v>
      </c>
      <c r="BC40" s="4">
        <f t="shared" ref="BC40" si="206">BB40</f>
        <v>32</v>
      </c>
      <c r="BD40" s="4">
        <f t="shared" ref="BD40" si="207">BC40+1</f>
        <v>33</v>
      </c>
      <c r="BE40" s="4">
        <f t="shared" ref="BE40" si="208">BD40</f>
        <v>33</v>
      </c>
      <c r="BF40" s="4">
        <f t="shared" ref="BF40" si="209">BE40+1</f>
        <v>34</v>
      </c>
      <c r="BG40" s="4">
        <f t="shared" ref="BG40" si="210">BF40</f>
        <v>34</v>
      </c>
      <c r="BH40" s="4">
        <f t="shared" ref="BH40" si="211">BG40+1</f>
        <v>35</v>
      </c>
      <c r="BI40" s="2">
        <f t="shared" ref="BI40" si="212">BH40</f>
        <v>35</v>
      </c>
      <c r="BJ40" t="s">
        <v>0</v>
      </c>
    </row>
    <row r="41" spans="1:62">
      <c r="A41" s="4" t="s">
        <v>3</v>
      </c>
      <c r="J41" s="15"/>
      <c r="R41" s="15"/>
      <c r="X41" s="15"/>
      <c r="AD41" s="15"/>
    </row>
    <row r="42" spans="1:62">
      <c r="A42" s="4" t="s">
        <v>222</v>
      </c>
      <c r="J42" s="15"/>
      <c r="R42" s="15"/>
      <c r="X42" s="15"/>
      <c r="AD42" s="15"/>
    </row>
    <row r="43" spans="1:62">
      <c r="A43" s="4" t="s">
        <v>4</v>
      </c>
      <c r="B43" s="4">
        <v>180</v>
      </c>
      <c r="C43" s="4">
        <f>B43+3</f>
        <v>183</v>
      </c>
      <c r="D43" s="4">
        <f t="shared" ref="D43:Y43" si="213">C43+3</f>
        <v>186</v>
      </c>
      <c r="E43" s="4">
        <f t="shared" si="213"/>
        <v>189</v>
      </c>
      <c r="F43" s="4">
        <f t="shared" si="213"/>
        <v>192</v>
      </c>
      <c r="G43" s="4">
        <f t="shared" si="213"/>
        <v>195</v>
      </c>
      <c r="H43" s="4">
        <f t="shared" si="213"/>
        <v>198</v>
      </c>
      <c r="I43" s="4">
        <f t="shared" si="213"/>
        <v>201</v>
      </c>
      <c r="J43" s="15">
        <f t="shared" si="213"/>
        <v>204</v>
      </c>
      <c r="K43">
        <f t="shared" si="213"/>
        <v>207</v>
      </c>
      <c r="L43" s="4">
        <f t="shared" si="213"/>
        <v>210</v>
      </c>
      <c r="M43" s="4">
        <f t="shared" si="213"/>
        <v>213</v>
      </c>
      <c r="N43" s="4">
        <f t="shared" si="213"/>
        <v>216</v>
      </c>
      <c r="O43" s="4">
        <f t="shared" si="213"/>
        <v>219</v>
      </c>
      <c r="P43" s="4">
        <f t="shared" si="213"/>
        <v>222</v>
      </c>
      <c r="Q43" s="4">
        <f t="shared" si="213"/>
        <v>225</v>
      </c>
      <c r="R43" s="15">
        <f t="shared" si="213"/>
        <v>228</v>
      </c>
      <c r="S43" s="4">
        <f t="shared" si="213"/>
        <v>231</v>
      </c>
      <c r="T43" s="4">
        <f t="shared" si="213"/>
        <v>234</v>
      </c>
      <c r="U43" s="2">
        <f t="shared" si="213"/>
        <v>237</v>
      </c>
      <c r="V43" s="4">
        <f t="shared" si="213"/>
        <v>240</v>
      </c>
      <c r="W43" s="4">
        <f t="shared" si="213"/>
        <v>243</v>
      </c>
      <c r="X43" s="15">
        <f t="shared" si="213"/>
        <v>246</v>
      </c>
      <c r="Y43" s="4">
        <f t="shared" si="213"/>
        <v>249</v>
      </c>
      <c r="Z43" s="4">
        <f t="shared" ref="Z43:BI43" si="214">Y43+3</f>
        <v>252</v>
      </c>
      <c r="AA43" s="4">
        <f t="shared" si="214"/>
        <v>255</v>
      </c>
      <c r="AB43" s="4">
        <f t="shared" si="214"/>
        <v>258</v>
      </c>
      <c r="AC43" s="4">
        <f t="shared" si="214"/>
        <v>261</v>
      </c>
      <c r="AD43" s="15">
        <f t="shared" si="214"/>
        <v>264</v>
      </c>
      <c r="AE43">
        <f t="shared" si="214"/>
        <v>267</v>
      </c>
      <c r="AF43" s="4">
        <f t="shared" si="214"/>
        <v>270</v>
      </c>
      <c r="AG43" s="4">
        <f t="shared" si="214"/>
        <v>273</v>
      </c>
      <c r="AH43" s="4">
        <f t="shared" si="214"/>
        <v>276</v>
      </c>
      <c r="AI43" s="4">
        <f t="shared" si="214"/>
        <v>279</v>
      </c>
      <c r="AJ43" s="4">
        <f t="shared" si="214"/>
        <v>282</v>
      </c>
      <c r="AK43" s="4">
        <f t="shared" si="214"/>
        <v>285</v>
      </c>
      <c r="AL43" s="4">
        <f t="shared" si="214"/>
        <v>288</v>
      </c>
      <c r="AM43" s="4">
        <f t="shared" si="214"/>
        <v>291</v>
      </c>
      <c r="AN43" s="4">
        <f t="shared" si="214"/>
        <v>294</v>
      </c>
      <c r="AO43" s="2">
        <f t="shared" si="214"/>
        <v>297</v>
      </c>
      <c r="AP43" s="4">
        <f t="shared" si="214"/>
        <v>300</v>
      </c>
      <c r="AQ43" s="4">
        <f t="shared" si="214"/>
        <v>303</v>
      </c>
      <c r="AR43" s="4">
        <f t="shared" si="214"/>
        <v>306</v>
      </c>
      <c r="AS43" s="4">
        <f t="shared" si="214"/>
        <v>309</v>
      </c>
      <c r="AT43" s="4">
        <f t="shared" si="214"/>
        <v>312</v>
      </c>
      <c r="AU43" s="4">
        <f t="shared" si="214"/>
        <v>315</v>
      </c>
      <c r="AV43" s="4">
        <f t="shared" si="214"/>
        <v>318</v>
      </c>
      <c r="AW43" s="4">
        <f t="shared" si="214"/>
        <v>321</v>
      </c>
      <c r="AX43" s="4">
        <f t="shared" si="214"/>
        <v>324</v>
      </c>
      <c r="AY43">
        <f t="shared" si="214"/>
        <v>327</v>
      </c>
      <c r="AZ43" s="4">
        <f t="shared" si="214"/>
        <v>330</v>
      </c>
      <c r="BA43" s="4">
        <f t="shared" si="214"/>
        <v>333</v>
      </c>
      <c r="BB43" s="4">
        <f t="shared" si="214"/>
        <v>336</v>
      </c>
      <c r="BC43" s="4">
        <f t="shared" si="214"/>
        <v>339</v>
      </c>
      <c r="BD43" s="4">
        <f t="shared" si="214"/>
        <v>342</v>
      </c>
      <c r="BE43" s="4">
        <f t="shared" si="214"/>
        <v>345</v>
      </c>
      <c r="BF43" s="4">
        <f t="shared" si="214"/>
        <v>348</v>
      </c>
      <c r="BG43" s="4">
        <f t="shared" si="214"/>
        <v>351</v>
      </c>
      <c r="BH43" s="4">
        <f t="shared" si="214"/>
        <v>354</v>
      </c>
      <c r="BI43" s="2">
        <f t="shared" si="214"/>
        <v>357</v>
      </c>
      <c r="BJ43" t="s">
        <v>0</v>
      </c>
    </row>
    <row r="44" spans="1:62">
      <c r="A44" s="4" t="s">
        <v>26</v>
      </c>
      <c r="B44" s="4">
        <v>45</v>
      </c>
      <c r="C44" s="4">
        <f>B44+6</f>
        <v>51</v>
      </c>
      <c r="D44" s="4">
        <f t="shared" ref="D44:Y46" si="215">C44+6</f>
        <v>57</v>
      </c>
      <c r="E44" s="4">
        <f t="shared" si="215"/>
        <v>63</v>
      </c>
      <c r="F44" s="4">
        <f t="shared" si="215"/>
        <v>69</v>
      </c>
      <c r="G44" s="4">
        <f t="shared" si="215"/>
        <v>75</v>
      </c>
      <c r="H44" s="4">
        <f t="shared" si="215"/>
        <v>81</v>
      </c>
      <c r="I44" s="4">
        <f t="shared" si="215"/>
        <v>87</v>
      </c>
      <c r="J44" s="15">
        <f t="shared" si="215"/>
        <v>93</v>
      </c>
      <c r="K44">
        <f t="shared" si="215"/>
        <v>99</v>
      </c>
      <c r="L44" s="4">
        <f t="shared" si="215"/>
        <v>105</v>
      </c>
      <c r="M44" s="4">
        <f t="shared" si="215"/>
        <v>111</v>
      </c>
      <c r="N44" s="4">
        <f t="shared" si="215"/>
        <v>117</v>
      </c>
      <c r="O44" s="4">
        <f t="shared" si="215"/>
        <v>123</v>
      </c>
      <c r="P44" s="4">
        <f t="shared" si="215"/>
        <v>129</v>
      </c>
      <c r="Q44" s="4">
        <f t="shared" si="215"/>
        <v>135</v>
      </c>
      <c r="R44" s="15">
        <f t="shared" si="215"/>
        <v>141</v>
      </c>
      <c r="S44" s="4">
        <f t="shared" si="215"/>
        <v>147</v>
      </c>
      <c r="T44" s="4">
        <f t="shared" si="215"/>
        <v>153</v>
      </c>
      <c r="U44" s="2">
        <f t="shared" si="215"/>
        <v>159</v>
      </c>
      <c r="V44" s="4">
        <f t="shared" si="215"/>
        <v>165</v>
      </c>
      <c r="W44" s="4">
        <f t="shared" si="215"/>
        <v>171</v>
      </c>
      <c r="X44" s="15">
        <f t="shared" si="215"/>
        <v>177</v>
      </c>
      <c r="Y44" s="4">
        <f t="shared" si="215"/>
        <v>183</v>
      </c>
      <c r="Z44" s="4">
        <f t="shared" ref="Z44:BI44" si="216">Y44+6</f>
        <v>189</v>
      </c>
      <c r="AA44" s="4">
        <f t="shared" si="216"/>
        <v>195</v>
      </c>
      <c r="AB44" s="4">
        <f t="shared" si="216"/>
        <v>201</v>
      </c>
      <c r="AC44" s="4">
        <f t="shared" si="216"/>
        <v>207</v>
      </c>
      <c r="AD44" s="15">
        <f t="shared" si="216"/>
        <v>213</v>
      </c>
      <c r="AE44">
        <f t="shared" si="216"/>
        <v>219</v>
      </c>
      <c r="AF44" s="4">
        <f t="shared" si="216"/>
        <v>225</v>
      </c>
      <c r="AG44" s="4">
        <f t="shared" si="216"/>
        <v>231</v>
      </c>
      <c r="AH44" s="4">
        <f t="shared" si="216"/>
        <v>237</v>
      </c>
      <c r="AI44" s="4">
        <f t="shared" si="216"/>
        <v>243</v>
      </c>
      <c r="AJ44" s="4">
        <f t="shared" si="216"/>
        <v>249</v>
      </c>
      <c r="AK44" s="4">
        <f t="shared" si="216"/>
        <v>255</v>
      </c>
      <c r="AL44" s="4">
        <f t="shared" si="216"/>
        <v>261</v>
      </c>
      <c r="AM44" s="4">
        <f t="shared" si="216"/>
        <v>267</v>
      </c>
      <c r="AN44" s="4">
        <f t="shared" si="216"/>
        <v>273</v>
      </c>
      <c r="AO44" s="2">
        <f t="shared" si="216"/>
        <v>279</v>
      </c>
      <c r="AP44" s="4">
        <f t="shared" si="216"/>
        <v>285</v>
      </c>
      <c r="AQ44" s="4">
        <f t="shared" si="216"/>
        <v>291</v>
      </c>
      <c r="AR44" s="4">
        <f t="shared" si="216"/>
        <v>297</v>
      </c>
      <c r="AS44" s="4">
        <f t="shared" si="216"/>
        <v>303</v>
      </c>
      <c r="AT44" s="4">
        <f t="shared" si="216"/>
        <v>309</v>
      </c>
      <c r="AU44" s="4">
        <f t="shared" si="216"/>
        <v>315</v>
      </c>
      <c r="AV44" s="4">
        <f t="shared" si="216"/>
        <v>321</v>
      </c>
      <c r="AW44" s="4">
        <f t="shared" si="216"/>
        <v>327</v>
      </c>
      <c r="AX44" s="4">
        <f t="shared" si="216"/>
        <v>333</v>
      </c>
      <c r="AY44">
        <f t="shared" si="216"/>
        <v>339</v>
      </c>
      <c r="AZ44" s="4">
        <f t="shared" si="216"/>
        <v>345</v>
      </c>
      <c r="BA44" s="4">
        <f t="shared" si="216"/>
        <v>351</v>
      </c>
      <c r="BB44" s="4">
        <f t="shared" si="216"/>
        <v>357</v>
      </c>
      <c r="BC44" s="4">
        <f t="shared" si="216"/>
        <v>363</v>
      </c>
      <c r="BD44" s="4">
        <f t="shared" si="216"/>
        <v>369</v>
      </c>
      <c r="BE44" s="4">
        <f t="shared" si="216"/>
        <v>375</v>
      </c>
      <c r="BF44" s="4">
        <f t="shared" si="216"/>
        <v>381</v>
      </c>
      <c r="BG44" s="4">
        <f t="shared" si="216"/>
        <v>387</v>
      </c>
      <c r="BH44" s="4">
        <f t="shared" si="216"/>
        <v>393</v>
      </c>
      <c r="BI44" s="2">
        <f t="shared" si="216"/>
        <v>399</v>
      </c>
      <c r="BJ44" t="s">
        <v>0</v>
      </c>
    </row>
    <row r="45" spans="1:62">
      <c r="A45" s="4" t="s">
        <v>457</v>
      </c>
      <c r="B45" s="4">
        <v>8</v>
      </c>
      <c r="C45" s="4">
        <f>B45+2</f>
        <v>10</v>
      </c>
      <c r="D45" s="4">
        <f>C45+3</f>
        <v>13</v>
      </c>
      <c r="E45" s="4">
        <f t="shared" ref="E45:I45" si="217">D45+2</f>
        <v>15</v>
      </c>
      <c r="F45" s="4">
        <f t="shared" ref="F45" si="218">E45+3</f>
        <v>18</v>
      </c>
      <c r="G45" s="4">
        <f t="shared" si="217"/>
        <v>20</v>
      </c>
      <c r="H45" s="4">
        <f t="shared" ref="H45" si="219">G45+3</f>
        <v>23</v>
      </c>
      <c r="I45" s="4">
        <f t="shared" si="217"/>
        <v>25</v>
      </c>
      <c r="J45" s="15">
        <f>I45+4</f>
        <v>29</v>
      </c>
      <c r="K45">
        <f>J45+4</f>
        <v>33</v>
      </c>
      <c r="L45" s="4">
        <f t="shared" ref="L45:Q45" si="220">K45+4</f>
        <v>37</v>
      </c>
      <c r="M45">
        <f t="shared" si="220"/>
        <v>41</v>
      </c>
      <c r="N45" s="4">
        <f t="shared" si="220"/>
        <v>45</v>
      </c>
      <c r="O45">
        <f t="shared" si="220"/>
        <v>49</v>
      </c>
      <c r="P45" s="4">
        <f t="shared" si="220"/>
        <v>53</v>
      </c>
      <c r="Q45">
        <f t="shared" si="220"/>
        <v>57</v>
      </c>
      <c r="R45" s="15">
        <f>Q45+6</f>
        <v>63</v>
      </c>
      <c r="S45" s="4">
        <f>R45+5</f>
        <v>68</v>
      </c>
      <c r="T45" s="4">
        <f t="shared" si="215"/>
        <v>74</v>
      </c>
      <c r="U45" s="4">
        <f t="shared" ref="U45" si="221">T45+5</f>
        <v>79</v>
      </c>
      <c r="V45" s="4">
        <f t="shared" si="215"/>
        <v>85</v>
      </c>
      <c r="W45" s="4">
        <f t="shared" ref="W45" si="222">V45+5</f>
        <v>90</v>
      </c>
      <c r="X45" s="15">
        <f>W45+7</f>
        <v>97</v>
      </c>
      <c r="Y45" s="4">
        <f>X45+7</f>
        <v>104</v>
      </c>
      <c r="Z45" s="4">
        <f t="shared" ref="Z45:AC45" si="223">Y45+7</f>
        <v>111</v>
      </c>
      <c r="AA45" s="4">
        <f t="shared" si="223"/>
        <v>118</v>
      </c>
      <c r="AB45" s="4">
        <f t="shared" si="223"/>
        <v>125</v>
      </c>
      <c r="AC45" s="4">
        <f t="shared" si="223"/>
        <v>132</v>
      </c>
      <c r="AD45" s="15">
        <f>AC45+9</f>
        <v>141</v>
      </c>
      <c r="AE45">
        <f>AD45+8</f>
        <v>149</v>
      </c>
      <c r="AF45" s="4">
        <f t="shared" ref="AF45" si="224">AE45+9</f>
        <v>158</v>
      </c>
      <c r="AG45">
        <f t="shared" ref="AG45" si="225">AF45+8</f>
        <v>166</v>
      </c>
      <c r="AH45" s="4">
        <f t="shared" ref="AH45" si="226">AG45+9</f>
        <v>175</v>
      </c>
      <c r="AI45">
        <f t="shared" ref="AI45" si="227">AH45+8</f>
        <v>183</v>
      </c>
      <c r="AJ45" s="4">
        <f t="shared" ref="AJ45" si="228">AI45+9</f>
        <v>192</v>
      </c>
      <c r="AK45">
        <f t="shared" ref="AK45" si="229">AJ45+8</f>
        <v>200</v>
      </c>
      <c r="AL45" s="4">
        <f t="shared" ref="AL45" si="230">AK45+9</f>
        <v>209</v>
      </c>
      <c r="AM45">
        <f t="shared" ref="AM45" si="231">AL45+8</f>
        <v>217</v>
      </c>
      <c r="AN45" s="4">
        <f t="shared" ref="AN45" si="232">AM45+9</f>
        <v>226</v>
      </c>
      <c r="AO45">
        <f t="shared" ref="AO45" si="233">AN45+8</f>
        <v>234</v>
      </c>
      <c r="AP45" s="4">
        <f t="shared" ref="AP45" si="234">AO45+9</f>
        <v>243</v>
      </c>
      <c r="AQ45">
        <f t="shared" ref="AQ45" si="235">AP45+8</f>
        <v>251</v>
      </c>
      <c r="AR45" s="4">
        <f t="shared" ref="AR45" si="236">AQ45+9</f>
        <v>260</v>
      </c>
      <c r="AS45">
        <f t="shared" ref="AS45" si="237">AR45+8</f>
        <v>268</v>
      </c>
      <c r="AT45" s="4">
        <f t="shared" ref="AT45" si="238">AS45+9</f>
        <v>277</v>
      </c>
      <c r="AU45">
        <f t="shared" ref="AU45" si="239">AT45+8</f>
        <v>285</v>
      </c>
      <c r="AV45" s="4">
        <f t="shared" ref="AV45" si="240">AU45+9</f>
        <v>294</v>
      </c>
      <c r="AW45">
        <f t="shared" ref="AW45" si="241">AV45+8</f>
        <v>302</v>
      </c>
      <c r="AX45" s="4">
        <f t="shared" ref="AX45" si="242">AW45+9</f>
        <v>311</v>
      </c>
      <c r="AY45">
        <f t="shared" ref="AY45" si="243">AX45+8</f>
        <v>319</v>
      </c>
      <c r="AZ45" s="4">
        <f t="shared" ref="AZ45" si="244">AY45+9</f>
        <v>328</v>
      </c>
      <c r="BA45">
        <f t="shared" ref="BA45" si="245">AZ45+8</f>
        <v>336</v>
      </c>
      <c r="BB45" s="4">
        <f t="shared" ref="BB45" si="246">BA45+9</f>
        <v>345</v>
      </c>
      <c r="BC45">
        <f t="shared" ref="BC45" si="247">BB45+8</f>
        <v>353</v>
      </c>
      <c r="BD45" s="4">
        <f t="shared" ref="BD45" si="248">BC45+9</f>
        <v>362</v>
      </c>
      <c r="BE45">
        <f t="shared" ref="BE45" si="249">BD45+8</f>
        <v>370</v>
      </c>
      <c r="BF45" s="4">
        <f t="shared" ref="BF45" si="250">BE45+9</f>
        <v>379</v>
      </c>
      <c r="BG45">
        <f t="shared" ref="BG45" si="251">BF45+8</f>
        <v>387</v>
      </c>
      <c r="BH45" s="4">
        <f t="shared" ref="BH45" si="252">BG45+9</f>
        <v>396</v>
      </c>
      <c r="BI45">
        <f t="shared" ref="BI45" si="253">BH45+8</f>
        <v>404</v>
      </c>
      <c r="BJ45" t="s">
        <v>0</v>
      </c>
    </row>
    <row r="46" spans="1:62">
      <c r="A46" s="4" t="s">
        <v>458</v>
      </c>
      <c r="B46" s="4">
        <v>10</v>
      </c>
      <c r="C46" s="4">
        <f>B46+3</f>
        <v>13</v>
      </c>
      <c r="D46" s="4">
        <f t="shared" ref="D46:I46" si="254">C46+3</f>
        <v>16</v>
      </c>
      <c r="E46" s="4">
        <f t="shared" si="254"/>
        <v>19</v>
      </c>
      <c r="F46" s="4">
        <f t="shared" si="254"/>
        <v>22</v>
      </c>
      <c r="G46" s="4">
        <f t="shared" si="254"/>
        <v>25</v>
      </c>
      <c r="H46" s="4">
        <f t="shared" si="254"/>
        <v>28</v>
      </c>
      <c r="I46" s="4">
        <f t="shared" si="254"/>
        <v>31</v>
      </c>
      <c r="J46" s="15">
        <f>I46+4</f>
        <v>35</v>
      </c>
      <c r="K46">
        <f>J46+5</f>
        <v>40</v>
      </c>
      <c r="L46" s="4">
        <f t="shared" ref="L46" si="255">K46+4</f>
        <v>44</v>
      </c>
      <c r="M46">
        <f t="shared" ref="M46" si="256">L46+5</f>
        <v>49</v>
      </c>
      <c r="N46" s="4">
        <f t="shared" ref="N46" si="257">M46+4</f>
        <v>53</v>
      </c>
      <c r="O46">
        <f t="shared" ref="O46" si="258">N46+5</f>
        <v>58</v>
      </c>
      <c r="P46" s="4">
        <f t="shared" ref="P46" si="259">O46+4</f>
        <v>62</v>
      </c>
      <c r="Q46">
        <f t="shared" ref="Q46" si="260">P46+5</f>
        <v>67</v>
      </c>
      <c r="R46" s="15">
        <f>Q46+6</f>
        <v>73</v>
      </c>
      <c r="S46" s="4">
        <f>R46+6</f>
        <v>79</v>
      </c>
      <c r="T46" s="4">
        <f t="shared" si="215"/>
        <v>85</v>
      </c>
      <c r="U46" s="4">
        <f t="shared" ref="U46" si="261">T46+6</f>
        <v>91</v>
      </c>
      <c r="V46" s="4">
        <f t="shared" si="215"/>
        <v>97</v>
      </c>
      <c r="W46" s="4">
        <f t="shared" ref="W46" si="262">V46+6</f>
        <v>103</v>
      </c>
      <c r="X46" s="15">
        <f>W46+8</f>
        <v>111</v>
      </c>
      <c r="Y46" s="4">
        <f>X46+7</f>
        <v>118</v>
      </c>
      <c r="Z46" s="4">
        <f t="shared" ref="Z46" si="263">Y46+8</f>
        <v>126</v>
      </c>
      <c r="AA46" s="4">
        <f t="shared" ref="AA46" si="264">Z46+7</f>
        <v>133</v>
      </c>
      <c r="AB46" s="4">
        <f t="shared" ref="AB46" si="265">AA46+8</f>
        <v>141</v>
      </c>
      <c r="AC46" s="4">
        <f t="shared" ref="AC46" si="266">AB46+7</f>
        <v>148</v>
      </c>
      <c r="AD46" s="15">
        <f>AC46+9</f>
        <v>157</v>
      </c>
      <c r="AE46">
        <f>AD46+9</f>
        <v>166</v>
      </c>
      <c r="AF46" s="4">
        <f t="shared" ref="AF46:BI46" si="267">AE46+9</f>
        <v>175</v>
      </c>
      <c r="AG46">
        <f t="shared" si="267"/>
        <v>184</v>
      </c>
      <c r="AH46" s="4">
        <f t="shared" si="267"/>
        <v>193</v>
      </c>
      <c r="AI46">
        <f t="shared" si="267"/>
        <v>202</v>
      </c>
      <c r="AJ46" s="4">
        <f t="shared" si="267"/>
        <v>211</v>
      </c>
      <c r="AK46">
        <f t="shared" si="267"/>
        <v>220</v>
      </c>
      <c r="AL46" s="4">
        <f t="shared" si="267"/>
        <v>229</v>
      </c>
      <c r="AM46">
        <f t="shared" si="267"/>
        <v>238</v>
      </c>
      <c r="AN46" s="4">
        <f t="shared" si="267"/>
        <v>247</v>
      </c>
      <c r="AO46">
        <f t="shared" si="267"/>
        <v>256</v>
      </c>
      <c r="AP46" s="4">
        <f t="shared" si="267"/>
        <v>265</v>
      </c>
      <c r="AQ46">
        <f t="shared" si="267"/>
        <v>274</v>
      </c>
      <c r="AR46" s="4">
        <f t="shared" si="267"/>
        <v>283</v>
      </c>
      <c r="AS46">
        <f t="shared" si="267"/>
        <v>292</v>
      </c>
      <c r="AT46" s="4">
        <f t="shared" si="267"/>
        <v>301</v>
      </c>
      <c r="AU46">
        <f t="shared" si="267"/>
        <v>310</v>
      </c>
      <c r="AV46" s="4">
        <f t="shared" si="267"/>
        <v>319</v>
      </c>
      <c r="AW46">
        <f t="shared" si="267"/>
        <v>328</v>
      </c>
      <c r="AX46" s="4">
        <f t="shared" si="267"/>
        <v>337</v>
      </c>
      <c r="AY46">
        <f t="shared" si="267"/>
        <v>346</v>
      </c>
      <c r="AZ46" s="4">
        <f t="shared" si="267"/>
        <v>355</v>
      </c>
      <c r="BA46">
        <f t="shared" si="267"/>
        <v>364</v>
      </c>
      <c r="BB46" s="4">
        <f t="shared" si="267"/>
        <v>373</v>
      </c>
      <c r="BC46">
        <f t="shared" si="267"/>
        <v>382</v>
      </c>
      <c r="BD46" s="4">
        <f t="shared" si="267"/>
        <v>391</v>
      </c>
      <c r="BE46">
        <f t="shared" si="267"/>
        <v>400</v>
      </c>
      <c r="BF46" s="4">
        <f t="shared" si="267"/>
        <v>409</v>
      </c>
      <c r="BG46">
        <f t="shared" si="267"/>
        <v>418</v>
      </c>
      <c r="BH46" s="4">
        <f t="shared" si="267"/>
        <v>427</v>
      </c>
      <c r="BI46">
        <f t="shared" si="267"/>
        <v>436</v>
      </c>
      <c r="BJ46" t="s">
        <v>0</v>
      </c>
    </row>
    <row r="47" spans="1:62">
      <c r="A47" s="4" t="s">
        <v>1</v>
      </c>
      <c r="B47" s="4">
        <v>4</v>
      </c>
      <c r="C47" s="4">
        <f>B47+0.2</f>
        <v>4.2</v>
      </c>
      <c r="D47" s="4">
        <f t="shared" ref="D47:Y47" si="268">C47+0.2</f>
        <v>4.4000000000000004</v>
      </c>
      <c r="E47" s="4">
        <f t="shared" si="268"/>
        <v>4.6000000000000005</v>
      </c>
      <c r="F47" s="4">
        <f t="shared" si="268"/>
        <v>4.8000000000000007</v>
      </c>
      <c r="G47" s="4">
        <f t="shared" si="268"/>
        <v>5.0000000000000009</v>
      </c>
      <c r="H47" s="4">
        <f t="shared" si="268"/>
        <v>5.2000000000000011</v>
      </c>
      <c r="I47" s="4">
        <f t="shared" si="268"/>
        <v>5.4000000000000012</v>
      </c>
      <c r="J47" s="15">
        <f t="shared" si="268"/>
        <v>5.6000000000000014</v>
      </c>
      <c r="K47">
        <f t="shared" si="268"/>
        <v>5.8000000000000016</v>
      </c>
      <c r="L47" s="4">
        <f t="shared" si="268"/>
        <v>6.0000000000000018</v>
      </c>
      <c r="M47" s="4">
        <f t="shared" si="268"/>
        <v>6.200000000000002</v>
      </c>
      <c r="N47" s="4">
        <f t="shared" si="268"/>
        <v>6.4000000000000021</v>
      </c>
      <c r="O47" s="4">
        <f t="shared" si="268"/>
        <v>6.6000000000000023</v>
      </c>
      <c r="P47" s="4">
        <f t="shared" si="268"/>
        <v>6.8000000000000025</v>
      </c>
      <c r="Q47" s="4">
        <f t="shared" si="268"/>
        <v>7.0000000000000027</v>
      </c>
      <c r="R47" s="15">
        <f t="shared" si="268"/>
        <v>7.2000000000000028</v>
      </c>
      <c r="S47" s="4">
        <f t="shared" si="268"/>
        <v>7.400000000000003</v>
      </c>
      <c r="T47" s="4">
        <f t="shared" si="268"/>
        <v>7.6000000000000032</v>
      </c>
      <c r="U47" s="2">
        <f t="shared" si="268"/>
        <v>7.8000000000000034</v>
      </c>
      <c r="V47" s="4">
        <f t="shared" si="268"/>
        <v>8.0000000000000036</v>
      </c>
      <c r="W47" s="4">
        <f t="shared" si="268"/>
        <v>8.2000000000000028</v>
      </c>
      <c r="X47" s="15">
        <f t="shared" si="268"/>
        <v>8.4000000000000021</v>
      </c>
      <c r="Y47" s="4">
        <f t="shared" si="268"/>
        <v>8.6000000000000014</v>
      </c>
      <c r="Z47" s="4">
        <f t="shared" ref="Z47:BI47" si="269">Y47+0.2</f>
        <v>8.8000000000000007</v>
      </c>
      <c r="AA47" s="4">
        <f t="shared" si="269"/>
        <v>9</v>
      </c>
      <c r="AB47" s="4">
        <f t="shared" si="269"/>
        <v>9.1999999999999993</v>
      </c>
      <c r="AC47" s="4">
        <f t="shared" si="269"/>
        <v>9.3999999999999986</v>
      </c>
      <c r="AD47" s="15">
        <f t="shared" si="269"/>
        <v>9.5999999999999979</v>
      </c>
      <c r="AE47">
        <f t="shared" si="269"/>
        <v>9.7999999999999972</v>
      </c>
      <c r="AF47" s="4">
        <f t="shared" si="269"/>
        <v>9.9999999999999964</v>
      </c>
      <c r="AG47" s="4">
        <f t="shared" si="269"/>
        <v>10.199999999999996</v>
      </c>
      <c r="AH47" s="4">
        <f t="shared" si="269"/>
        <v>10.399999999999995</v>
      </c>
      <c r="AI47" s="4">
        <f t="shared" si="269"/>
        <v>10.599999999999994</v>
      </c>
      <c r="AJ47" s="4">
        <f t="shared" si="269"/>
        <v>10.799999999999994</v>
      </c>
      <c r="AK47" s="4">
        <f t="shared" si="269"/>
        <v>10.999999999999993</v>
      </c>
      <c r="AL47" s="4">
        <f t="shared" si="269"/>
        <v>11.199999999999992</v>
      </c>
      <c r="AM47" s="4">
        <f t="shared" si="269"/>
        <v>11.399999999999991</v>
      </c>
      <c r="AN47" s="4">
        <f t="shared" si="269"/>
        <v>11.599999999999991</v>
      </c>
      <c r="AO47" s="2">
        <f t="shared" si="269"/>
        <v>11.79999999999999</v>
      </c>
      <c r="AP47" s="4">
        <f t="shared" si="269"/>
        <v>11.999999999999989</v>
      </c>
      <c r="AQ47" s="4">
        <f t="shared" si="269"/>
        <v>12.199999999999989</v>
      </c>
      <c r="AR47" s="4">
        <f t="shared" si="269"/>
        <v>12.399999999999988</v>
      </c>
      <c r="AS47" s="4">
        <f t="shared" si="269"/>
        <v>12.599999999999987</v>
      </c>
      <c r="AT47" s="4">
        <f t="shared" si="269"/>
        <v>12.799999999999986</v>
      </c>
      <c r="AU47" s="4">
        <f t="shared" si="269"/>
        <v>12.999999999999986</v>
      </c>
      <c r="AV47" s="4">
        <f t="shared" si="269"/>
        <v>13.199999999999985</v>
      </c>
      <c r="AW47" s="4">
        <f t="shared" si="269"/>
        <v>13.399999999999984</v>
      </c>
      <c r="AX47" s="4">
        <f t="shared" si="269"/>
        <v>13.599999999999984</v>
      </c>
      <c r="AY47">
        <f t="shared" si="269"/>
        <v>13.799999999999983</v>
      </c>
      <c r="AZ47" s="4">
        <f t="shared" si="269"/>
        <v>13.999999999999982</v>
      </c>
      <c r="BA47" s="4">
        <f t="shared" si="269"/>
        <v>14.199999999999982</v>
      </c>
      <c r="BB47" s="4">
        <f t="shared" si="269"/>
        <v>14.399999999999981</v>
      </c>
      <c r="BC47" s="4">
        <f t="shared" si="269"/>
        <v>14.59999999999998</v>
      </c>
      <c r="BD47" s="4">
        <f t="shared" si="269"/>
        <v>14.799999999999979</v>
      </c>
      <c r="BE47" s="4">
        <f t="shared" si="269"/>
        <v>14.999999999999979</v>
      </c>
      <c r="BF47" s="4">
        <f t="shared" si="269"/>
        <v>15.199999999999978</v>
      </c>
      <c r="BG47" s="4">
        <f t="shared" si="269"/>
        <v>15.399999999999977</v>
      </c>
      <c r="BH47" s="4">
        <f t="shared" si="269"/>
        <v>15.599999999999977</v>
      </c>
      <c r="BI47" s="2">
        <f t="shared" si="269"/>
        <v>15.799999999999976</v>
      </c>
      <c r="BJ47" t="s">
        <v>0</v>
      </c>
    </row>
    <row r="48" spans="1:62">
      <c r="A48" s="4" t="s">
        <v>3</v>
      </c>
      <c r="J48" s="15"/>
      <c r="R48" s="15"/>
      <c r="X48" s="15"/>
      <c r="AD48" s="15"/>
    </row>
    <row r="49" spans="1:62">
      <c r="A49" s="4" t="s">
        <v>223</v>
      </c>
      <c r="J49" s="15"/>
      <c r="R49" s="15"/>
      <c r="X49" s="15"/>
      <c r="AD49" s="15"/>
    </row>
    <row r="50" spans="1:62">
      <c r="A50" s="4" t="s">
        <v>457</v>
      </c>
      <c r="B50" s="4">
        <v>20</v>
      </c>
      <c r="C50" s="4">
        <f>B50+7</f>
        <v>27</v>
      </c>
      <c r="D50" s="4">
        <f t="shared" ref="D50:I50" si="270">C50+7</f>
        <v>34</v>
      </c>
      <c r="E50" s="4">
        <f t="shared" si="270"/>
        <v>41</v>
      </c>
      <c r="F50" s="4">
        <f t="shared" si="270"/>
        <v>48</v>
      </c>
      <c r="G50" s="4">
        <f t="shared" si="270"/>
        <v>55</v>
      </c>
      <c r="H50" s="4">
        <f t="shared" si="270"/>
        <v>62</v>
      </c>
      <c r="I50" s="4">
        <f t="shared" si="270"/>
        <v>69</v>
      </c>
      <c r="J50" s="15">
        <f>I50+13</f>
        <v>82</v>
      </c>
      <c r="K50">
        <f t="shared" ref="K50:Q50" si="271">J50+13</f>
        <v>95</v>
      </c>
      <c r="L50" s="4">
        <f t="shared" si="271"/>
        <v>108</v>
      </c>
      <c r="M50" s="4">
        <f t="shared" si="271"/>
        <v>121</v>
      </c>
      <c r="N50" s="4">
        <f t="shared" si="271"/>
        <v>134</v>
      </c>
      <c r="O50" s="4">
        <f t="shared" si="271"/>
        <v>147</v>
      </c>
      <c r="P50" s="4">
        <f t="shared" si="271"/>
        <v>160</v>
      </c>
      <c r="Q50" s="4">
        <f t="shared" si="271"/>
        <v>173</v>
      </c>
      <c r="R50" s="15">
        <f>Q50+14</f>
        <v>187</v>
      </c>
      <c r="S50" s="4">
        <f t="shared" ref="S50:W50" si="272">R50+14</f>
        <v>201</v>
      </c>
      <c r="T50" s="4">
        <f t="shared" si="272"/>
        <v>215</v>
      </c>
      <c r="U50">
        <f t="shared" si="272"/>
        <v>229</v>
      </c>
      <c r="V50" s="4">
        <f t="shared" si="272"/>
        <v>243</v>
      </c>
      <c r="W50" s="4">
        <f t="shared" si="272"/>
        <v>257</v>
      </c>
      <c r="X50" s="15">
        <f>W50+15</f>
        <v>272</v>
      </c>
      <c r="Y50" s="4">
        <f t="shared" ref="Y50:AC50" si="273">X50+15</f>
        <v>287</v>
      </c>
      <c r="Z50" s="4">
        <f t="shared" si="273"/>
        <v>302</v>
      </c>
      <c r="AA50" s="4">
        <f t="shared" si="273"/>
        <v>317</v>
      </c>
      <c r="AB50" s="4">
        <f t="shared" si="273"/>
        <v>332</v>
      </c>
      <c r="AC50" s="4">
        <f t="shared" si="273"/>
        <v>347</v>
      </c>
      <c r="AD50" s="15">
        <f>AC50+16</f>
        <v>363</v>
      </c>
      <c r="AE50">
        <f t="shared" ref="AE50:AR50" si="274">AD50+16</f>
        <v>379</v>
      </c>
      <c r="AF50" s="4">
        <f t="shared" si="274"/>
        <v>395</v>
      </c>
      <c r="AG50" s="4">
        <f t="shared" si="274"/>
        <v>411</v>
      </c>
      <c r="AH50" s="4">
        <f t="shared" si="274"/>
        <v>427</v>
      </c>
      <c r="AI50" s="4">
        <f t="shared" si="274"/>
        <v>443</v>
      </c>
      <c r="AJ50" s="4">
        <f t="shared" si="274"/>
        <v>459</v>
      </c>
      <c r="AK50" s="4">
        <f t="shared" si="274"/>
        <v>475</v>
      </c>
      <c r="AL50" s="4">
        <f t="shared" si="274"/>
        <v>491</v>
      </c>
      <c r="AM50" s="4">
        <f t="shared" si="274"/>
        <v>507</v>
      </c>
      <c r="AN50" s="4">
        <f t="shared" si="274"/>
        <v>523</v>
      </c>
      <c r="AO50">
        <f t="shared" si="274"/>
        <v>539</v>
      </c>
      <c r="AP50" s="4">
        <f t="shared" si="274"/>
        <v>555</v>
      </c>
      <c r="AQ50" s="4">
        <f t="shared" si="274"/>
        <v>571</v>
      </c>
      <c r="AR50" s="4">
        <f t="shared" si="274"/>
        <v>587</v>
      </c>
      <c r="AS50" s="4">
        <f t="shared" ref="AS50:BI50" si="275">AR50+16</f>
        <v>603</v>
      </c>
      <c r="AT50" s="4">
        <f t="shared" si="275"/>
        <v>619</v>
      </c>
      <c r="AU50" s="4">
        <f t="shared" si="275"/>
        <v>635</v>
      </c>
      <c r="AV50" s="4">
        <f t="shared" si="275"/>
        <v>651</v>
      </c>
      <c r="AW50" s="4">
        <f t="shared" si="275"/>
        <v>667</v>
      </c>
      <c r="AX50" s="4">
        <f t="shared" si="275"/>
        <v>683</v>
      </c>
      <c r="AY50">
        <f t="shared" si="275"/>
        <v>699</v>
      </c>
      <c r="AZ50" s="4">
        <f t="shared" si="275"/>
        <v>715</v>
      </c>
      <c r="BA50" s="4">
        <f t="shared" si="275"/>
        <v>731</v>
      </c>
      <c r="BB50" s="4">
        <f t="shared" si="275"/>
        <v>747</v>
      </c>
      <c r="BC50" s="4">
        <f t="shared" si="275"/>
        <v>763</v>
      </c>
      <c r="BD50" s="4">
        <f t="shared" si="275"/>
        <v>779</v>
      </c>
      <c r="BE50" s="4">
        <f t="shared" si="275"/>
        <v>795</v>
      </c>
      <c r="BF50" s="4">
        <f t="shared" si="275"/>
        <v>811</v>
      </c>
      <c r="BG50" s="4">
        <f t="shared" si="275"/>
        <v>827</v>
      </c>
      <c r="BH50" s="4">
        <f t="shared" si="275"/>
        <v>843</v>
      </c>
      <c r="BI50">
        <f t="shared" si="275"/>
        <v>859</v>
      </c>
      <c r="BJ50" t="s">
        <v>0</v>
      </c>
    </row>
    <row r="51" spans="1:62">
      <c r="A51" s="4" t="s">
        <v>458</v>
      </c>
      <c r="B51" s="4">
        <v>28</v>
      </c>
      <c r="C51" s="4">
        <f>B51+7</f>
        <v>35</v>
      </c>
      <c r="D51" s="4">
        <f>C51+8</f>
        <v>43</v>
      </c>
      <c r="E51" s="4">
        <f t="shared" ref="E51:I51" si="276">D51+7</f>
        <v>50</v>
      </c>
      <c r="F51" s="4">
        <f t="shared" ref="F51" si="277">E51+8</f>
        <v>58</v>
      </c>
      <c r="G51" s="4">
        <f t="shared" si="276"/>
        <v>65</v>
      </c>
      <c r="H51" s="4">
        <f t="shared" ref="H51" si="278">G51+8</f>
        <v>73</v>
      </c>
      <c r="I51" s="4">
        <f t="shared" si="276"/>
        <v>80</v>
      </c>
      <c r="J51" s="15">
        <f>I51+14</f>
        <v>94</v>
      </c>
      <c r="K51">
        <f>J51+13</f>
        <v>107</v>
      </c>
      <c r="L51" s="4">
        <f t="shared" ref="L51" si="279">K51+14</f>
        <v>121</v>
      </c>
      <c r="M51" s="4">
        <f t="shared" ref="M51" si="280">L51+13</f>
        <v>134</v>
      </c>
      <c r="N51" s="4">
        <f t="shared" ref="N51" si="281">M51+14</f>
        <v>148</v>
      </c>
      <c r="O51" s="4">
        <f t="shared" ref="O51" si="282">N51+13</f>
        <v>161</v>
      </c>
      <c r="P51" s="4">
        <f t="shared" ref="P51" si="283">O51+14</f>
        <v>175</v>
      </c>
      <c r="Q51" s="4">
        <f t="shared" ref="Q51" si="284">P51+13</f>
        <v>188</v>
      </c>
      <c r="R51" s="15">
        <f>Q51+15</f>
        <v>203</v>
      </c>
      <c r="S51" s="4">
        <f>R51+14</f>
        <v>217</v>
      </c>
      <c r="T51" s="4">
        <f t="shared" ref="T51" si="285">S51+15</f>
        <v>232</v>
      </c>
      <c r="U51">
        <f t="shared" ref="U51" si="286">T51+14</f>
        <v>246</v>
      </c>
      <c r="V51" s="4">
        <f t="shared" ref="V51" si="287">U51+15</f>
        <v>261</v>
      </c>
      <c r="W51" s="4">
        <f t="shared" ref="W51" si="288">V51+14</f>
        <v>275</v>
      </c>
      <c r="X51" s="15">
        <f>W51+16</f>
        <v>291</v>
      </c>
      <c r="Y51" s="4">
        <f>X51+15</f>
        <v>306</v>
      </c>
      <c r="Z51" s="4">
        <f t="shared" ref="Z51" si="289">Y51+16</f>
        <v>322</v>
      </c>
      <c r="AA51" s="4">
        <f t="shared" ref="AA51" si="290">Z51+15</f>
        <v>337</v>
      </c>
      <c r="AB51" s="4">
        <f t="shared" ref="AB51" si="291">AA51+16</f>
        <v>353</v>
      </c>
      <c r="AC51" s="4">
        <f t="shared" ref="AC51" si="292">AB51+15</f>
        <v>368</v>
      </c>
      <c r="AD51" s="15">
        <f>AC51+17</f>
        <v>385</v>
      </c>
      <c r="AE51">
        <f>AD51+16</f>
        <v>401</v>
      </c>
      <c r="AF51" s="4">
        <f t="shared" ref="AF51" si="293">AE51+17</f>
        <v>418</v>
      </c>
      <c r="AG51" s="4">
        <f t="shared" ref="AG51" si="294">AF51+16</f>
        <v>434</v>
      </c>
      <c r="AH51" s="4">
        <f t="shared" ref="AH51" si="295">AG51+17</f>
        <v>451</v>
      </c>
      <c r="AI51" s="4">
        <f t="shared" ref="AI51" si="296">AH51+16</f>
        <v>467</v>
      </c>
      <c r="AJ51" s="4">
        <f t="shared" ref="AJ51" si="297">AI51+17</f>
        <v>484</v>
      </c>
      <c r="AK51" s="4">
        <f t="shared" ref="AK51" si="298">AJ51+16</f>
        <v>500</v>
      </c>
      <c r="AL51" s="4">
        <f t="shared" ref="AL51" si="299">AK51+17</f>
        <v>517</v>
      </c>
      <c r="AM51" s="4">
        <f t="shared" ref="AM51" si="300">AL51+16</f>
        <v>533</v>
      </c>
      <c r="AN51" s="4">
        <f t="shared" ref="AN51" si="301">AM51+17</f>
        <v>550</v>
      </c>
      <c r="AO51">
        <f t="shared" ref="AO51" si="302">AN51+16</f>
        <v>566</v>
      </c>
      <c r="AP51" s="4">
        <f t="shared" ref="AP51" si="303">AO51+17</f>
        <v>583</v>
      </c>
      <c r="AQ51" s="4">
        <f t="shared" ref="AQ51" si="304">AP51+16</f>
        <v>599</v>
      </c>
      <c r="AR51" s="4">
        <f t="shared" ref="AR51:BH51" si="305">AQ51+17</f>
        <v>616</v>
      </c>
      <c r="AS51" s="4">
        <f t="shared" ref="AS51" si="306">AR51+16</f>
        <v>632</v>
      </c>
      <c r="AT51" s="4">
        <f t="shared" si="305"/>
        <v>649</v>
      </c>
      <c r="AU51" s="4">
        <f t="shared" ref="AU51" si="307">AT51+16</f>
        <v>665</v>
      </c>
      <c r="AV51" s="4">
        <f t="shared" si="305"/>
        <v>682</v>
      </c>
      <c r="AW51" s="4">
        <f t="shared" ref="AW51" si="308">AV51+16</f>
        <v>698</v>
      </c>
      <c r="AX51" s="4">
        <f t="shared" si="305"/>
        <v>715</v>
      </c>
      <c r="AY51">
        <f t="shared" ref="AY51" si="309">AX51+16</f>
        <v>731</v>
      </c>
      <c r="AZ51" s="4">
        <f t="shared" si="305"/>
        <v>748</v>
      </c>
      <c r="BA51" s="4">
        <f t="shared" ref="BA51" si="310">AZ51+16</f>
        <v>764</v>
      </c>
      <c r="BB51" s="4">
        <f t="shared" si="305"/>
        <v>781</v>
      </c>
      <c r="BC51" s="4">
        <f t="shared" ref="BC51" si="311">BB51+16</f>
        <v>797</v>
      </c>
      <c r="BD51" s="4">
        <f t="shared" si="305"/>
        <v>814</v>
      </c>
      <c r="BE51" s="4">
        <f t="shared" ref="BE51" si="312">BD51+16</f>
        <v>830</v>
      </c>
      <c r="BF51" s="4">
        <f t="shared" si="305"/>
        <v>847</v>
      </c>
      <c r="BG51" s="4">
        <f t="shared" ref="BG51" si="313">BF51+16</f>
        <v>863</v>
      </c>
      <c r="BH51" s="4">
        <f t="shared" si="305"/>
        <v>880</v>
      </c>
      <c r="BI51">
        <f t="shared" ref="BI51" si="314">BH51+16</f>
        <v>896</v>
      </c>
      <c r="BJ51" t="s">
        <v>0</v>
      </c>
    </row>
    <row r="52" spans="1:62">
      <c r="A52" s="4" t="s">
        <v>459</v>
      </c>
      <c r="B52" s="4" t="s">
        <v>0</v>
      </c>
      <c r="J52" s="15"/>
      <c r="R52" s="15"/>
      <c r="X52" s="15"/>
      <c r="AD52" s="15"/>
    </row>
    <row r="53" spans="1:62">
      <c r="A53" s="4" t="s">
        <v>2</v>
      </c>
      <c r="B53" s="4">
        <v>30</v>
      </c>
      <c r="C53" s="4">
        <f>B53</f>
        <v>30</v>
      </c>
      <c r="D53" s="4">
        <f>C53+1</f>
        <v>31</v>
      </c>
      <c r="E53" s="4">
        <f t="shared" ref="E53" si="315">D53</f>
        <v>31</v>
      </c>
      <c r="F53" s="4">
        <f t="shared" ref="F53" si="316">E53+1</f>
        <v>32</v>
      </c>
      <c r="G53" s="4">
        <f t="shared" ref="G53" si="317">F53</f>
        <v>32</v>
      </c>
      <c r="H53" s="4">
        <f t="shared" ref="H53" si="318">G53+1</f>
        <v>33</v>
      </c>
      <c r="I53" s="4">
        <f t="shared" ref="I53" si="319">H53</f>
        <v>33</v>
      </c>
      <c r="J53" s="15">
        <f t="shared" ref="J53" si="320">I53+1</f>
        <v>34</v>
      </c>
      <c r="K53">
        <f t="shared" ref="K53" si="321">J53</f>
        <v>34</v>
      </c>
      <c r="L53" s="4">
        <f t="shared" ref="L53" si="322">K53+1</f>
        <v>35</v>
      </c>
      <c r="M53" s="4">
        <f t="shared" ref="M53" si="323">L53</f>
        <v>35</v>
      </c>
      <c r="N53" s="4">
        <f t="shared" ref="N53" si="324">M53+1</f>
        <v>36</v>
      </c>
      <c r="O53" s="4">
        <f t="shared" ref="O53" si="325">N53</f>
        <v>36</v>
      </c>
      <c r="P53" s="4">
        <f t="shared" ref="P53" si="326">O53+1</f>
        <v>37</v>
      </c>
      <c r="Q53" s="4">
        <f t="shared" ref="Q53" si="327">P53</f>
        <v>37</v>
      </c>
      <c r="R53" s="15">
        <f t="shared" ref="R53" si="328">Q53+1</f>
        <v>38</v>
      </c>
      <c r="S53" s="4">
        <f t="shared" ref="S53" si="329">R53</f>
        <v>38</v>
      </c>
      <c r="T53" s="4">
        <f t="shared" ref="T53" si="330">S53+1</f>
        <v>39</v>
      </c>
      <c r="U53" s="2">
        <f t="shared" ref="U53" si="331">T53</f>
        <v>39</v>
      </c>
      <c r="V53" s="4">
        <f t="shared" ref="V53" si="332">U53+1</f>
        <v>40</v>
      </c>
      <c r="W53" s="4">
        <f t="shared" ref="W53" si="333">V53</f>
        <v>40</v>
      </c>
      <c r="X53" s="15">
        <f t="shared" ref="X53" si="334">W53+1</f>
        <v>41</v>
      </c>
      <c r="Y53" s="4">
        <f t="shared" ref="Y53" si="335">X53</f>
        <v>41</v>
      </c>
      <c r="Z53" s="4">
        <f t="shared" ref="Z53" si="336">Y53+1</f>
        <v>42</v>
      </c>
      <c r="AA53" s="4">
        <f t="shared" ref="AA53" si="337">Z53</f>
        <v>42</v>
      </c>
      <c r="AB53" s="4">
        <f t="shared" ref="AB53" si="338">AA53+1</f>
        <v>43</v>
      </c>
      <c r="AC53" s="4">
        <f t="shared" ref="AC53" si="339">AB53</f>
        <v>43</v>
      </c>
      <c r="AD53" s="15">
        <f t="shared" ref="AD53" si="340">AC53+1</f>
        <v>44</v>
      </c>
      <c r="AE53">
        <f t="shared" ref="AE53" si="341">AD53</f>
        <v>44</v>
      </c>
      <c r="AF53" s="4">
        <f t="shared" ref="AF53" si="342">AE53+1</f>
        <v>45</v>
      </c>
      <c r="AG53" s="4">
        <f t="shared" ref="AG53" si="343">AF53</f>
        <v>45</v>
      </c>
      <c r="AH53" s="4">
        <f t="shared" ref="AH53" si="344">AG53+1</f>
        <v>46</v>
      </c>
      <c r="AI53" s="4">
        <f t="shared" ref="AI53" si="345">AH53</f>
        <v>46</v>
      </c>
      <c r="AJ53" s="4">
        <f t="shared" ref="AJ53" si="346">AI53+1</f>
        <v>47</v>
      </c>
      <c r="AK53" s="4">
        <f t="shared" ref="AK53" si="347">AJ53</f>
        <v>47</v>
      </c>
      <c r="AL53" s="4">
        <f t="shared" ref="AL53" si="348">AK53+1</f>
        <v>48</v>
      </c>
      <c r="AM53" s="4">
        <f t="shared" ref="AM53" si="349">AL53</f>
        <v>48</v>
      </c>
      <c r="AN53" s="4">
        <f t="shared" ref="AN53" si="350">AM53+1</f>
        <v>49</v>
      </c>
      <c r="AO53" s="2">
        <f t="shared" ref="AO53" si="351">AN53</f>
        <v>49</v>
      </c>
      <c r="AP53" s="4">
        <f t="shared" ref="AP53" si="352">AO53+1</f>
        <v>50</v>
      </c>
      <c r="AQ53" s="4">
        <f t="shared" ref="AQ53" si="353">AP53</f>
        <v>50</v>
      </c>
      <c r="AR53" s="4">
        <f t="shared" ref="AR53" si="354">AQ53+1</f>
        <v>51</v>
      </c>
      <c r="AS53" s="4">
        <f t="shared" ref="AS53" si="355">AR53</f>
        <v>51</v>
      </c>
      <c r="AT53" s="4">
        <f t="shared" ref="AT53" si="356">AS53+1</f>
        <v>52</v>
      </c>
      <c r="AU53" s="4">
        <f t="shared" ref="AU53" si="357">AT53</f>
        <v>52</v>
      </c>
      <c r="AV53" s="4">
        <f t="shared" ref="AV53" si="358">AU53+1</f>
        <v>53</v>
      </c>
      <c r="AW53" s="4">
        <f t="shared" ref="AW53" si="359">AV53</f>
        <v>53</v>
      </c>
      <c r="AX53" s="4">
        <f t="shared" ref="AX53" si="360">AW53+1</f>
        <v>54</v>
      </c>
      <c r="AY53">
        <f t="shared" ref="AY53" si="361">AX53</f>
        <v>54</v>
      </c>
      <c r="AZ53" s="4">
        <f t="shared" ref="AZ53" si="362">AY53+1</f>
        <v>55</v>
      </c>
      <c r="BA53" s="4">
        <f t="shared" ref="BA53" si="363">AZ53</f>
        <v>55</v>
      </c>
      <c r="BB53" s="4">
        <f t="shared" ref="BB53" si="364">BA53+1</f>
        <v>56</v>
      </c>
      <c r="BC53" s="4">
        <f t="shared" ref="BC53" si="365">BB53</f>
        <v>56</v>
      </c>
      <c r="BD53" s="4">
        <f t="shared" ref="BD53" si="366">BC53+1</f>
        <v>57</v>
      </c>
      <c r="BE53" s="4">
        <f t="shared" ref="BE53" si="367">BD53</f>
        <v>57</v>
      </c>
      <c r="BF53" s="4">
        <f t="shared" ref="BF53" si="368">BE53+1</f>
        <v>58</v>
      </c>
      <c r="BG53" s="4">
        <f t="shared" ref="BG53" si="369">BF53</f>
        <v>58</v>
      </c>
      <c r="BH53" s="4">
        <f t="shared" ref="BH53" si="370">BG53+1</f>
        <v>59</v>
      </c>
      <c r="BI53" s="2">
        <f t="shared" ref="BI53" si="371">BH53</f>
        <v>59</v>
      </c>
      <c r="BJ53" t="s">
        <v>0</v>
      </c>
    </row>
    <row r="54" spans="1:62">
      <c r="A54" s="4" t="s">
        <v>3</v>
      </c>
      <c r="J54" s="15"/>
      <c r="R54" s="15"/>
      <c r="X54" s="15"/>
      <c r="AD54" s="15"/>
    </row>
    <row r="55" spans="1:62">
      <c r="A55" s="4" t="s">
        <v>224</v>
      </c>
      <c r="J55" s="15"/>
      <c r="R55" s="15"/>
      <c r="X55" s="15"/>
      <c r="AD55" s="15"/>
    </row>
    <row r="56" spans="1:62">
      <c r="A56" s="4" t="s">
        <v>457</v>
      </c>
      <c r="B56" s="4">
        <v>15</v>
      </c>
      <c r="C56" s="4">
        <f>B56+5</f>
        <v>20</v>
      </c>
      <c r="D56" s="4">
        <f t="shared" ref="D56:I56" si="372">C56+5</f>
        <v>25</v>
      </c>
      <c r="E56" s="4">
        <f t="shared" si="372"/>
        <v>30</v>
      </c>
      <c r="F56" s="4">
        <f t="shared" si="372"/>
        <v>35</v>
      </c>
      <c r="G56" s="4">
        <f t="shared" si="372"/>
        <v>40</v>
      </c>
      <c r="H56" s="4">
        <f t="shared" si="372"/>
        <v>45</v>
      </c>
      <c r="I56" s="4">
        <f t="shared" si="372"/>
        <v>50</v>
      </c>
      <c r="J56" s="15">
        <f>I56+6</f>
        <v>56</v>
      </c>
      <c r="K56" s="15">
        <f t="shared" ref="K56:Q56" si="373">J56+6</f>
        <v>62</v>
      </c>
      <c r="L56" s="15">
        <f t="shared" si="373"/>
        <v>68</v>
      </c>
      <c r="M56" s="15">
        <f t="shared" si="373"/>
        <v>74</v>
      </c>
      <c r="N56" s="15">
        <f t="shared" si="373"/>
        <v>80</v>
      </c>
      <c r="O56" s="15">
        <f t="shared" si="373"/>
        <v>86</v>
      </c>
      <c r="P56" s="15">
        <f t="shared" si="373"/>
        <v>92</v>
      </c>
      <c r="Q56" s="15">
        <f t="shared" si="373"/>
        <v>98</v>
      </c>
      <c r="R56" s="15">
        <f>Q56+8</f>
        <v>106</v>
      </c>
      <c r="S56" s="15">
        <f t="shared" ref="S56:W56" si="374">R56+8</f>
        <v>114</v>
      </c>
      <c r="T56" s="15">
        <f t="shared" si="374"/>
        <v>122</v>
      </c>
      <c r="U56" s="15">
        <f t="shared" si="374"/>
        <v>130</v>
      </c>
      <c r="V56" s="15">
        <f t="shared" si="374"/>
        <v>138</v>
      </c>
      <c r="W56" s="15">
        <f t="shared" si="374"/>
        <v>146</v>
      </c>
      <c r="X56" s="15">
        <f>W56+11</f>
        <v>157</v>
      </c>
      <c r="Y56" s="15">
        <f t="shared" ref="Y56:AC56" si="375">X56+11</f>
        <v>168</v>
      </c>
      <c r="Z56" s="15">
        <f t="shared" si="375"/>
        <v>179</v>
      </c>
      <c r="AA56" s="15">
        <f t="shared" si="375"/>
        <v>190</v>
      </c>
      <c r="AB56" s="15">
        <f t="shared" si="375"/>
        <v>201</v>
      </c>
      <c r="AC56" s="15">
        <f t="shared" si="375"/>
        <v>212</v>
      </c>
      <c r="AD56" s="15">
        <f>AC56+15</f>
        <v>227</v>
      </c>
      <c r="AE56" s="15">
        <f t="shared" ref="AE56:BI56" si="376">AD56+15</f>
        <v>242</v>
      </c>
      <c r="AF56" s="15">
        <f t="shared" si="376"/>
        <v>257</v>
      </c>
      <c r="AG56" s="15">
        <f t="shared" si="376"/>
        <v>272</v>
      </c>
      <c r="AH56" s="15">
        <f t="shared" si="376"/>
        <v>287</v>
      </c>
      <c r="AI56" s="15">
        <f t="shared" si="376"/>
        <v>302</v>
      </c>
      <c r="AJ56" s="15">
        <f t="shared" si="376"/>
        <v>317</v>
      </c>
      <c r="AK56" s="15">
        <f t="shared" si="376"/>
        <v>332</v>
      </c>
      <c r="AL56" s="15">
        <f t="shared" si="376"/>
        <v>347</v>
      </c>
      <c r="AM56" s="15">
        <f t="shared" si="376"/>
        <v>362</v>
      </c>
      <c r="AN56" s="15">
        <f t="shared" si="376"/>
        <v>377</v>
      </c>
      <c r="AO56" s="15">
        <f t="shared" si="376"/>
        <v>392</v>
      </c>
      <c r="AP56" s="15">
        <f t="shared" si="376"/>
        <v>407</v>
      </c>
      <c r="AQ56" s="15">
        <f t="shared" si="376"/>
        <v>422</v>
      </c>
      <c r="AR56" s="15">
        <f t="shared" si="376"/>
        <v>437</v>
      </c>
      <c r="AS56" s="15">
        <f t="shared" si="376"/>
        <v>452</v>
      </c>
      <c r="AT56" s="15">
        <f t="shared" si="376"/>
        <v>467</v>
      </c>
      <c r="AU56" s="15">
        <f t="shared" si="376"/>
        <v>482</v>
      </c>
      <c r="AV56" s="15">
        <f t="shared" si="376"/>
        <v>497</v>
      </c>
      <c r="AW56" s="15">
        <f t="shared" si="376"/>
        <v>512</v>
      </c>
      <c r="AX56" s="15">
        <f t="shared" si="376"/>
        <v>527</v>
      </c>
      <c r="AY56" s="15">
        <f t="shared" si="376"/>
        <v>542</v>
      </c>
      <c r="AZ56" s="15">
        <f t="shared" si="376"/>
        <v>557</v>
      </c>
      <c r="BA56" s="15">
        <f t="shared" si="376"/>
        <v>572</v>
      </c>
      <c r="BB56" s="15">
        <f t="shared" si="376"/>
        <v>587</v>
      </c>
      <c r="BC56" s="15">
        <f t="shared" si="376"/>
        <v>602</v>
      </c>
      <c r="BD56" s="15">
        <f t="shared" si="376"/>
        <v>617</v>
      </c>
      <c r="BE56" s="15">
        <f t="shared" si="376"/>
        <v>632</v>
      </c>
      <c r="BF56" s="15">
        <f t="shared" si="376"/>
        <v>647</v>
      </c>
      <c r="BG56" s="15">
        <f t="shared" si="376"/>
        <v>662</v>
      </c>
      <c r="BH56" s="15">
        <f t="shared" si="376"/>
        <v>677</v>
      </c>
      <c r="BI56" s="15">
        <f t="shared" si="376"/>
        <v>692</v>
      </c>
      <c r="BJ56" t="s">
        <v>0</v>
      </c>
    </row>
    <row r="57" spans="1:62">
      <c r="A57" s="4" t="s">
        <v>458</v>
      </c>
      <c r="B57" s="4">
        <v>25</v>
      </c>
      <c r="C57" s="4">
        <f>B57+7</f>
        <v>32</v>
      </c>
      <c r="D57" s="4">
        <f t="shared" ref="D57:I57" si="377">C57+7</f>
        <v>39</v>
      </c>
      <c r="E57" s="4">
        <f t="shared" si="377"/>
        <v>46</v>
      </c>
      <c r="F57" s="4">
        <f t="shared" si="377"/>
        <v>53</v>
      </c>
      <c r="G57" s="4">
        <f t="shared" si="377"/>
        <v>60</v>
      </c>
      <c r="H57" s="4">
        <f t="shared" si="377"/>
        <v>67</v>
      </c>
      <c r="I57" s="4">
        <f t="shared" si="377"/>
        <v>74</v>
      </c>
      <c r="J57" s="15">
        <f>I57+8</f>
        <v>82</v>
      </c>
      <c r="K57" s="15">
        <f t="shared" ref="K57:Q57" si="378">J57+8</f>
        <v>90</v>
      </c>
      <c r="L57" s="15">
        <f t="shared" si="378"/>
        <v>98</v>
      </c>
      <c r="M57" s="15">
        <f t="shared" si="378"/>
        <v>106</v>
      </c>
      <c r="N57" s="15">
        <f t="shared" si="378"/>
        <v>114</v>
      </c>
      <c r="O57" s="15">
        <f t="shared" si="378"/>
        <v>122</v>
      </c>
      <c r="P57" s="15">
        <f t="shared" si="378"/>
        <v>130</v>
      </c>
      <c r="Q57" s="15">
        <f t="shared" si="378"/>
        <v>138</v>
      </c>
      <c r="R57" s="15">
        <f>Q57+10</f>
        <v>148</v>
      </c>
      <c r="S57" s="15">
        <f t="shared" ref="S57:W57" si="379">R57+10</f>
        <v>158</v>
      </c>
      <c r="T57" s="15">
        <f t="shared" si="379"/>
        <v>168</v>
      </c>
      <c r="U57" s="15">
        <f t="shared" si="379"/>
        <v>178</v>
      </c>
      <c r="V57" s="15">
        <f t="shared" si="379"/>
        <v>188</v>
      </c>
      <c r="W57" s="15">
        <f t="shared" si="379"/>
        <v>198</v>
      </c>
      <c r="X57" s="15">
        <f>W57+13</f>
        <v>211</v>
      </c>
      <c r="Y57" s="15">
        <f t="shared" ref="Y57:AC57" si="380">X57+13</f>
        <v>224</v>
      </c>
      <c r="Z57" s="15">
        <f t="shared" si="380"/>
        <v>237</v>
      </c>
      <c r="AA57" s="15">
        <f t="shared" si="380"/>
        <v>250</v>
      </c>
      <c r="AB57" s="15">
        <f t="shared" si="380"/>
        <v>263</v>
      </c>
      <c r="AC57" s="15">
        <f t="shared" si="380"/>
        <v>276</v>
      </c>
      <c r="AD57" s="15">
        <f>AC57+17</f>
        <v>293</v>
      </c>
      <c r="AE57" s="15">
        <f t="shared" ref="AE57:BI57" si="381">AD57+17</f>
        <v>310</v>
      </c>
      <c r="AF57" s="15">
        <f t="shared" si="381"/>
        <v>327</v>
      </c>
      <c r="AG57" s="15">
        <f t="shared" si="381"/>
        <v>344</v>
      </c>
      <c r="AH57" s="15">
        <f t="shared" si="381"/>
        <v>361</v>
      </c>
      <c r="AI57" s="15">
        <f t="shared" si="381"/>
        <v>378</v>
      </c>
      <c r="AJ57" s="15">
        <f t="shared" si="381"/>
        <v>395</v>
      </c>
      <c r="AK57" s="15">
        <f t="shared" si="381"/>
        <v>412</v>
      </c>
      <c r="AL57" s="15">
        <f t="shared" si="381"/>
        <v>429</v>
      </c>
      <c r="AM57" s="15">
        <f t="shared" si="381"/>
        <v>446</v>
      </c>
      <c r="AN57" s="15">
        <f t="shared" si="381"/>
        <v>463</v>
      </c>
      <c r="AO57" s="15">
        <f t="shared" si="381"/>
        <v>480</v>
      </c>
      <c r="AP57" s="15">
        <f t="shared" si="381"/>
        <v>497</v>
      </c>
      <c r="AQ57" s="15">
        <f t="shared" si="381"/>
        <v>514</v>
      </c>
      <c r="AR57" s="15">
        <f t="shared" si="381"/>
        <v>531</v>
      </c>
      <c r="AS57" s="15">
        <f t="shared" si="381"/>
        <v>548</v>
      </c>
      <c r="AT57" s="15">
        <f t="shared" si="381"/>
        <v>565</v>
      </c>
      <c r="AU57" s="15">
        <f t="shared" si="381"/>
        <v>582</v>
      </c>
      <c r="AV57" s="15">
        <f t="shared" si="381"/>
        <v>599</v>
      </c>
      <c r="AW57" s="15">
        <f t="shared" si="381"/>
        <v>616</v>
      </c>
      <c r="AX57" s="15">
        <f t="shared" si="381"/>
        <v>633</v>
      </c>
      <c r="AY57" s="15">
        <f t="shared" si="381"/>
        <v>650</v>
      </c>
      <c r="AZ57" s="15">
        <f t="shared" si="381"/>
        <v>667</v>
      </c>
      <c r="BA57" s="15">
        <f t="shared" si="381"/>
        <v>684</v>
      </c>
      <c r="BB57" s="15">
        <f t="shared" si="381"/>
        <v>701</v>
      </c>
      <c r="BC57" s="15">
        <f t="shared" si="381"/>
        <v>718</v>
      </c>
      <c r="BD57" s="15">
        <f t="shared" si="381"/>
        <v>735</v>
      </c>
      <c r="BE57" s="15">
        <f t="shared" si="381"/>
        <v>752</v>
      </c>
      <c r="BF57" s="15">
        <f t="shared" si="381"/>
        <v>769</v>
      </c>
      <c r="BG57" s="15">
        <f t="shared" si="381"/>
        <v>786</v>
      </c>
      <c r="BH57" s="15">
        <f t="shared" si="381"/>
        <v>803</v>
      </c>
      <c r="BI57" s="15">
        <f t="shared" si="381"/>
        <v>820</v>
      </c>
      <c r="BJ57" t="s">
        <v>0</v>
      </c>
    </row>
    <row r="58" spans="1:62">
      <c r="A58" s="4" t="s">
        <v>2</v>
      </c>
      <c r="B58" s="4">
        <v>13</v>
      </c>
      <c r="C58" s="4">
        <f>B58+0.5</f>
        <v>13.5</v>
      </c>
      <c r="D58" s="4">
        <f t="shared" ref="D58:BI58" si="382">C58+0.5</f>
        <v>14</v>
      </c>
      <c r="E58" s="4">
        <f t="shared" si="382"/>
        <v>14.5</v>
      </c>
      <c r="F58" s="4">
        <f t="shared" si="382"/>
        <v>15</v>
      </c>
      <c r="G58" s="4">
        <f t="shared" si="382"/>
        <v>15.5</v>
      </c>
      <c r="H58" s="4">
        <f t="shared" si="382"/>
        <v>16</v>
      </c>
      <c r="I58" s="4">
        <f t="shared" si="382"/>
        <v>16.5</v>
      </c>
      <c r="J58" s="15">
        <f t="shared" si="382"/>
        <v>17</v>
      </c>
      <c r="K58" s="4">
        <f t="shared" si="382"/>
        <v>17.5</v>
      </c>
      <c r="L58" s="4">
        <f t="shared" si="382"/>
        <v>18</v>
      </c>
      <c r="M58" s="4">
        <f t="shared" si="382"/>
        <v>18.5</v>
      </c>
      <c r="N58" s="4">
        <f t="shared" si="382"/>
        <v>19</v>
      </c>
      <c r="O58" s="4">
        <f t="shared" si="382"/>
        <v>19.5</v>
      </c>
      <c r="P58" s="4">
        <f t="shared" si="382"/>
        <v>20</v>
      </c>
      <c r="Q58" s="4">
        <f t="shared" si="382"/>
        <v>20.5</v>
      </c>
      <c r="R58" s="15">
        <f t="shared" si="382"/>
        <v>21</v>
      </c>
      <c r="S58" s="4">
        <f t="shared" si="382"/>
        <v>21.5</v>
      </c>
      <c r="T58" s="4">
        <f t="shared" si="382"/>
        <v>22</v>
      </c>
      <c r="U58" s="4">
        <f t="shared" si="382"/>
        <v>22.5</v>
      </c>
      <c r="V58" s="4">
        <f t="shared" si="382"/>
        <v>23</v>
      </c>
      <c r="W58" s="4">
        <f t="shared" si="382"/>
        <v>23.5</v>
      </c>
      <c r="X58" s="15">
        <f t="shared" si="382"/>
        <v>24</v>
      </c>
      <c r="Y58" s="4">
        <f t="shared" si="382"/>
        <v>24.5</v>
      </c>
      <c r="Z58" s="4">
        <f t="shared" si="382"/>
        <v>25</v>
      </c>
      <c r="AA58" s="4">
        <f t="shared" si="382"/>
        <v>25.5</v>
      </c>
      <c r="AB58" s="4">
        <f t="shared" si="382"/>
        <v>26</v>
      </c>
      <c r="AC58" s="4">
        <f t="shared" si="382"/>
        <v>26.5</v>
      </c>
      <c r="AD58" s="15">
        <f t="shared" si="382"/>
        <v>27</v>
      </c>
      <c r="AE58" s="4">
        <f t="shared" si="382"/>
        <v>27.5</v>
      </c>
      <c r="AF58" s="4">
        <f t="shared" si="382"/>
        <v>28</v>
      </c>
      <c r="AG58" s="4">
        <f t="shared" si="382"/>
        <v>28.5</v>
      </c>
      <c r="AH58" s="4">
        <f t="shared" si="382"/>
        <v>29</v>
      </c>
      <c r="AI58" s="4">
        <f t="shared" si="382"/>
        <v>29.5</v>
      </c>
      <c r="AJ58" s="4">
        <f t="shared" si="382"/>
        <v>30</v>
      </c>
      <c r="AK58" s="4">
        <f t="shared" si="382"/>
        <v>30.5</v>
      </c>
      <c r="AL58" s="4">
        <f t="shared" si="382"/>
        <v>31</v>
      </c>
      <c r="AM58" s="4">
        <f t="shared" si="382"/>
        <v>31.5</v>
      </c>
      <c r="AN58" s="4">
        <f t="shared" si="382"/>
        <v>32</v>
      </c>
      <c r="AO58" s="4">
        <f t="shared" si="382"/>
        <v>32.5</v>
      </c>
      <c r="AP58" s="4">
        <f t="shared" si="382"/>
        <v>33</v>
      </c>
      <c r="AQ58" s="4">
        <f t="shared" si="382"/>
        <v>33.5</v>
      </c>
      <c r="AR58" s="4">
        <f t="shared" si="382"/>
        <v>34</v>
      </c>
      <c r="AS58" s="4">
        <f t="shared" si="382"/>
        <v>34.5</v>
      </c>
      <c r="AT58" s="4">
        <f t="shared" si="382"/>
        <v>35</v>
      </c>
      <c r="AU58" s="4">
        <f t="shared" si="382"/>
        <v>35.5</v>
      </c>
      <c r="AV58" s="4">
        <f t="shared" si="382"/>
        <v>36</v>
      </c>
      <c r="AW58" s="4">
        <f t="shared" si="382"/>
        <v>36.5</v>
      </c>
      <c r="AX58" s="4">
        <f t="shared" si="382"/>
        <v>37</v>
      </c>
      <c r="AY58" s="4">
        <f t="shared" si="382"/>
        <v>37.5</v>
      </c>
      <c r="AZ58" s="4">
        <f t="shared" si="382"/>
        <v>38</v>
      </c>
      <c r="BA58" s="4">
        <f t="shared" si="382"/>
        <v>38.5</v>
      </c>
      <c r="BB58" s="4">
        <f t="shared" si="382"/>
        <v>39</v>
      </c>
      <c r="BC58" s="4">
        <f t="shared" si="382"/>
        <v>39.5</v>
      </c>
      <c r="BD58" s="4">
        <f t="shared" si="382"/>
        <v>40</v>
      </c>
      <c r="BE58" s="4">
        <f t="shared" si="382"/>
        <v>40.5</v>
      </c>
      <c r="BF58" s="4">
        <f t="shared" si="382"/>
        <v>41</v>
      </c>
      <c r="BG58" s="4">
        <f t="shared" si="382"/>
        <v>41.5</v>
      </c>
      <c r="BH58" s="4">
        <f t="shared" si="382"/>
        <v>42</v>
      </c>
      <c r="BI58" s="4">
        <f t="shared" si="382"/>
        <v>42.5</v>
      </c>
      <c r="BJ58" t="s">
        <v>0</v>
      </c>
    </row>
    <row r="59" spans="1:62">
      <c r="A59" s="4" t="s">
        <v>3</v>
      </c>
      <c r="J59" s="15"/>
      <c r="R59" s="15"/>
      <c r="X59" s="15"/>
      <c r="AD59" s="15"/>
    </row>
    <row r="60" spans="1:62">
      <c r="A60" s="4" t="s">
        <v>225</v>
      </c>
      <c r="J60" s="15"/>
      <c r="R60" s="15"/>
      <c r="X60" s="15"/>
      <c r="AD60" s="15"/>
    </row>
    <row r="61" spans="1:62">
      <c r="A61" s="4" t="s">
        <v>457</v>
      </c>
      <c r="B61" s="4">
        <v>16</v>
      </c>
      <c r="C61" s="4">
        <f>B61+2</f>
        <v>18</v>
      </c>
      <c r="D61" s="4">
        <f>C61+3</f>
        <v>21</v>
      </c>
      <c r="E61" s="4">
        <f t="shared" ref="E61" si="383">D61+2</f>
        <v>23</v>
      </c>
      <c r="F61" s="4">
        <f t="shared" ref="F61" si="384">E61+3</f>
        <v>26</v>
      </c>
      <c r="G61" s="4">
        <f t="shared" ref="G61" si="385">F61+2</f>
        <v>28</v>
      </c>
      <c r="H61" s="4">
        <f t="shared" ref="H61" si="386">G61+3</f>
        <v>31</v>
      </c>
      <c r="I61" s="4">
        <f t="shared" ref="I61" si="387">H61+2</f>
        <v>33</v>
      </c>
      <c r="J61" s="15">
        <f>I61+4</f>
        <v>37</v>
      </c>
      <c r="K61">
        <f>J61+5</f>
        <v>42</v>
      </c>
      <c r="L61" s="15">
        <f t="shared" ref="L61" si="388">K61+4</f>
        <v>46</v>
      </c>
      <c r="M61">
        <f t="shared" ref="M61" si="389">L61+5</f>
        <v>51</v>
      </c>
      <c r="N61" s="15">
        <f t="shared" ref="N61" si="390">M61+4</f>
        <v>55</v>
      </c>
      <c r="O61">
        <f t="shared" ref="O61" si="391">N61+5</f>
        <v>60</v>
      </c>
      <c r="P61" s="15">
        <f t="shared" ref="P61" si="392">O61+4</f>
        <v>64</v>
      </c>
      <c r="Q61">
        <f t="shared" ref="Q61:Q62" si="393">P61+5</f>
        <v>69</v>
      </c>
      <c r="R61" s="15">
        <f>Q61+7</f>
        <v>76</v>
      </c>
      <c r="S61" s="4">
        <f>R61+6</f>
        <v>82</v>
      </c>
      <c r="T61" s="15">
        <f t="shared" ref="T61" si="394">S61+7</f>
        <v>89</v>
      </c>
      <c r="U61" s="4">
        <f t="shared" ref="U61" si="395">T61+6</f>
        <v>95</v>
      </c>
      <c r="V61" s="15">
        <f t="shared" ref="V61" si="396">U61+7</f>
        <v>102</v>
      </c>
      <c r="W61" s="4">
        <f t="shared" ref="W61" si="397">V61+6</f>
        <v>108</v>
      </c>
      <c r="X61" s="15">
        <f>W61+8</f>
        <v>116</v>
      </c>
      <c r="Y61" s="4">
        <f>X61+9</f>
        <v>125</v>
      </c>
      <c r="Z61" s="15">
        <f t="shared" ref="Z61" si="398">Y61+8</f>
        <v>133</v>
      </c>
      <c r="AA61" s="4">
        <f t="shared" ref="AA61" si="399">Z61+9</f>
        <v>142</v>
      </c>
      <c r="AB61" s="15">
        <f t="shared" ref="AB61" si="400">AA61+8</f>
        <v>150</v>
      </c>
      <c r="AC61" s="4">
        <f t="shared" ref="AC61:AC62" si="401">AB61+9</f>
        <v>159</v>
      </c>
      <c r="AD61" s="15">
        <f>AC61+11</f>
        <v>170</v>
      </c>
      <c r="AE61">
        <f>AD61+10</f>
        <v>180</v>
      </c>
      <c r="AF61" s="15">
        <f t="shared" ref="AF61" si="402">AE61+11</f>
        <v>191</v>
      </c>
      <c r="AG61">
        <f t="shared" ref="AG61" si="403">AF61+10</f>
        <v>201</v>
      </c>
      <c r="AH61" s="15">
        <f t="shared" ref="AH61" si="404">AG61+11</f>
        <v>212</v>
      </c>
      <c r="AI61">
        <f t="shared" ref="AI61" si="405">AH61+10</f>
        <v>222</v>
      </c>
      <c r="AJ61" s="15">
        <f t="shared" ref="AJ61" si="406">AI61+11</f>
        <v>233</v>
      </c>
      <c r="AK61">
        <f t="shared" ref="AK61" si="407">AJ61+10</f>
        <v>243</v>
      </c>
      <c r="AL61" s="15">
        <f t="shared" ref="AL61" si="408">AK61+11</f>
        <v>254</v>
      </c>
      <c r="AM61">
        <f t="shared" ref="AM61" si="409">AL61+10</f>
        <v>264</v>
      </c>
      <c r="AN61" s="15">
        <f t="shared" ref="AN61" si="410">AM61+11</f>
        <v>275</v>
      </c>
      <c r="AO61">
        <f t="shared" ref="AO61" si="411">AN61+10</f>
        <v>285</v>
      </c>
      <c r="AP61" s="15">
        <f t="shared" ref="AP61" si="412">AO61+11</f>
        <v>296</v>
      </c>
      <c r="AQ61">
        <f t="shared" ref="AQ61" si="413">AP61+10</f>
        <v>306</v>
      </c>
      <c r="AR61" s="15">
        <f t="shared" ref="AR61" si="414">AQ61+11</f>
        <v>317</v>
      </c>
      <c r="AS61">
        <f t="shared" ref="AS61" si="415">AR61+10</f>
        <v>327</v>
      </c>
      <c r="AT61" s="15">
        <f t="shared" ref="AT61" si="416">AS61+11</f>
        <v>338</v>
      </c>
      <c r="AU61">
        <f t="shared" ref="AU61" si="417">AT61+10</f>
        <v>348</v>
      </c>
      <c r="AV61" s="15">
        <f t="shared" ref="AV61" si="418">AU61+11</f>
        <v>359</v>
      </c>
      <c r="AW61">
        <f t="shared" ref="AW61" si="419">AV61+10</f>
        <v>369</v>
      </c>
      <c r="AX61" s="15">
        <f t="shared" ref="AX61" si="420">AW61+11</f>
        <v>380</v>
      </c>
      <c r="AY61">
        <f t="shared" ref="AY61" si="421">AX61+10</f>
        <v>390</v>
      </c>
      <c r="AZ61" s="15">
        <f t="shared" ref="AZ61" si="422">AY61+11</f>
        <v>401</v>
      </c>
      <c r="BA61">
        <f t="shared" ref="BA61" si="423">AZ61+10</f>
        <v>411</v>
      </c>
      <c r="BB61" s="15">
        <f t="shared" ref="BB61" si="424">BA61+11</f>
        <v>422</v>
      </c>
      <c r="BC61">
        <f t="shared" ref="BC61" si="425">BB61+10</f>
        <v>432</v>
      </c>
      <c r="BD61" s="15">
        <f t="shared" ref="BD61" si="426">BC61+11</f>
        <v>443</v>
      </c>
      <c r="BE61">
        <f t="shared" ref="BE61" si="427">BD61+10</f>
        <v>453</v>
      </c>
      <c r="BF61" s="15">
        <f t="shared" ref="BF61" si="428">BE61+11</f>
        <v>464</v>
      </c>
      <c r="BG61">
        <f t="shared" ref="BG61" si="429">BF61+10</f>
        <v>474</v>
      </c>
      <c r="BH61" s="15">
        <f t="shared" ref="BH61" si="430">BG61+11</f>
        <v>485</v>
      </c>
      <c r="BI61">
        <f t="shared" ref="BI61" si="431">BH61+10</f>
        <v>495</v>
      </c>
      <c r="BJ61" t="s">
        <v>0</v>
      </c>
    </row>
    <row r="62" spans="1:62">
      <c r="A62" s="4" t="s">
        <v>458</v>
      </c>
      <c r="B62" s="4">
        <v>23</v>
      </c>
      <c r="C62" s="4">
        <f>B62+3</f>
        <v>26</v>
      </c>
      <c r="D62" s="4">
        <f>C62+3</f>
        <v>29</v>
      </c>
      <c r="E62" s="4">
        <f t="shared" ref="E62:I62" si="432">D62+3</f>
        <v>32</v>
      </c>
      <c r="F62" s="4">
        <f t="shared" si="432"/>
        <v>35</v>
      </c>
      <c r="G62" s="4">
        <f t="shared" si="432"/>
        <v>38</v>
      </c>
      <c r="H62" s="4">
        <f t="shared" si="432"/>
        <v>41</v>
      </c>
      <c r="I62" s="4">
        <f t="shared" si="432"/>
        <v>44</v>
      </c>
      <c r="J62" s="15">
        <f>I62+5</f>
        <v>49</v>
      </c>
      <c r="K62">
        <f>J62+5</f>
        <v>54</v>
      </c>
      <c r="L62" s="15">
        <f t="shared" ref="L62:P62" si="433">K62+5</f>
        <v>59</v>
      </c>
      <c r="M62">
        <f t="shared" si="433"/>
        <v>64</v>
      </c>
      <c r="N62" s="15">
        <f t="shared" si="433"/>
        <v>69</v>
      </c>
      <c r="O62">
        <f t="shared" si="433"/>
        <v>74</v>
      </c>
      <c r="P62" s="15">
        <f t="shared" si="433"/>
        <v>79</v>
      </c>
      <c r="Q62">
        <f t="shared" si="393"/>
        <v>84</v>
      </c>
      <c r="R62" s="15">
        <f>Q62+7</f>
        <v>91</v>
      </c>
      <c r="S62" s="4">
        <f>R62+7</f>
        <v>98</v>
      </c>
      <c r="T62" s="15">
        <f t="shared" ref="T62:W62" si="434">S62+7</f>
        <v>105</v>
      </c>
      <c r="U62" s="4">
        <f t="shared" si="434"/>
        <v>112</v>
      </c>
      <c r="V62" s="15">
        <f t="shared" si="434"/>
        <v>119</v>
      </c>
      <c r="W62" s="4">
        <f t="shared" si="434"/>
        <v>126</v>
      </c>
      <c r="X62" s="15">
        <f>W62+9</f>
        <v>135</v>
      </c>
      <c r="Y62" s="4">
        <f>X62+9</f>
        <v>144</v>
      </c>
      <c r="Z62" s="15">
        <f t="shared" ref="Z62:AB62" si="435">Y62+9</f>
        <v>153</v>
      </c>
      <c r="AA62" s="4">
        <f t="shared" si="435"/>
        <v>162</v>
      </c>
      <c r="AB62" s="15">
        <f t="shared" si="435"/>
        <v>171</v>
      </c>
      <c r="AC62" s="4">
        <f t="shared" si="401"/>
        <v>180</v>
      </c>
      <c r="AD62" s="15">
        <f>AC62+11</f>
        <v>191</v>
      </c>
      <c r="AE62">
        <f>AD62+11</f>
        <v>202</v>
      </c>
      <c r="AF62" s="15">
        <f t="shared" ref="AF62:BI62" si="436">AE62+11</f>
        <v>213</v>
      </c>
      <c r="AG62">
        <f t="shared" si="436"/>
        <v>224</v>
      </c>
      <c r="AH62" s="15">
        <f t="shared" si="436"/>
        <v>235</v>
      </c>
      <c r="AI62">
        <f t="shared" si="436"/>
        <v>246</v>
      </c>
      <c r="AJ62" s="15">
        <f t="shared" si="436"/>
        <v>257</v>
      </c>
      <c r="AK62">
        <f t="shared" si="436"/>
        <v>268</v>
      </c>
      <c r="AL62" s="15">
        <f t="shared" si="436"/>
        <v>279</v>
      </c>
      <c r="AM62">
        <f t="shared" si="436"/>
        <v>290</v>
      </c>
      <c r="AN62" s="15">
        <f t="shared" si="436"/>
        <v>301</v>
      </c>
      <c r="AO62">
        <f t="shared" si="436"/>
        <v>312</v>
      </c>
      <c r="AP62" s="15">
        <f t="shared" si="436"/>
        <v>323</v>
      </c>
      <c r="AQ62">
        <f t="shared" si="436"/>
        <v>334</v>
      </c>
      <c r="AR62" s="15">
        <f t="shared" si="436"/>
        <v>345</v>
      </c>
      <c r="AS62">
        <f t="shared" si="436"/>
        <v>356</v>
      </c>
      <c r="AT62" s="15">
        <f t="shared" si="436"/>
        <v>367</v>
      </c>
      <c r="AU62">
        <f t="shared" si="436"/>
        <v>378</v>
      </c>
      <c r="AV62" s="15">
        <f t="shared" si="436"/>
        <v>389</v>
      </c>
      <c r="AW62">
        <f t="shared" si="436"/>
        <v>400</v>
      </c>
      <c r="AX62" s="15">
        <f t="shared" si="436"/>
        <v>411</v>
      </c>
      <c r="AY62">
        <f t="shared" si="436"/>
        <v>422</v>
      </c>
      <c r="AZ62" s="15">
        <f t="shared" si="436"/>
        <v>433</v>
      </c>
      <c r="BA62">
        <f t="shared" si="436"/>
        <v>444</v>
      </c>
      <c r="BB62" s="15">
        <f t="shared" si="436"/>
        <v>455</v>
      </c>
      <c r="BC62">
        <f t="shared" si="436"/>
        <v>466</v>
      </c>
      <c r="BD62" s="15">
        <f t="shared" si="436"/>
        <v>477</v>
      </c>
      <c r="BE62">
        <f t="shared" si="436"/>
        <v>488</v>
      </c>
      <c r="BF62" s="15">
        <f t="shared" si="436"/>
        <v>499</v>
      </c>
      <c r="BG62">
        <f t="shared" si="436"/>
        <v>510</v>
      </c>
      <c r="BH62" s="15">
        <f t="shared" si="436"/>
        <v>521</v>
      </c>
      <c r="BI62">
        <f t="shared" si="436"/>
        <v>532</v>
      </c>
      <c r="BJ62" t="s">
        <v>0</v>
      </c>
    </row>
    <row r="63" spans="1:62">
      <c r="A63" s="4" t="s">
        <v>460</v>
      </c>
      <c r="B63" s="4" t="s">
        <v>0</v>
      </c>
      <c r="J63" s="15"/>
      <c r="R63" s="15"/>
      <c r="X63" s="15"/>
      <c r="AD63" s="15"/>
    </row>
    <row r="64" spans="1:62">
      <c r="A64" s="4" t="s">
        <v>2</v>
      </c>
      <c r="B64" s="4">
        <v>8</v>
      </c>
      <c r="C64" s="4">
        <f>B64+0.2</f>
        <v>8.1999999999999993</v>
      </c>
      <c r="D64" s="4">
        <f>C64+0.3</f>
        <v>8.5</v>
      </c>
      <c r="E64" s="4">
        <f t="shared" ref="E64" si="437">D64+0.2</f>
        <v>8.6999999999999993</v>
      </c>
      <c r="F64" s="4">
        <f t="shared" ref="F64" si="438">E64+0.3</f>
        <v>9</v>
      </c>
      <c r="G64" s="4">
        <f t="shared" ref="G64" si="439">F64+0.2</f>
        <v>9.1999999999999993</v>
      </c>
      <c r="H64" s="4">
        <f t="shared" ref="H64" si="440">G64+0.3</f>
        <v>9.5</v>
      </c>
      <c r="I64" s="4">
        <f t="shared" ref="I64" si="441">H64+0.2</f>
        <v>9.6999999999999993</v>
      </c>
      <c r="J64" s="15">
        <f t="shared" ref="J64" si="442">I64+0.3</f>
        <v>10</v>
      </c>
      <c r="K64" s="4">
        <f t="shared" ref="K64" si="443">J64+0.2</f>
        <v>10.199999999999999</v>
      </c>
      <c r="L64" s="4">
        <f t="shared" ref="L64" si="444">K64+0.3</f>
        <v>10.5</v>
      </c>
      <c r="M64" s="4">
        <f t="shared" ref="M64" si="445">L64+0.2</f>
        <v>10.7</v>
      </c>
      <c r="N64" s="4">
        <f t="shared" ref="N64" si="446">M64+0.3</f>
        <v>11</v>
      </c>
      <c r="O64" s="4">
        <f t="shared" ref="O64" si="447">N64+0.2</f>
        <v>11.2</v>
      </c>
      <c r="P64" s="4">
        <f t="shared" ref="P64" si="448">O64+0.3</f>
        <v>11.5</v>
      </c>
      <c r="Q64" s="4">
        <f t="shared" ref="Q64" si="449">P64+0.2</f>
        <v>11.7</v>
      </c>
      <c r="R64" s="15">
        <f t="shared" ref="R64" si="450">Q64+0.3</f>
        <v>12</v>
      </c>
      <c r="S64" s="4">
        <f t="shared" ref="S64" si="451">R64+0.2</f>
        <v>12.2</v>
      </c>
      <c r="T64" s="4">
        <f t="shared" ref="T64" si="452">S64+0.3</f>
        <v>12.5</v>
      </c>
      <c r="U64" s="4">
        <f t="shared" ref="U64" si="453">T64+0.2</f>
        <v>12.7</v>
      </c>
      <c r="V64" s="4">
        <f t="shared" ref="V64" si="454">U64+0.3</f>
        <v>13</v>
      </c>
      <c r="W64" s="4">
        <f t="shared" ref="W64" si="455">V64+0.2</f>
        <v>13.2</v>
      </c>
      <c r="X64" s="15">
        <f t="shared" ref="X64" si="456">W64+0.3</f>
        <v>13.5</v>
      </c>
      <c r="Y64" s="4">
        <f t="shared" ref="Y64" si="457">X64+0.2</f>
        <v>13.7</v>
      </c>
      <c r="Z64" s="4">
        <f t="shared" ref="Z64" si="458">Y64+0.3</f>
        <v>14</v>
      </c>
      <c r="AA64" s="4">
        <f t="shared" ref="AA64" si="459">Z64+0.2</f>
        <v>14.2</v>
      </c>
      <c r="AB64" s="4">
        <f t="shared" ref="AB64" si="460">AA64+0.3</f>
        <v>14.5</v>
      </c>
      <c r="AC64" s="4">
        <f t="shared" ref="AC64" si="461">AB64+0.2</f>
        <v>14.7</v>
      </c>
      <c r="AD64" s="15">
        <f t="shared" ref="AD64" si="462">AC64+0.3</f>
        <v>15</v>
      </c>
      <c r="AE64" s="4">
        <f t="shared" ref="AE64" si="463">AD64+0.2</f>
        <v>15.2</v>
      </c>
      <c r="AF64" s="4">
        <f t="shared" ref="AF64" si="464">AE64+0.3</f>
        <v>15.5</v>
      </c>
      <c r="AG64" s="4">
        <f t="shared" ref="AG64" si="465">AF64+0.2</f>
        <v>15.7</v>
      </c>
      <c r="AH64" s="4">
        <f t="shared" ref="AH64" si="466">AG64+0.3</f>
        <v>16</v>
      </c>
      <c r="AI64" s="4">
        <f t="shared" ref="AI64" si="467">AH64+0.2</f>
        <v>16.2</v>
      </c>
      <c r="AJ64" s="4">
        <f t="shared" ref="AJ64" si="468">AI64+0.3</f>
        <v>16.5</v>
      </c>
      <c r="AK64" s="4">
        <f t="shared" ref="AK64" si="469">AJ64+0.2</f>
        <v>16.7</v>
      </c>
      <c r="AL64" s="4">
        <f t="shared" ref="AL64" si="470">AK64+0.3</f>
        <v>17</v>
      </c>
      <c r="AM64" s="4">
        <f t="shared" ref="AM64" si="471">AL64+0.2</f>
        <v>17.2</v>
      </c>
      <c r="AN64" s="4">
        <f t="shared" ref="AN64" si="472">AM64+0.3</f>
        <v>17.5</v>
      </c>
      <c r="AO64" s="4">
        <f t="shared" ref="AO64" si="473">AN64+0.2</f>
        <v>17.7</v>
      </c>
      <c r="AP64" s="4">
        <f t="shared" ref="AP64" si="474">AO64+0.3</f>
        <v>18</v>
      </c>
      <c r="AQ64" s="4">
        <f t="shared" ref="AQ64" si="475">AP64+0.2</f>
        <v>18.2</v>
      </c>
      <c r="AR64" s="4">
        <f t="shared" ref="AR64" si="476">AQ64+0.3</f>
        <v>18.5</v>
      </c>
      <c r="AS64" s="4">
        <f t="shared" ref="AS64" si="477">AR64+0.2</f>
        <v>18.7</v>
      </c>
      <c r="AT64" s="4">
        <f t="shared" ref="AT64" si="478">AS64+0.3</f>
        <v>19</v>
      </c>
      <c r="AU64" s="4">
        <f t="shared" ref="AU64" si="479">AT64+0.2</f>
        <v>19.2</v>
      </c>
      <c r="AV64" s="4">
        <f t="shared" ref="AV64" si="480">AU64+0.3</f>
        <v>19.5</v>
      </c>
      <c r="AW64" s="4">
        <f t="shared" ref="AW64" si="481">AV64+0.2</f>
        <v>19.7</v>
      </c>
      <c r="AX64" s="4">
        <f t="shared" ref="AX64" si="482">AW64+0.3</f>
        <v>20</v>
      </c>
      <c r="AY64" s="4">
        <f t="shared" ref="AY64" si="483">AX64+0.2</f>
        <v>20.2</v>
      </c>
      <c r="AZ64" s="4">
        <f t="shared" ref="AZ64" si="484">AY64+0.3</f>
        <v>20.5</v>
      </c>
      <c r="BA64" s="4">
        <f t="shared" ref="BA64" si="485">AZ64+0.2</f>
        <v>20.7</v>
      </c>
      <c r="BB64" s="4">
        <f t="shared" ref="BB64" si="486">BA64+0.3</f>
        <v>21</v>
      </c>
      <c r="BC64" s="4">
        <f t="shared" ref="BC64" si="487">BB64+0.2</f>
        <v>21.2</v>
      </c>
      <c r="BD64" s="4">
        <f t="shared" ref="BD64" si="488">BC64+0.3</f>
        <v>21.5</v>
      </c>
      <c r="BE64" s="4">
        <f t="shared" ref="BE64" si="489">BD64+0.2</f>
        <v>21.7</v>
      </c>
      <c r="BF64" s="4">
        <f t="shared" ref="BF64" si="490">BE64+0.3</f>
        <v>22</v>
      </c>
      <c r="BG64" s="4">
        <f t="shared" ref="BG64" si="491">BF64+0.2</f>
        <v>22.2</v>
      </c>
      <c r="BH64" s="4">
        <f t="shared" ref="BH64" si="492">BG64+0.3</f>
        <v>22.5</v>
      </c>
      <c r="BI64" s="4">
        <f t="shared" ref="BI64" si="493">BH64+0.2</f>
        <v>22.7</v>
      </c>
      <c r="BJ64" t="s">
        <v>0</v>
      </c>
    </row>
    <row r="65" spans="1:62">
      <c r="A65" s="4" t="s">
        <v>3</v>
      </c>
      <c r="J65" s="15"/>
      <c r="R65" s="15"/>
      <c r="X65" s="15"/>
      <c r="AD65" s="15"/>
    </row>
    <row r="66" spans="1:62">
      <c r="A66" s="4" t="s">
        <v>226</v>
      </c>
      <c r="J66" s="15"/>
      <c r="R66" s="15"/>
      <c r="X66" s="15"/>
      <c r="AD66" s="15"/>
    </row>
    <row r="67" spans="1:62">
      <c r="A67" s="4" t="s">
        <v>26</v>
      </c>
      <c r="B67" s="4">
        <v>45</v>
      </c>
      <c r="C67" s="4">
        <f>B67+5</f>
        <v>50</v>
      </c>
      <c r="D67" s="4">
        <f t="shared" ref="D67:BI67" si="494">C67+5</f>
        <v>55</v>
      </c>
      <c r="E67" s="4">
        <f t="shared" si="494"/>
        <v>60</v>
      </c>
      <c r="F67" s="4">
        <f t="shared" si="494"/>
        <v>65</v>
      </c>
      <c r="G67" s="4">
        <f t="shared" si="494"/>
        <v>70</v>
      </c>
      <c r="H67" s="4">
        <f t="shared" si="494"/>
        <v>75</v>
      </c>
      <c r="I67" s="4">
        <f t="shared" si="494"/>
        <v>80</v>
      </c>
      <c r="J67" s="15">
        <f t="shared" si="494"/>
        <v>85</v>
      </c>
      <c r="K67">
        <f t="shared" si="494"/>
        <v>90</v>
      </c>
      <c r="L67" s="4">
        <f t="shared" si="494"/>
        <v>95</v>
      </c>
      <c r="M67" s="4">
        <f t="shared" si="494"/>
        <v>100</v>
      </c>
      <c r="N67" s="4">
        <f t="shared" si="494"/>
        <v>105</v>
      </c>
      <c r="O67" s="4">
        <f t="shared" si="494"/>
        <v>110</v>
      </c>
      <c r="P67" s="4">
        <f t="shared" si="494"/>
        <v>115</v>
      </c>
      <c r="Q67" s="4">
        <f t="shared" si="494"/>
        <v>120</v>
      </c>
      <c r="R67" s="15">
        <f t="shared" si="494"/>
        <v>125</v>
      </c>
      <c r="S67" s="4">
        <f t="shared" si="494"/>
        <v>130</v>
      </c>
      <c r="T67" s="4">
        <f t="shared" si="494"/>
        <v>135</v>
      </c>
      <c r="U67" s="2">
        <f t="shared" si="494"/>
        <v>140</v>
      </c>
      <c r="V67" s="4">
        <f t="shared" si="494"/>
        <v>145</v>
      </c>
      <c r="W67" s="4">
        <f t="shared" si="494"/>
        <v>150</v>
      </c>
      <c r="X67" s="15">
        <f t="shared" si="494"/>
        <v>155</v>
      </c>
      <c r="Y67" s="4">
        <f t="shared" si="494"/>
        <v>160</v>
      </c>
      <c r="Z67" s="4">
        <f t="shared" si="494"/>
        <v>165</v>
      </c>
      <c r="AA67" s="4">
        <f t="shared" si="494"/>
        <v>170</v>
      </c>
      <c r="AB67" s="4">
        <f t="shared" si="494"/>
        <v>175</v>
      </c>
      <c r="AC67" s="4">
        <f t="shared" si="494"/>
        <v>180</v>
      </c>
      <c r="AD67" s="15">
        <f t="shared" si="494"/>
        <v>185</v>
      </c>
      <c r="AE67">
        <f t="shared" si="494"/>
        <v>190</v>
      </c>
      <c r="AF67" s="4">
        <f t="shared" si="494"/>
        <v>195</v>
      </c>
      <c r="AG67" s="4">
        <f t="shared" si="494"/>
        <v>200</v>
      </c>
      <c r="AH67" s="4">
        <f t="shared" si="494"/>
        <v>205</v>
      </c>
      <c r="AI67" s="4">
        <f t="shared" si="494"/>
        <v>210</v>
      </c>
      <c r="AJ67" s="4">
        <f t="shared" si="494"/>
        <v>215</v>
      </c>
      <c r="AK67" s="4">
        <f t="shared" si="494"/>
        <v>220</v>
      </c>
      <c r="AL67" s="4">
        <f t="shared" si="494"/>
        <v>225</v>
      </c>
      <c r="AM67" s="4">
        <f t="shared" si="494"/>
        <v>230</v>
      </c>
      <c r="AN67" s="4">
        <f t="shared" si="494"/>
        <v>235</v>
      </c>
      <c r="AO67" s="2">
        <f t="shared" si="494"/>
        <v>240</v>
      </c>
      <c r="AP67" s="4">
        <f t="shared" si="494"/>
        <v>245</v>
      </c>
      <c r="AQ67" s="4">
        <f t="shared" si="494"/>
        <v>250</v>
      </c>
      <c r="AR67" s="4">
        <f t="shared" si="494"/>
        <v>255</v>
      </c>
      <c r="AS67" s="4">
        <f t="shared" si="494"/>
        <v>260</v>
      </c>
      <c r="AT67" s="4">
        <f t="shared" si="494"/>
        <v>265</v>
      </c>
      <c r="AU67" s="4">
        <f t="shared" si="494"/>
        <v>270</v>
      </c>
      <c r="AV67" s="4">
        <f t="shared" si="494"/>
        <v>275</v>
      </c>
      <c r="AW67" s="4">
        <f t="shared" si="494"/>
        <v>280</v>
      </c>
      <c r="AX67" s="4">
        <f t="shared" si="494"/>
        <v>285</v>
      </c>
      <c r="AY67">
        <f t="shared" si="494"/>
        <v>290</v>
      </c>
      <c r="AZ67" s="4">
        <f t="shared" si="494"/>
        <v>295</v>
      </c>
      <c r="BA67" s="4">
        <f t="shared" si="494"/>
        <v>300</v>
      </c>
      <c r="BB67" s="4">
        <f t="shared" si="494"/>
        <v>305</v>
      </c>
      <c r="BC67" s="4">
        <f t="shared" si="494"/>
        <v>310</v>
      </c>
      <c r="BD67" s="4">
        <f t="shared" si="494"/>
        <v>315</v>
      </c>
      <c r="BE67" s="4">
        <f t="shared" si="494"/>
        <v>320</v>
      </c>
      <c r="BF67" s="4">
        <f t="shared" si="494"/>
        <v>325</v>
      </c>
      <c r="BG67" s="4">
        <f t="shared" si="494"/>
        <v>330</v>
      </c>
      <c r="BH67" s="4">
        <f t="shared" si="494"/>
        <v>335</v>
      </c>
      <c r="BI67" s="2">
        <f t="shared" si="494"/>
        <v>340</v>
      </c>
      <c r="BJ67" t="s">
        <v>0</v>
      </c>
    </row>
    <row r="68" spans="1:62">
      <c r="A68" s="4" t="s">
        <v>4</v>
      </c>
      <c r="B68" s="4">
        <v>240</v>
      </c>
      <c r="C68" s="4">
        <f>B68+3</f>
        <v>243</v>
      </c>
      <c r="D68" s="4">
        <f t="shared" ref="D68:BI70" si="495">C68+3</f>
        <v>246</v>
      </c>
      <c r="E68" s="4">
        <f t="shared" si="495"/>
        <v>249</v>
      </c>
      <c r="F68" s="4">
        <f t="shared" si="495"/>
        <v>252</v>
      </c>
      <c r="G68" s="4">
        <f t="shared" si="495"/>
        <v>255</v>
      </c>
      <c r="H68" s="4">
        <f t="shared" si="495"/>
        <v>258</v>
      </c>
      <c r="I68" s="4">
        <f t="shared" si="495"/>
        <v>261</v>
      </c>
      <c r="J68" s="15">
        <f t="shared" si="495"/>
        <v>264</v>
      </c>
      <c r="K68">
        <f t="shared" si="495"/>
        <v>267</v>
      </c>
      <c r="L68" s="4">
        <f t="shared" si="495"/>
        <v>270</v>
      </c>
      <c r="M68" s="4">
        <f t="shared" si="495"/>
        <v>273</v>
      </c>
      <c r="N68" s="4">
        <f t="shared" si="495"/>
        <v>276</v>
      </c>
      <c r="O68" s="4">
        <f t="shared" si="495"/>
        <v>279</v>
      </c>
      <c r="P68" s="4">
        <f t="shared" si="495"/>
        <v>282</v>
      </c>
      <c r="Q68" s="4">
        <f t="shared" si="495"/>
        <v>285</v>
      </c>
      <c r="R68" s="15">
        <f t="shared" si="495"/>
        <v>288</v>
      </c>
      <c r="S68" s="4">
        <f t="shared" si="495"/>
        <v>291</v>
      </c>
      <c r="T68" s="4">
        <f t="shared" si="495"/>
        <v>294</v>
      </c>
      <c r="U68" s="2">
        <f t="shared" si="495"/>
        <v>297</v>
      </c>
      <c r="V68" s="4">
        <f t="shared" si="495"/>
        <v>300</v>
      </c>
      <c r="W68" s="4">
        <f t="shared" si="495"/>
        <v>303</v>
      </c>
      <c r="X68" s="15">
        <f t="shared" si="495"/>
        <v>306</v>
      </c>
      <c r="Y68" s="4">
        <f t="shared" si="495"/>
        <v>309</v>
      </c>
      <c r="Z68" s="4">
        <f t="shared" si="495"/>
        <v>312</v>
      </c>
      <c r="AA68" s="4">
        <f t="shared" si="495"/>
        <v>315</v>
      </c>
      <c r="AB68" s="4">
        <f t="shared" si="495"/>
        <v>318</v>
      </c>
      <c r="AC68" s="4">
        <f t="shared" si="495"/>
        <v>321</v>
      </c>
      <c r="AD68" s="15">
        <f t="shared" si="495"/>
        <v>324</v>
      </c>
      <c r="AE68">
        <f t="shared" si="495"/>
        <v>327</v>
      </c>
      <c r="AF68" s="4">
        <f t="shared" si="495"/>
        <v>330</v>
      </c>
      <c r="AG68" s="4">
        <f t="shared" si="495"/>
        <v>333</v>
      </c>
      <c r="AH68" s="4">
        <f t="shared" si="495"/>
        <v>336</v>
      </c>
      <c r="AI68" s="4">
        <f t="shared" si="495"/>
        <v>339</v>
      </c>
      <c r="AJ68" s="4">
        <f t="shared" si="495"/>
        <v>342</v>
      </c>
      <c r="AK68" s="4">
        <f t="shared" si="495"/>
        <v>345</v>
      </c>
      <c r="AL68" s="4">
        <f t="shared" si="495"/>
        <v>348</v>
      </c>
      <c r="AM68" s="4">
        <f t="shared" si="495"/>
        <v>351</v>
      </c>
      <c r="AN68" s="4">
        <f t="shared" si="495"/>
        <v>354</v>
      </c>
      <c r="AO68" s="2">
        <f t="shared" si="495"/>
        <v>357</v>
      </c>
      <c r="AP68" s="4">
        <f t="shared" si="495"/>
        <v>360</v>
      </c>
      <c r="AQ68" s="4">
        <f t="shared" si="495"/>
        <v>363</v>
      </c>
      <c r="AR68" s="4">
        <f t="shared" si="495"/>
        <v>366</v>
      </c>
      <c r="AS68" s="4">
        <f t="shared" si="495"/>
        <v>369</v>
      </c>
      <c r="AT68" s="4">
        <f t="shared" si="495"/>
        <v>372</v>
      </c>
      <c r="AU68" s="4">
        <f t="shared" si="495"/>
        <v>375</v>
      </c>
      <c r="AV68" s="4">
        <f t="shared" si="495"/>
        <v>378</v>
      </c>
      <c r="AW68" s="4">
        <f t="shared" si="495"/>
        <v>381</v>
      </c>
      <c r="AX68" s="4">
        <f t="shared" si="495"/>
        <v>384</v>
      </c>
      <c r="AY68">
        <f t="shared" si="495"/>
        <v>387</v>
      </c>
      <c r="AZ68" s="4">
        <f t="shared" si="495"/>
        <v>390</v>
      </c>
      <c r="BA68" s="4">
        <f t="shared" si="495"/>
        <v>393</v>
      </c>
      <c r="BB68" s="4">
        <f t="shared" si="495"/>
        <v>396</v>
      </c>
      <c r="BC68" s="4">
        <f t="shared" si="495"/>
        <v>399</v>
      </c>
      <c r="BD68" s="4">
        <f t="shared" si="495"/>
        <v>402</v>
      </c>
      <c r="BE68" s="4">
        <f t="shared" si="495"/>
        <v>405</v>
      </c>
      <c r="BF68" s="4">
        <f t="shared" si="495"/>
        <v>408</v>
      </c>
      <c r="BG68" s="4">
        <f t="shared" si="495"/>
        <v>411</v>
      </c>
      <c r="BH68" s="4">
        <f t="shared" si="495"/>
        <v>414</v>
      </c>
      <c r="BI68" s="2">
        <f t="shared" si="495"/>
        <v>417</v>
      </c>
      <c r="BJ68" t="s">
        <v>0</v>
      </c>
    </row>
    <row r="69" spans="1:62">
      <c r="A69" s="4" t="s">
        <v>457</v>
      </c>
      <c r="B69" s="4">
        <v>5</v>
      </c>
      <c r="C69" s="4">
        <f>B69+1</f>
        <v>6</v>
      </c>
      <c r="D69" s="4">
        <f>C69+2</f>
        <v>8</v>
      </c>
      <c r="E69" s="4">
        <f t="shared" ref="E69:I69" si="496">D69+1</f>
        <v>9</v>
      </c>
      <c r="F69" s="4">
        <f t="shared" ref="F69" si="497">E69+2</f>
        <v>11</v>
      </c>
      <c r="G69" s="4">
        <f t="shared" si="496"/>
        <v>12</v>
      </c>
      <c r="H69" s="4">
        <f t="shared" ref="H69" si="498">G69+2</f>
        <v>14</v>
      </c>
      <c r="I69" s="4">
        <f t="shared" si="496"/>
        <v>15</v>
      </c>
      <c r="J69" s="15">
        <f>I69+3</f>
        <v>18</v>
      </c>
      <c r="K69">
        <f>J69+3</f>
        <v>21</v>
      </c>
      <c r="L69" s="4">
        <f t="shared" si="495"/>
        <v>24</v>
      </c>
      <c r="M69">
        <f t="shared" si="495"/>
        <v>27</v>
      </c>
      <c r="N69" s="4">
        <f t="shared" si="495"/>
        <v>30</v>
      </c>
      <c r="O69">
        <f t="shared" si="495"/>
        <v>33</v>
      </c>
      <c r="P69" s="4">
        <f t="shared" si="495"/>
        <v>36</v>
      </c>
      <c r="Q69">
        <f t="shared" si="495"/>
        <v>39</v>
      </c>
      <c r="R69" s="15">
        <f>Q69+5</f>
        <v>44</v>
      </c>
      <c r="S69" s="4">
        <f>R69+4</f>
        <v>48</v>
      </c>
      <c r="T69" s="4">
        <f t="shared" ref="T69" si="499">S69+5</f>
        <v>53</v>
      </c>
      <c r="U69" s="4">
        <f t="shared" ref="U69" si="500">T69+4</f>
        <v>57</v>
      </c>
      <c r="V69" s="4">
        <f t="shared" ref="V69" si="501">U69+5</f>
        <v>62</v>
      </c>
      <c r="W69" s="4">
        <f t="shared" ref="W69" si="502">V69+4</f>
        <v>66</v>
      </c>
      <c r="X69" s="15">
        <f>W69+6</f>
        <v>72</v>
      </c>
      <c r="Y69" s="4">
        <f>X69+6</f>
        <v>78</v>
      </c>
      <c r="Z69" s="4">
        <f t="shared" ref="Z69:AC69" si="503">Y69+6</f>
        <v>84</v>
      </c>
      <c r="AA69" s="4">
        <f t="shared" si="503"/>
        <v>90</v>
      </c>
      <c r="AB69" s="4">
        <f t="shared" si="503"/>
        <v>96</v>
      </c>
      <c r="AC69" s="4">
        <f t="shared" si="503"/>
        <v>102</v>
      </c>
      <c r="AD69" s="15">
        <f>AC69+8</f>
        <v>110</v>
      </c>
      <c r="AE69">
        <f>AD69+7</f>
        <v>117</v>
      </c>
      <c r="AF69" s="4">
        <f t="shared" ref="AF69" si="504">AE69+8</f>
        <v>125</v>
      </c>
      <c r="AG69">
        <f t="shared" ref="AG69" si="505">AF69+7</f>
        <v>132</v>
      </c>
      <c r="AH69" s="4">
        <f t="shared" ref="AH69" si="506">AG69+8</f>
        <v>140</v>
      </c>
      <c r="AI69">
        <f t="shared" ref="AI69" si="507">AH69+7</f>
        <v>147</v>
      </c>
      <c r="AJ69" s="4">
        <f t="shared" ref="AJ69" si="508">AI69+8</f>
        <v>155</v>
      </c>
      <c r="AK69">
        <f t="shared" ref="AK69" si="509">AJ69+7</f>
        <v>162</v>
      </c>
      <c r="AL69" s="4">
        <f t="shared" ref="AL69" si="510">AK69+8</f>
        <v>170</v>
      </c>
      <c r="AM69">
        <f t="shared" ref="AM69" si="511">AL69+7</f>
        <v>177</v>
      </c>
      <c r="AN69" s="4">
        <f t="shared" ref="AN69" si="512">AM69+8</f>
        <v>185</v>
      </c>
      <c r="AO69">
        <f t="shared" ref="AO69" si="513">AN69+7</f>
        <v>192</v>
      </c>
      <c r="AP69" s="4">
        <f t="shared" ref="AP69" si="514">AO69+8</f>
        <v>200</v>
      </c>
      <c r="AQ69">
        <f t="shared" ref="AQ69" si="515">AP69+7</f>
        <v>207</v>
      </c>
      <c r="AR69" s="4">
        <f t="shared" ref="AR69" si="516">AQ69+8</f>
        <v>215</v>
      </c>
      <c r="AS69">
        <f t="shared" ref="AS69" si="517">AR69+7</f>
        <v>222</v>
      </c>
      <c r="AT69" s="4">
        <f t="shared" ref="AT69" si="518">AS69+8</f>
        <v>230</v>
      </c>
      <c r="AU69">
        <f t="shared" ref="AU69" si="519">AT69+7</f>
        <v>237</v>
      </c>
      <c r="AV69" s="4">
        <f t="shared" ref="AV69" si="520">AU69+8</f>
        <v>245</v>
      </c>
      <c r="AW69">
        <f t="shared" ref="AW69" si="521">AV69+7</f>
        <v>252</v>
      </c>
      <c r="AX69" s="4">
        <f t="shared" ref="AX69" si="522">AW69+8</f>
        <v>260</v>
      </c>
      <c r="AY69">
        <f t="shared" ref="AY69" si="523">AX69+7</f>
        <v>267</v>
      </c>
      <c r="AZ69" s="4">
        <f t="shared" ref="AZ69" si="524">AY69+8</f>
        <v>275</v>
      </c>
      <c r="BA69">
        <f t="shared" ref="BA69" si="525">AZ69+7</f>
        <v>282</v>
      </c>
      <c r="BB69" s="4">
        <f t="shared" ref="BB69" si="526">BA69+8</f>
        <v>290</v>
      </c>
      <c r="BC69">
        <f t="shared" ref="BC69" si="527">BB69+7</f>
        <v>297</v>
      </c>
      <c r="BD69" s="4">
        <f t="shared" ref="BD69" si="528">BC69+8</f>
        <v>305</v>
      </c>
      <c r="BE69">
        <f t="shared" ref="BE69" si="529">BD69+7</f>
        <v>312</v>
      </c>
      <c r="BF69" s="4">
        <f t="shared" ref="BF69" si="530">BE69+8</f>
        <v>320</v>
      </c>
      <c r="BG69">
        <f t="shared" ref="BG69" si="531">BF69+7</f>
        <v>327</v>
      </c>
      <c r="BH69" s="4">
        <f t="shared" ref="BH69" si="532">BG69+8</f>
        <v>335</v>
      </c>
      <c r="BI69">
        <f t="shared" ref="BI69" si="533">BH69+7</f>
        <v>342</v>
      </c>
      <c r="BJ69" t="s">
        <v>0</v>
      </c>
    </row>
    <row r="70" spans="1:62">
      <c r="A70" s="4" t="s">
        <v>458</v>
      </c>
      <c r="B70" s="4">
        <v>7</v>
      </c>
      <c r="C70" s="4">
        <f>B70+2</f>
        <v>9</v>
      </c>
      <c r="D70" s="4">
        <f t="shared" ref="D70:I70" si="534">C70+2</f>
        <v>11</v>
      </c>
      <c r="E70" s="4">
        <f t="shared" si="534"/>
        <v>13</v>
      </c>
      <c r="F70" s="4">
        <f t="shared" si="534"/>
        <v>15</v>
      </c>
      <c r="G70" s="4">
        <f t="shared" si="534"/>
        <v>17</v>
      </c>
      <c r="H70" s="4">
        <f t="shared" si="534"/>
        <v>19</v>
      </c>
      <c r="I70" s="4">
        <f t="shared" si="534"/>
        <v>21</v>
      </c>
      <c r="J70" s="15">
        <f>I70+4</f>
        <v>25</v>
      </c>
      <c r="K70">
        <f t="shared" si="495"/>
        <v>28</v>
      </c>
      <c r="L70" s="4">
        <f t="shared" ref="L70" si="535">K70+4</f>
        <v>32</v>
      </c>
      <c r="M70">
        <f t="shared" ref="M70" si="536">L70+3</f>
        <v>35</v>
      </c>
      <c r="N70" s="4">
        <f t="shared" ref="N70" si="537">M70+4</f>
        <v>39</v>
      </c>
      <c r="O70">
        <f t="shared" ref="O70" si="538">N70+3</f>
        <v>42</v>
      </c>
      <c r="P70" s="4">
        <f t="shared" ref="P70" si="539">O70+4</f>
        <v>46</v>
      </c>
      <c r="Q70">
        <f t="shared" ref="Q70" si="540">P70+3</f>
        <v>49</v>
      </c>
      <c r="R70" s="15">
        <f>Q70+5</f>
        <v>54</v>
      </c>
      <c r="S70" s="4">
        <f>R70+5</f>
        <v>59</v>
      </c>
      <c r="T70" s="4">
        <f t="shared" ref="T70:W70" si="541">S70+5</f>
        <v>64</v>
      </c>
      <c r="U70" s="4">
        <f t="shared" si="541"/>
        <v>69</v>
      </c>
      <c r="V70" s="4">
        <f t="shared" si="541"/>
        <v>74</v>
      </c>
      <c r="W70" s="4">
        <f t="shared" si="541"/>
        <v>79</v>
      </c>
      <c r="X70" s="15">
        <f>W70+7</f>
        <v>86</v>
      </c>
      <c r="Y70" s="4">
        <f>X70+6</f>
        <v>92</v>
      </c>
      <c r="Z70" s="4">
        <f t="shared" ref="Z70" si="542">Y70+7</f>
        <v>99</v>
      </c>
      <c r="AA70" s="4">
        <f t="shared" ref="AA70" si="543">Z70+6</f>
        <v>105</v>
      </c>
      <c r="AB70" s="4">
        <f t="shared" ref="AB70" si="544">AA70+7</f>
        <v>112</v>
      </c>
      <c r="AC70" s="4">
        <f t="shared" ref="AC70" si="545">AB70+6</f>
        <v>118</v>
      </c>
      <c r="AD70" s="15">
        <f>AC70+8</f>
        <v>126</v>
      </c>
      <c r="AE70">
        <f>AD70+8</f>
        <v>134</v>
      </c>
      <c r="AF70" s="4">
        <f t="shared" ref="AF70:BI70" si="546">AE70+8</f>
        <v>142</v>
      </c>
      <c r="AG70">
        <f t="shared" si="546"/>
        <v>150</v>
      </c>
      <c r="AH70" s="4">
        <f t="shared" si="546"/>
        <v>158</v>
      </c>
      <c r="AI70">
        <f t="shared" si="546"/>
        <v>166</v>
      </c>
      <c r="AJ70" s="4">
        <f t="shared" si="546"/>
        <v>174</v>
      </c>
      <c r="AK70">
        <f t="shared" si="546"/>
        <v>182</v>
      </c>
      <c r="AL70" s="4">
        <f t="shared" si="546"/>
        <v>190</v>
      </c>
      <c r="AM70">
        <f t="shared" si="546"/>
        <v>198</v>
      </c>
      <c r="AN70" s="4">
        <f t="shared" si="546"/>
        <v>206</v>
      </c>
      <c r="AO70">
        <f t="shared" si="546"/>
        <v>214</v>
      </c>
      <c r="AP70" s="4">
        <f t="shared" si="546"/>
        <v>222</v>
      </c>
      <c r="AQ70">
        <f t="shared" si="546"/>
        <v>230</v>
      </c>
      <c r="AR70" s="4">
        <f t="shared" si="546"/>
        <v>238</v>
      </c>
      <c r="AS70">
        <f t="shared" si="546"/>
        <v>246</v>
      </c>
      <c r="AT70" s="4">
        <f t="shared" si="546"/>
        <v>254</v>
      </c>
      <c r="AU70">
        <f t="shared" si="546"/>
        <v>262</v>
      </c>
      <c r="AV70" s="4">
        <f t="shared" si="546"/>
        <v>270</v>
      </c>
      <c r="AW70">
        <f t="shared" si="546"/>
        <v>278</v>
      </c>
      <c r="AX70" s="4">
        <f t="shared" si="546"/>
        <v>286</v>
      </c>
      <c r="AY70">
        <f t="shared" si="546"/>
        <v>294</v>
      </c>
      <c r="AZ70" s="4">
        <f t="shared" si="546"/>
        <v>302</v>
      </c>
      <c r="BA70">
        <f t="shared" si="546"/>
        <v>310</v>
      </c>
      <c r="BB70" s="4">
        <f t="shared" si="546"/>
        <v>318</v>
      </c>
      <c r="BC70">
        <f t="shared" si="546"/>
        <v>326</v>
      </c>
      <c r="BD70" s="4">
        <f t="shared" si="546"/>
        <v>334</v>
      </c>
      <c r="BE70">
        <f t="shared" si="546"/>
        <v>342</v>
      </c>
      <c r="BF70" s="4">
        <f t="shared" si="546"/>
        <v>350</v>
      </c>
      <c r="BG70">
        <f t="shared" si="546"/>
        <v>358</v>
      </c>
      <c r="BH70" s="4">
        <f t="shared" si="546"/>
        <v>366</v>
      </c>
      <c r="BI70">
        <f t="shared" si="546"/>
        <v>374</v>
      </c>
      <c r="BJ70" t="s">
        <v>0</v>
      </c>
    </row>
    <row r="71" spans="1:62">
      <c r="A71" s="4" t="s">
        <v>3</v>
      </c>
      <c r="J71" s="15"/>
      <c r="R71" s="15"/>
      <c r="X71" s="15"/>
      <c r="AD71" s="15"/>
    </row>
    <row r="72" spans="1:62">
      <c r="A72" s="4" t="s">
        <v>227</v>
      </c>
      <c r="J72" s="15"/>
      <c r="R72" s="15"/>
      <c r="X72" s="15"/>
      <c r="AD72" s="15"/>
    </row>
    <row r="73" spans="1:62">
      <c r="A73" s="4" t="s">
        <v>457</v>
      </c>
      <c r="B73" s="4">
        <v>50</v>
      </c>
      <c r="C73" s="4">
        <f>B73+1</f>
        <v>51</v>
      </c>
      <c r="D73" s="4">
        <f>C73+2</f>
        <v>53</v>
      </c>
      <c r="E73" s="4">
        <f t="shared" ref="E73" si="547">D73+1</f>
        <v>54</v>
      </c>
      <c r="F73" s="4">
        <f t="shared" ref="F73" si="548">E73+2</f>
        <v>56</v>
      </c>
      <c r="G73" s="4">
        <f t="shared" ref="G73" si="549">F73+1</f>
        <v>57</v>
      </c>
      <c r="H73" s="4">
        <f t="shared" ref="H73" si="550">G73+2</f>
        <v>59</v>
      </c>
      <c r="I73" s="4">
        <f t="shared" ref="I73" si="551">H73+1</f>
        <v>60</v>
      </c>
      <c r="J73" s="15">
        <f>I73+5</f>
        <v>65</v>
      </c>
      <c r="K73">
        <f>J73+4</f>
        <v>69</v>
      </c>
      <c r="L73" s="4">
        <f t="shared" ref="L73" si="552">K73+5</f>
        <v>74</v>
      </c>
      <c r="M73">
        <f t="shared" ref="M73" si="553">L73+4</f>
        <v>78</v>
      </c>
      <c r="N73" s="4">
        <f t="shared" ref="N73" si="554">M73+5</f>
        <v>83</v>
      </c>
      <c r="O73">
        <f t="shared" ref="O73" si="555">N73+4</f>
        <v>87</v>
      </c>
      <c r="P73" s="4">
        <f t="shared" ref="P73" si="556">O73+5</f>
        <v>92</v>
      </c>
      <c r="Q73">
        <f t="shared" ref="Q73" si="557">P73+4</f>
        <v>96</v>
      </c>
      <c r="R73" s="15">
        <f>Q73+8</f>
        <v>104</v>
      </c>
      <c r="S73" s="4">
        <f>R73+7</f>
        <v>111</v>
      </c>
      <c r="T73" s="4">
        <f t="shared" ref="T73" si="558">S73+8</f>
        <v>119</v>
      </c>
      <c r="U73" s="2">
        <f t="shared" ref="U73" si="559">T73+7</f>
        <v>126</v>
      </c>
      <c r="V73" s="4">
        <f t="shared" ref="V73" si="560">U73+8</f>
        <v>134</v>
      </c>
      <c r="W73" s="4">
        <f t="shared" ref="W73" si="561">V73+7</f>
        <v>141</v>
      </c>
      <c r="X73" s="15">
        <f>W73+10</f>
        <v>151</v>
      </c>
      <c r="Y73" s="4">
        <f>X73+9</f>
        <v>160</v>
      </c>
      <c r="Z73" s="4">
        <f t="shared" ref="Z73" si="562">Y73+10</f>
        <v>170</v>
      </c>
      <c r="AA73" s="4">
        <f t="shared" ref="AA73" si="563">Z73+9</f>
        <v>179</v>
      </c>
      <c r="AB73" s="4">
        <f t="shared" ref="AB73" si="564">AA73+10</f>
        <v>189</v>
      </c>
      <c r="AC73" s="4">
        <f t="shared" ref="AC73" si="565">AB73+9</f>
        <v>198</v>
      </c>
      <c r="AD73" s="15">
        <f>AC73+14</f>
        <v>212</v>
      </c>
      <c r="AE73">
        <f>AD73+13</f>
        <v>225</v>
      </c>
      <c r="AF73" s="4">
        <f t="shared" ref="AF73" si="566">AE73+14</f>
        <v>239</v>
      </c>
      <c r="AG73">
        <f t="shared" ref="AG73" si="567">AF73+13</f>
        <v>252</v>
      </c>
      <c r="AH73" s="4">
        <f t="shared" ref="AH73" si="568">AG73+14</f>
        <v>266</v>
      </c>
      <c r="AI73">
        <f t="shared" ref="AI73" si="569">AH73+13</f>
        <v>279</v>
      </c>
      <c r="AJ73" s="4">
        <f t="shared" ref="AJ73" si="570">AI73+14</f>
        <v>293</v>
      </c>
      <c r="AK73">
        <f t="shared" ref="AK73" si="571">AJ73+13</f>
        <v>306</v>
      </c>
      <c r="AL73" s="4">
        <f t="shared" ref="AL73" si="572">AK73+14</f>
        <v>320</v>
      </c>
      <c r="AM73">
        <f t="shared" ref="AM73" si="573">AL73+13</f>
        <v>333</v>
      </c>
      <c r="AN73" s="4">
        <f t="shared" ref="AN73" si="574">AM73+14</f>
        <v>347</v>
      </c>
      <c r="AO73">
        <f t="shared" ref="AO73" si="575">AN73+13</f>
        <v>360</v>
      </c>
      <c r="AP73" s="4">
        <f t="shared" ref="AP73" si="576">AO73+14</f>
        <v>374</v>
      </c>
      <c r="AQ73">
        <f t="shared" ref="AQ73" si="577">AP73+13</f>
        <v>387</v>
      </c>
      <c r="AR73" s="4">
        <f t="shared" ref="AR73" si="578">AQ73+14</f>
        <v>401</v>
      </c>
      <c r="AS73">
        <f t="shared" ref="AS73" si="579">AR73+13</f>
        <v>414</v>
      </c>
      <c r="AT73" s="4">
        <f t="shared" ref="AT73" si="580">AS73+14</f>
        <v>428</v>
      </c>
      <c r="AU73">
        <f t="shared" ref="AU73" si="581">AT73+13</f>
        <v>441</v>
      </c>
      <c r="AV73" s="4">
        <f t="shared" ref="AV73" si="582">AU73+14</f>
        <v>455</v>
      </c>
      <c r="AW73">
        <f t="shared" ref="AW73" si="583">AV73+13</f>
        <v>468</v>
      </c>
      <c r="AX73" s="4">
        <f t="shared" ref="AX73" si="584">AW73+14</f>
        <v>482</v>
      </c>
      <c r="AY73">
        <f t="shared" ref="AY73" si="585">AX73+13</f>
        <v>495</v>
      </c>
      <c r="AZ73" s="4">
        <f t="shared" ref="AZ73" si="586">AY73+14</f>
        <v>509</v>
      </c>
      <c r="BA73">
        <f t="shared" ref="BA73" si="587">AZ73+13</f>
        <v>522</v>
      </c>
      <c r="BB73" s="4">
        <f t="shared" ref="BB73" si="588">BA73+14</f>
        <v>536</v>
      </c>
      <c r="BC73">
        <f t="shared" ref="BC73" si="589">BB73+13</f>
        <v>549</v>
      </c>
      <c r="BD73" s="4">
        <f t="shared" ref="BD73" si="590">BC73+14</f>
        <v>563</v>
      </c>
      <c r="BE73">
        <f t="shared" ref="BE73" si="591">BD73+13</f>
        <v>576</v>
      </c>
      <c r="BF73" s="4">
        <f t="shared" ref="BF73" si="592">BE73+14</f>
        <v>590</v>
      </c>
      <c r="BG73">
        <f t="shared" ref="BG73" si="593">BF73+13</f>
        <v>603</v>
      </c>
      <c r="BH73" s="4">
        <f t="shared" ref="BH73" si="594">BG73+14</f>
        <v>617</v>
      </c>
      <c r="BI73">
        <f t="shared" ref="BI73" si="595">BH73+13</f>
        <v>630</v>
      </c>
      <c r="BJ73" t="s">
        <v>0</v>
      </c>
    </row>
    <row r="74" spans="1:62">
      <c r="A74" s="4" t="s">
        <v>458</v>
      </c>
      <c r="B74" s="4">
        <v>55</v>
      </c>
      <c r="C74" s="4">
        <f>B74+2</f>
        <v>57</v>
      </c>
      <c r="D74" s="4">
        <f>C74+3</f>
        <v>60</v>
      </c>
      <c r="E74" s="4">
        <f t="shared" ref="E74" si="596">D74+2</f>
        <v>62</v>
      </c>
      <c r="F74" s="4">
        <f t="shared" ref="F74" si="597">E74+3</f>
        <v>65</v>
      </c>
      <c r="G74" s="4">
        <f t="shared" ref="G74" si="598">F74+2</f>
        <v>67</v>
      </c>
      <c r="H74" s="4">
        <f t="shared" ref="H74" si="599">G74+3</f>
        <v>70</v>
      </c>
      <c r="I74" s="4">
        <f t="shared" ref="I74" si="600">H74+2</f>
        <v>72</v>
      </c>
      <c r="J74" s="15">
        <f>I74+6</f>
        <v>78</v>
      </c>
      <c r="K74">
        <f>J74+5</f>
        <v>83</v>
      </c>
      <c r="L74" s="4">
        <f t="shared" ref="L74" si="601">K74+6</f>
        <v>89</v>
      </c>
      <c r="M74">
        <f t="shared" ref="M74" si="602">L74+5</f>
        <v>94</v>
      </c>
      <c r="N74" s="4">
        <f t="shared" ref="N74" si="603">M74+6</f>
        <v>100</v>
      </c>
      <c r="O74">
        <f t="shared" ref="O74" si="604">N74+5</f>
        <v>105</v>
      </c>
      <c r="P74" s="4">
        <f t="shared" ref="P74" si="605">O74+6</f>
        <v>111</v>
      </c>
      <c r="Q74">
        <f t="shared" ref="Q74" si="606">P74+5</f>
        <v>116</v>
      </c>
      <c r="R74" s="15">
        <f>Q74+9</f>
        <v>125</v>
      </c>
      <c r="S74" s="4">
        <f>R74+8</f>
        <v>133</v>
      </c>
      <c r="T74" s="4">
        <f t="shared" ref="T74" si="607">S74+9</f>
        <v>142</v>
      </c>
      <c r="U74" s="4">
        <f t="shared" ref="U74" si="608">T74+8</f>
        <v>150</v>
      </c>
      <c r="V74" s="4">
        <f t="shared" ref="V74" si="609">U74+9</f>
        <v>159</v>
      </c>
      <c r="W74" s="4">
        <f t="shared" ref="W74" si="610">V74+8</f>
        <v>167</v>
      </c>
      <c r="X74" s="15">
        <f>W74+12</f>
        <v>179</v>
      </c>
      <c r="Y74" s="4">
        <f>X74+11</f>
        <v>190</v>
      </c>
      <c r="Z74" s="4">
        <f t="shared" ref="Z74" si="611">Y74+12</f>
        <v>202</v>
      </c>
      <c r="AA74" s="4">
        <f t="shared" ref="AA74" si="612">Z74+11</f>
        <v>213</v>
      </c>
      <c r="AB74" s="4">
        <f t="shared" ref="AB74" si="613">AA74+12</f>
        <v>225</v>
      </c>
      <c r="AC74" s="4">
        <f t="shared" ref="AC74" si="614">AB74+11</f>
        <v>236</v>
      </c>
      <c r="AD74" s="15">
        <f>AC74+15</f>
        <v>251</v>
      </c>
      <c r="AE74">
        <f>AD74+14</f>
        <v>265</v>
      </c>
      <c r="AF74" s="4">
        <f t="shared" ref="AF74" si="615">AE74+15</f>
        <v>280</v>
      </c>
      <c r="AG74">
        <f t="shared" ref="AG74" si="616">AF74+14</f>
        <v>294</v>
      </c>
      <c r="AH74" s="4">
        <f t="shared" ref="AH74" si="617">AG74+15</f>
        <v>309</v>
      </c>
      <c r="AI74">
        <f t="shared" ref="AI74" si="618">AH74+14</f>
        <v>323</v>
      </c>
      <c r="AJ74" s="4">
        <f t="shared" ref="AJ74" si="619">AI74+15</f>
        <v>338</v>
      </c>
      <c r="AK74">
        <f t="shared" ref="AK74" si="620">AJ74+14</f>
        <v>352</v>
      </c>
      <c r="AL74" s="4">
        <f t="shared" ref="AL74" si="621">AK74+15</f>
        <v>367</v>
      </c>
      <c r="AM74">
        <f t="shared" ref="AM74" si="622">AL74+14</f>
        <v>381</v>
      </c>
      <c r="AN74" s="4">
        <f t="shared" ref="AN74" si="623">AM74+15</f>
        <v>396</v>
      </c>
      <c r="AO74">
        <f t="shared" ref="AO74" si="624">AN74+14</f>
        <v>410</v>
      </c>
      <c r="AP74" s="4">
        <f t="shared" ref="AP74" si="625">AO74+15</f>
        <v>425</v>
      </c>
      <c r="AQ74">
        <f t="shared" ref="AQ74" si="626">AP74+14</f>
        <v>439</v>
      </c>
      <c r="AR74" s="4">
        <f t="shared" ref="AR74" si="627">AQ74+15</f>
        <v>454</v>
      </c>
      <c r="AS74">
        <f t="shared" ref="AS74" si="628">AR74+14</f>
        <v>468</v>
      </c>
      <c r="AT74" s="4">
        <f t="shared" ref="AT74" si="629">AS74+15</f>
        <v>483</v>
      </c>
      <c r="AU74">
        <f t="shared" ref="AU74" si="630">AT74+14</f>
        <v>497</v>
      </c>
      <c r="AV74" s="4">
        <f t="shared" ref="AV74" si="631">AU74+15</f>
        <v>512</v>
      </c>
      <c r="AW74">
        <f t="shared" ref="AW74" si="632">AV74+14</f>
        <v>526</v>
      </c>
      <c r="AX74" s="4">
        <f t="shared" ref="AX74" si="633">AW74+15</f>
        <v>541</v>
      </c>
      <c r="AY74">
        <f t="shared" ref="AY74" si="634">AX74+14</f>
        <v>555</v>
      </c>
      <c r="AZ74" s="4">
        <f t="shared" ref="AZ74" si="635">AY74+15</f>
        <v>570</v>
      </c>
      <c r="BA74">
        <f t="shared" ref="BA74" si="636">AZ74+14</f>
        <v>584</v>
      </c>
      <c r="BB74" s="4">
        <f t="shared" ref="BB74" si="637">BA74+15</f>
        <v>599</v>
      </c>
      <c r="BC74">
        <f t="shared" ref="BC74" si="638">BB74+14</f>
        <v>613</v>
      </c>
      <c r="BD74" s="4">
        <f t="shared" ref="BD74" si="639">BC74+15</f>
        <v>628</v>
      </c>
      <c r="BE74">
        <f t="shared" ref="BE74" si="640">BD74+14</f>
        <v>642</v>
      </c>
      <c r="BF74" s="4">
        <f t="shared" ref="BF74" si="641">BE74+15</f>
        <v>657</v>
      </c>
      <c r="BG74">
        <f t="shared" ref="BG74" si="642">BF74+14</f>
        <v>671</v>
      </c>
      <c r="BH74" s="4">
        <f t="shared" ref="BH74" si="643">BG74+15</f>
        <v>686</v>
      </c>
      <c r="BI74">
        <f t="shared" ref="BI74" si="644">BH74+14</f>
        <v>700</v>
      </c>
      <c r="BJ74" t="s">
        <v>0</v>
      </c>
    </row>
    <row r="75" spans="1:62">
      <c r="A75" s="4" t="s">
        <v>1</v>
      </c>
      <c r="B75" s="4">
        <v>8</v>
      </c>
      <c r="C75" s="4">
        <f>B75+0.2</f>
        <v>8.1999999999999993</v>
      </c>
      <c r="D75" s="4">
        <f t="shared" ref="D75:E75" si="645">C75+0.2</f>
        <v>8.3999999999999986</v>
      </c>
      <c r="E75" s="4">
        <f t="shared" si="645"/>
        <v>8.5999999999999979</v>
      </c>
      <c r="F75" s="4">
        <f t="shared" ref="F75:BH75" si="646">E75+0.2</f>
        <v>8.7999999999999972</v>
      </c>
      <c r="G75" s="4">
        <f t="shared" si="646"/>
        <v>8.9999999999999964</v>
      </c>
      <c r="H75" s="4">
        <f t="shared" si="646"/>
        <v>9.1999999999999957</v>
      </c>
      <c r="I75" s="4">
        <f t="shared" si="646"/>
        <v>9.399999999999995</v>
      </c>
      <c r="J75" s="15">
        <f t="shared" si="646"/>
        <v>9.5999999999999943</v>
      </c>
      <c r="K75">
        <f t="shared" si="646"/>
        <v>9.7999999999999936</v>
      </c>
      <c r="L75" s="4">
        <f t="shared" si="646"/>
        <v>9.9999999999999929</v>
      </c>
      <c r="M75" s="4">
        <f t="shared" si="646"/>
        <v>10.199999999999992</v>
      </c>
      <c r="N75" s="4">
        <f t="shared" si="646"/>
        <v>10.399999999999991</v>
      </c>
      <c r="O75" s="4">
        <f t="shared" si="646"/>
        <v>10.599999999999991</v>
      </c>
      <c r="P75" s="4">
        <f t="shared" si="646"/>
        <v>10.79999999999999</v>
      </c>
      <c r="Q75" s="4">
        <f t="shared" si="646"/>
        <v>10.999999999999989</v>
      </c>
      <c r="R75" s="15">
        <f t="shared" si="646"/>
        <v>11.199999999999989</v>
      </c>
      <c r="S75" s="4">
        <f t="shared" si="646"/>
        <v>11.399999999999988</v>
      </c>
      <c r="T75" s="4">
        <f t="shared" si="646"/>
        <v>11.599999999999987</v>
      </c>
      <c r="U75" s="2">
        <f t="shared" si="646"/>
        <v>11.799999999999986</v>
      </c>
      <c r="V75" s="4">
        <f t="shared" si="646"/>
        <v>11.999999999999986</v>
      </c>
      <c r="W75" s="4">
        <f t="shared" si="646"/>
        <v>12.199999999999985</v>
      </c>
      <c r="X75" s="15">
        <f t="shared" si="646"/>
        <v>12.399999999999984</v>
      </c>
      <c r="Y75" s="4">
        <f t="shared" si="646"/>
        <v>12.599999999999984</v>
      </c>
      <c r="Z75" s="4">
        <f t="shared" si="646"/>
        <v>12.799999999999983</v>
      </c>
      <c r="AA75" s="4">
        <f t="shared" si="646"/>
        <v>12.999999999999982</v>
      </c>
      <c r="AB75" s="4">
        <f t="shared" si="646"/>
        <v>13.199999999999982</v>
      </c>
      <c r="AC75" s="4">
        <f t="shared" si="646"/>
        <v>13.399999999999981</v>
      </c>
      <c r="AD75" s="15">
        <f t="shared" si="646"/>
        <v>13.59999999999998</v>
      </c>
      <c r="AE75">
        <f t="shared" si="646"/>
        <v>13.799999999999979</v>
      </c>
      <c r="AF75" s="4">
        <f t="shared" si="646"/>
        <v>13.999999999999979</v>
      </c>
      <c r="AG75" s="4">
        <f t="shared" si="646"/>
        <v>14.199999999999978</v>
      </c>
      <c r="AH75" s="4">
        <f t="shared" si="646"/>
        <v>14.399999999999977</v>
      </c>
      <c r="AI75" s="4">
        <f t="shared" si="646"/>
        <v>14.599999999999977</v>
      </c>
      <c r="AJ75" s="4">
        <f t="shared" si="646"/>
        <v>14.799999999999976</v>
      </c>
      <c r="AK75" s="4">
        <f t="shared" si="646"/>
        <v>14.999999999999975</v>
      </c>
      <c r="AL75" s="4">
        <f t="shared" si="646"/>
        <v>15.199999999999974</v>
      </c>
      <c r="AM75" s="4">
        <f t="shared" si="646"/>
        <v>15.399999999999974</v>
      </c>
      <c r="AN75" s="4">
        <f t="shared" si="646"/>
        <v>15.599999999999973</v>
      </c>
      <c r="AO75" s="2">
        <f t="shared" si="646"/>
        <v>15.799999999999972</v>
      </c>
      <c r="AP75" s="4">
        <f t="shared" si="646"/>
        <v>15.999999999999972</v>
      </c>
      <c r="AQ75" s="4">
        <f t="shared" si="646"/>
        <v>16.199999999999971</v>
      </c>
      <c r="AR75" s="4">
        <f t="shared" si="646"/>
        <v>16.39999999999997</v>
      </c>
      <c r="AS75" s="4">
        <f t="shared" si="646"/>
        <v>16.599999999999969</v>
      </c>
      <c r="AT75" s="4">
        <f t="shared" si="646"/>
        <v>16.799999999999969</v>
      </c>
      <c r="AU75" s="4">
        <f t="shared" si="646"/>
        <v>16.999999999999968</v>
      </c>
      <c r="AV75" s="4">
        <f t="shared" si="646"/>
        <v>17.199999999999967</v>
      </c>
      <c r="AW75" s="4">
        <f t="shared" si="646"/>
        <v>17.399999999999967</v>
      </c>
      <c r="AX75" s="4">
        <f t="shared" si="646"/>
        <v>17.599999999999966</v>
      </c>
      <c r="AY75">
        <f t="shared" si="646"/>
        <v>17.799999999999965</v>
      </c>
      <c r="AZ75" s="4">
        <f t="shared" si="646"/>
        <v>17.999999999999964</v>
      </c>
      <c r="BA75" s="4">
        <f t="shared" si="646"/>
        <v>18.199999999999964</v>
      </c>
      <c r="BB75" s="4">
        <f t="shared" si="646"/>
        <v>18.399999999999963</v>
      </c>
      <c r="BC75" s="4">
        <f t="shared" si="646"/>
        <v>18.599999999999962</v>
      </c>
      <c r="BD75" s="4">
        <f t="shared" si="646"/>
        <v>18.799999999999962</v>
      </c>
      <c r="BE75" s="4">
        <f t="shared" si="646"/>
        <v>18.999999999999961</v>
      </c>
      <c r="BF75" s="4">
        <f t="shared" si="646"/>
        <v>19.19999999999996</v>
      </c>
      <c r="BG75" s="4">
        <f t="shared" si="646"/>
        <v>19.399999999999959</v>
      </c>
      <c r="BH75" s="4">
        <f t="shared" si="646"/>
        <v>19.599999999999959</v>
      </c>
      <c r="BI75" s="2">
        <f t="shared" ref="BI75" si="647">BH75+0.2</f>
        <v>19.799999999999958</v>
      </c>
      <c r="BJ75" t="s">
        <v>0</v>
      </c>
    </row>
    <row r="76" spans="1:62">
      <c r="A76" s="4" t="s">
        <v>2</v>
      </c>
      <c r="B76" s="4">
        <v>14</v>
      </c>
      <c r="C76" s="4">
        <f>B76+0.5</f>
        <v>14.5</v>
      </c>
      <c r="D76" s="4">
        <f t="shared" ref="D76:E76" si="648">C76+0.5</f>
        <v>15</v>
      </c>
      <c r="E76" s="4">
        <f t="shared" si="648"/>
        <v>15.5</v>
      </c>
      <c r="F76" s="4">
        <f t="shared" ref="F76:X76" si="649">E76+0.5</f>
        <v>16</v>
      </c>
      <c r="G76" s="4">
        <f t="shared" si="649"/>
        <v>16.5</v>
      </c>
      <c r="H76" s="4">
        <f t="shared" si="649"/>
        <v>17</v>
      </c>
      <c r="I76" s="4">
        <f t="shared" si="649"/>
        <v>17.5</v>
      </c>
      <c r="J76" s="15">
        <f t="shared" si="649"/>
        <v>18</v>
      </c>
      <c r="K76">
        <f t="shared" si="649"/>
        <v>18.5</v>
      </c>
      <c r="L76" s="4">
        <f t="shared" si="649"/>
        <v>19</v>
      </c>
      <c r="M76" s="4">
        <f t="shared" si="649"/>
        <v>19.5</v>
      </c>
      <c r="N76" s="4">
        <f t="shared" si="649"/>
        <v>20</v>
      </c>
      <c r="O76" s="4">
        <f t="shared" si="649"/>
        <v>20.5</v>
      </c>
      <c r="P76" s="4">
        <f t="shared" si="649"/>
        <v>21</v>
      </c>
      <c r="Q76" s="4">
        <f t="shared" si="649"/>
        <v>21.5</v>
      </c>
      <c r="R76" s="15">
        <f t="shared" si="649"/>
        <v>22</v>
      </c>
      <c r="S76" s="4">
        <f t="shared" si="649"/>
        <v>22.5</v>
      </c>
      <c r="T76" s="4">
        <f t="shared" si="649"/>
        <v>23</v>
      </c>
      <c r="U76" s="2">
        <f t="shared" si="649"/>
        <v>23.5</v>
      </c>
      <c r="V76" s="4">
        <f t="shared" si="649"/>
        <v>24</v>
      </c>
      <c r="W76" s="4">
        <f t="shared" si="649"/>
        <v>24.5</v>
      </c>
      <c r="X76" s="15">
        <f t="shared" si="649"/>
        <v>25</v>
      </c>
      <c r="Y76" s="4">
        <f>X76</f>
        <v>25</v>
      </c>
      <c r="Z76" s="4">
        <f>Y76+1</f>
        <v>26</v>
      </c>
      <c r="AA76" s="4">
        <f t="shared" ref="AA76" si="650">Z76</f>
        <v>26</v>
      </c>
      <c r="AB76" s="4">
        <f t="shared" ref="AB76" si="651">AA76+1</f>
        <v>27</v>
      </c>
      <c r="AC76" s="4">
        <f t="shared" ref="AC76" si="652">AB76</f>
        <v>27</v>
      </c>
      <c r="AD76" s="15">
        <f t="shared" ref="AD76" si="653">AC76+1</f>
        <v>28</v>
      </c>
      <c r="AE76">
        <f t="shared" ref="AE76" si="654">AD76</f>
        <v>28</v>
      </c>
      <c r="AF76" s="4">
        <f t="shared" ref="AF76" si="655">AE76+1</f>
        <v>29</v>
      </c>
      <c r="AG76" s="4">
        <f t="shared" ref="AG76" si="656">AF76</f>
        <v>29</v>
      </c>
      <c r="AH76" s="4">
        <f t="shared" ref="AH76" si="657">AG76+1</f>
        <v>30</v>
      </c>
      <c r="AI76" s="4">
        <f t="shared" ref="AI76" si="658">AH76</f>
        <v>30</v>
      </c>
      <c r="AJ76" s="4">
        <f t="shared" ref="AJ76" si="659">AI76+1</f>
        <v>31</v>
      </c>
      <c r="AK76" s="4">
        <f t="shared" ref="AK76" si="660">AJ76</f>
        <v>31</v>
      </c>
      <c r="AL76" s="4">
        <f t="shared" ref="AL76" si="661">AK76+1</f>
        <v>32</v>
      </c>
      <c r="AM76" s="4">
        <f t="shared" ref="AM76" si="662">AL76</f>
        <v>32</v>
      </c>
      <c r="AN76" s="4">
        <f t="shared" ref="AN76" si="663">AM76+1</f>
        <v>33</v>
      </c>
      <c r="AO76" s="2">
        <f t="shared" ref="AO76" si="664">AN76</f>
        <v>33</v>
      </c>
      <c r="AP76" s="4">
        <f t="shared" ref="AP76" si="665">AO76+1</f>
        <v>34</v>
      </c>
      <c r="AQ76" s="4">
        <f t="shared" ref="AQ76" si="666">AP76</f>
        <v>34</v>
      </c>
      <c r="AR76" s="4">
        <f t="shared" ref="AR76" si="667">AQ76+1</f>
        <v>35</v>
      </c>
      <c r="AS76" s="4">
        <f t="shared" ref="AS76" si="668">AR76</f>
        <v>35</v>
      </c>
      <c r="AT76" s="4">
        <f t="shared" ref="AT76" si="669">AS76+1</f>
        <v>36</v>
      </c>
      <c r="AU76" s="4">
        <f t="shared" ref="AU76" si="670">AT76</f>
        <v>36</v>
      </c>
      <c r="AV76" s="4">
        <f t="shared" ref="AV76" si="671">AU76+1</f>
        <v>37</v>
      </c>
      <c r="AW76" s="4">
        <f t="shared" ref="AW76" si="672">AV76</f>
        <v>37</v>
      </c>
      <c r="AX76" s="4">
        <f t="shared" ref="AX76" si="673">AW76+1</f>
        <v>38</v>
      </c>
      <c r="AY76">
        <f t="shared" ref="AY76" si="674">AX76</f>
        <v>38</v>
      </c>
      <c r="AZ76" s="4">
        <f t="shared" ref="AZ76" si="675">AY76+1</f>
        <v>39</v>
      </c>
      <c r="BA76" s="4">
        <f t="shared" ref="BA76" si="676">AZ76</f>
        <v>39</v>
      </c>
      <c r="BB76" s="4">
        <f t="shared" ref="BB76" si="677">BA76+1</f>
        <v>40</v>
      </c>
      <c r="BC76" s="4">
        <f t="shared" ref="BC76" si="678">BB76</f>
        <v>40</v>
      </c>
      <c r="BD76" s="4">
        <f t="shared" ref="BD76" si="679">BC76+1</f>
        <v>41</v>
      </c>
      <c r="BE76" s="4">
        <f t="shared" ref="BE76" si="680">BD76</f>
        <v>41</v>
      </c>
      <c r="BF76" s="4">
        <f t="shared" ref="BF76" si="681">BE76+1</f>
        <v>42</v>
      </c>
      <c r="BG76" s="4">
        <f t="shared" ref="BG76" si="682">BF76</f>
        <v>42</v>
      </c>
      <c r="BH76" s="4">
        <f t="shared" ref="BH76" si="683">BG76+1</f>
        <v>43</v>
      </c>
      <c r="BI76" s="2">
        <f t="shared" ref="BI76" si="684">BH76</f>
        <v>43</v>
      </c>
      <c r="BJ76" t="s">
        <v>0</v>
      </c>
    </row>
    <row r="77" spans="1:62">
      <c r="A77" s="4" t="s">
        <v>3</v>
      </c>
      <c r="J77" s="15"/>
      <c r="R77" s="15"/>
      <c r="X77" s="15"/>
      <c r="AD77" s="15"/>
    </row>
    <row r="78" spans="1:62">
      <c r="A78" s="4" t="s">
        <v>228</v>
      </c>
      <c r="J78" s="15"/>
      <c r="R78" s="15"/>
      <c r="X78" s="15"/>
      <c r="AD78" s="15"/>
    </row>
    <row r="79" spans="1:62">
      <c r="A79" s="4" t="s">
        <v>5</v>
      </c>
      <c r="B79" s="4">
        <v>10</v>
      </c>
      <c r="C79" s="4">
        <f>B79+2</f>
        <v>12</v>
      </c>
      <c r="D79" s="4">
        <f t="shared" ref="D79:BI79" si="685">C79+2</f>
        <v>14</v>
      </c>
      <c r="E79" s="4">
        <f t="shared" si="685"/>
        <v>16</v>
      </c>
      <c r="F79" s="4">
        <f t="shared" si="685"/>
        <v>18</v>
      </c>
      <c r="G79" s="4">
        <f t="shared" si="685"/>
        <v>20</v>
      </c>
      <c r="H79" s="4">
        <f t="shared" si="685"/>
        <v>22</v>
      </c>
      <c r="I79" s="4">
        <f t="shared" si="685"/>
        <v>24</v>
      </c>
      <c r="J79" s="15">
        <f t="shared" si="685"/>
        <v>26</v>
      </c>
      <c r="K79">
        <f t="shared" si="685"/>
        <v>28</v>
      </c>
      <c r="L79" s="4">
        <f t="shared" si="685"/>
        <v>30</v>
      </c>
      <c r="M79" s="4">
        <f t="shared" si="685"/>
        <v>32</v>
      </c>
      <c r="N79" s="4">
        <f t="shared" si="685"/>
        <v>34</v>
      </c>
      <c r="O79" s="4">
        <f t="shared" si="685"/>
        <v>36</v>
      </c>
      <c r="P79" s="4">
        <f t="shared" si="685"/>
        <v>38</v>
      </c>
      <c r="Q79" s="4">
        <f t="shared" si="685"/>
        <v>40</v>
      </c>
      <c r="R79" s="15">
        <f t="shared" si="685"/>
        <v>42</v>
      </c>
      <c r="S79" s="4">
        <f t="shared" si="685"/>
        <v>44</v>
      </c>
      <c r="T79" s="4">
        <f t="shared" si="685"/>
        <v>46</v>
      </c>
      <c r="U79" s="2">
        <f t="shared" si="685"/>
        <v>48</v>
      </c>
      <c r="V79" s="4">
        <f t="shared" si="685"/>
        <v>50</v>
      </c>
      <c r="W79" s="4">
        <f t="shared" si="685"/>
        <v>52</v>
      </c>
      <c r="X79" s="15">
        <f t="shared" si="685"/>
        <v>54</v>
      </c>
      <c r="Y79" s="4">
        <f t="shared" si="685"/>
        <v>56</v>
      </c>
      <c r="Z79" s="4">
        <f t="shared" si="685"/>
        <v>58</v>
      </c>
      <c r="AA79" s="4">
        <f t="shared" si="685"/>
        <v>60</v>
      </c>
      <c r="AB79" s="4">
        <f t="shared" si="685"/>
        <v>62</v>
      </c>
      <c r="AC79" s="4">
        <f t="shared" si="685"/>
        <v>64</v>
      </c>
      <c r="AD79" s="15">
        <f t="shared" si="685"/>
        <v>66</v>
      </c>
      <c r="AE79">
        <f t="shared" si="685"/>
        <v>68</v>
      </c>
      <c r="AF79" s="4">
        <f t="shared" si="685"/>
        <v>70</v>
      </c>
      <c r="AG79" s="4">
        <f t="shared" si="685"/>
        <v>72</v>
      </c>
      <c r="AH79" s="4">
        <f t="shared" si="685"/>
        <v>74</v>
      </c>
      <c r="AI79" s="4">
        <f t="shared" si="685"/>
        <v>76</v>
      </c>
      <c r="AJ79" s="4">
        <f t="shared" si="685"/>
        <v>78</v>
      </c>
      <c r="AK79" s="4">
        <f t="shared" si="685"/>
        <v>80</v>
      </c>
      <c r="AL79" s="4">
        <f t="shared" si="685"/>
        <v>82</v>
      </c>
      <c r="AM79" s="4">
        <f t="shared" si="685"/>
        <v>84</v>
      </c>
      <c r="AN79" s="4">
        <f t="shared" si="685"/>
        <v>86</v>
      </c>
      <c r="AO79" s="2">
        <f t="shared" si="685"/>
        <v>88</v>
      </c>
      <c r="AP79" s="4">
        <f t="shared" si="685"/>
        <v>90</v>
      </c>
      <c r="AQ79" s="4">
        <f t="shared" si="685"/>
        <v>92</v>
      </c>
      <c r="AR79" s="4">
        <f t="shared" si="685"/>
        <v>94</v>
      </c>
      <c r="AS79" s="4">
        <f t="shared" si="685"/>
        <v>96</v>
      </c>
      <c r="AT79" s="4">
        <f t="shared" si="685"/>
        <v>98</v>
      </c>
      <c r="AU79" s="4">
        <f t="shared" si="685"/>
        <v>100</v>
      </c>
      <c r="AV79" s="4">
        <f t="shared" si="685"/>
        <v>102</v>
      </c>
      <c r="AW79" s="4">
        <f t="shared" si="685"/>
        <v>104</v>
      </c>
      <c r="AX79" s="4">
        <f t="shared" si="685"/>
        <v>106</v>
      </c>
      <c r="AY79">
        <f t="shared" si="685"/>
        <v>108</v>
      </c>
      <c r="AZ79" s="4">
        <f t="shared" si="685"/>
        <v>110</v>
      </c>
      <c r="BA79" s="4">
        <f t="shared" si="685"/>
        <v>112</v>
      </c>
      <c r="BB79" s="4">
        <f t="shared" si="685"/>
        <v>114</v>
      </c>
      <c r="BC79" s="4">
        <f t="shared" si="685"/>
        <v>116</v>
      </c>
      <c r="BD79" s="4">
        <f t="shared" si="685"/>
        <v>118</v>
      </c>
      <c r="BE79" s="4">
        <f t="shared" si="685"/>
        <v>120</v>
      </c>
      <c r="BF79" s="4">
        <f t="shared" si="685"/>
        <v>122</v>
      </c>
      <c r="BG79" s="4">
        <f t="shared" si="685"/>
        <v>124</v>
      </c>
      <c r="BH79" s="4">
        <f t="shared" si="685"/>
        <v>126</v>
      </c>
      <c r="BI79" s="2">
        <f t="shared" si="685"/>
        <v>128</v>
      </c>
      <c r="BJ79" t="s">
        <v>0</v>
      </c>
    </row>
    <row r="80" spans="1:62">
      <c r="A80" s="4" t="s">
        <v>461</v>
      </c>
      <c r="B80" s="4">
        <v>5</v>
      </c>
      <c r="C80" s="4">
        <f>B80+1</f>
        <v>6</v>
      </c>
      <c r="D80" s="4">
        <f t="shared" ref="D80:AP80" si="686">C80+1</f>
        <v>7</v>
      </c>
      <c r="E80" s="4">
        <f t="shared" si="686"/>
        <v>8</v>
      </c>
      <c r="F80" s="4">
        <f t="shared" si="686"/>
        <v>9</v>
      </c>
      <c r="G80" s="4">
        <f t="shared" si="686"/>
        <v>10</v>
      </c>
      <c r="H80" s="4">
        <f t="shared" si="686"/>
        <v>11</v>
      </c>
      <c r="I80" s="4">
        <f t="shared" si="686"/>
        <v>12</v>
      </c>
      <c r="J80" s="15">
        <f t="shared" si="686"/>
        <v>13</v>
      </c>
      <c r="K80" s="4">
        <f t="shared" si="686"/>
        <v>14</v>
      </c>
      <c r="L80" s="4">
        <f t="shared" si="686"/>
        <v>15</v>
      </c>
      <c r="M80" s="4">
        <f t="shared" si="686"/>
        <v>16</v>
      </c>
      <c r="N80" s="4">
        <f t="shared" si="686"/>
        <v>17</v>
      </c>
      <c r="O80" s="4">
        <f t="shared" si="686"/>
        <v>18</v>
      </c>
      <c r="P80" s="4">
        <f t="shared" si="686"/>
        <v>19</v>
      </c>
      <c r="Q80" s="4">
        <f t="shared" si="686"/>
        <v>20</v>
      </c>
      <c r="R80" s="15">
        <f t="shared" si="686"/>
        <v>21</v>
      </c>
      <c r="S80" s="4">
        <f t="shared" si="686"/>
        <v>22</v>
      </c>
      <c r="T80" s="4">
        <f t="shared" si="686"/>
        <v>23</v>
      </c>
      <c r="U80" s="4">
        <f t="shared" si="686"/>
        <v>24</v>
      </c>
      <c r="V80" s="4">
        <f t="shared" si="686"/>
        <v>25</v>
      </c>
      <c r="W80" s="4">
        <f t="shared" si="686"/>
        <v>26</v>
      </c>
      <c r="X80" s="15">
        <f t="shared" si="686"/>
        <v>27</v>
      </c>
      <c r="Y80" s="4">
        <f t="shared" si="686"/>
        <v>28</v>
      </c>
      <c r="Z80" s="4">
        <f t="shared" si="686"/>
        <v>29</v>
      </c>
      <c r="AA80" s="4">
        <f t="shared" si="686"/>
        <v>30</v>
      </c>
      <c r="AB80" s="4">
        <f t="shared" si="686"/>
        <v>31</v>
      </c>
      <c r="AC80" s="4">
        <f t="shared" si="686"/>
        <v>32</v>
      </c>
      <c r="AD80" s="15">
        <f t="shared" si="686"/>
        <v>33</v>
      </c>
      <c r="AE80" s="4">
        <f t="shared" si="686"/>
        <v>34</v>
      </c>
      <c r="AF80" s="4">
        <f t="shared" si="686"/>
        <v>35</v>
      </c>
      <c r="AG80" s="4">
        <f t="shared" si="686"/>
        <v>36</v>
      </c>
      <c r="AH80" s="4">
        <f t="shared" si="686"/>
        <v>37</v>
      </c>
      <c r="AI80" s="4">
        <f t="shared" si="686"/>
        <v>38</v>
      </c>
      <c r="AJ80" s="4">
        <f t="shared" si="686"/>
        <v>39</v>
      </c>
      <c r="AK80" s="4">
        <f t="shared" si="686"/>
        <v>40</v>
      </c>
      <c r="AL80" s="4">
        <f t="shared" si="686"/>
        <v>41</v>
      </c>
      <c r="AM80" s="4">
        <f t="shared" si="686"/>
        <v>42</v>
      </c>
      <c r="AN80" s="4">
        <f t="shared" si="686"/>
        <v>43</v>
      </c>
      <c r="AO80" s="4">
        <f t="shared" si="686"/>
        <v>44</v>
      </c>
      <c r="AP80" s="4">
        <f t="shared" si="686"/>
        <v>45</v>
      </c>
      <c r="AQ80" s="4">
        <f>AP80</f>
        <v>45</v>
      </c>
      <c r="AR80" s="4">
        <f t="shared" ref="AR80:BI80" si="687">AQ80</f>
        <v>45</v>
      </c>
      <c r="AS80" s="4">
        <f t="shared" si="687"/>
        <v>45</v>
      </c>
      <c r="AT80" s="4">
        <f t="shared" si="687"/>
        <v>45</v>
      </c>
      <c r="AU80" s="4">
        <f t="shared" si="687"/>
        <v>45</v>
      </c>
      <c r="AV80" s="4">
        <f t="shared" si="687"/>
        <v>45</v>
      </c>
      <c r="AW80" s="4">
        <f t="shared" si="687"/>
        <v>45</v>
      </c>
      <c r="AX80" s="4">
        <f t="shared" si="687"/>
        <v>45</v>
      </c>
      <c r="AY80" s="4">
        <f t="shared" si="687"/>
        <v>45</v>
      </c>
      <c r="AZ80" s="4">
        <f t="shared" si="687"/>
        <v>45</v>
      </c>
      <c r="BA80" s="4">
        <f t="shared" si="687"/>
        <v>45</v>
      </c>
      <c r="BB80" s="4">
        <f t="shared" si="687"/>
        <v>45</v>
      </c>
      <c r="BC80" s="4">
        <f t="shared" si="687"/>
        <v>45</v>
      </c>
      <c r="BD80" s="4">
        <f t="shared" si="687"/>
        <v>45</v>
      </c>
      <c r="BE80" s="4">
        <f t="shared" si="687"/>
        <v>45</v>
      </c>
      <c r="BF80" s="4">
        <f t="shared" si="687"/>
        <v>45</v>
      </c>
      <c r="BG80" s="4">
        <f t="shared" si="687"/>
        <v>45</v>
      </c>
      <c r="BH80" s="4">
        <f t="shared" si="687"/>
        <v>45</v>
      </c>
      <c r="BI80" s="4">
        <f t="shared" si="687"/>
        <v>45</v>
      </c>
      <c r="BJ80" t="s">
        <v>0</v>
      </c>
    </row>
    <row r="81" spans="1:62">
      <c r="A81" s="4" t="s">
        <v>3</v>
      </c>
      <c r="J81" s="15"/>
      <c r="R81" s="15"/>
      <c r="X81" s="15"/>
      <c r="AD81" s="15"/>
    </row>
    <row r="82" spans="1:62">
      <c r="J82" s="15"/>
      <c r="R82" s="15"/>
      <c r="X82" s="15"/>
      <c r="AD82" s="15"/>
    </row>
    <row r="83" spans="1:62">
      <c r="A83" s="4" t="s">
        <v>229</v>
      </c>
      <c r="J83" s="15"/>
      <c r="R83" s="15"/>
      <c r="X83" s="15"/>
      <c r="AD83" s="15"/>
    </row>
    <row r="84" spans="1:62">
      <c r="A84" s="4" t="s">
        <v>462</v>
      </c>
      <c r="B84" s="4">
        <v>2</v>
      </c>
      <c r="C84" s="4">
        <f>B84</f>
        <v>2</v>
      </c>
      <c r="D84" s="4">
        <f>C84+1</f>
        <v>3</v>
      </c>
      <c r="E84" s="4">
        <f t="shared" ref="E84" si="688">D84</f>
        <v>3</v>
      </c>
      <c r="F84" s="4">
        <f>E84+1</f>
        <v>4</v>
      </c>
      <c r="G84" s="4">
        <f t="shared" ref="G84" si="689">F84</f>
        <v>4</v>
      </c>
      <c r="H84" s="4">
        <f t="shared" ref="H84" si="690">G84+1</f>
        <v>5</v>
      </c>
      <c r="I84" s="4">
        <f t="shared" ref="I84" si="691">H84</f>
        <v>5</v>
      </c>
      <c r="J84" s="15">
        <f t="shared" ref="J84" si="692">I84+1</f>
        <v>6</v>
      </c>
      <c r="K84">
        <f t="shared" ref="K84" si="693">J84</f>
        <v>6</v>
      </c>
      <c r="L84" s="4">
        <f t="shared" ref="L84" si="694">K84+1</f>
        <v>7</v>
      </c>
      <c r="M84" s="4">
        <f t="shared" ref="M84" si="695">L84</f>
        <v>7</v>
      </c>
      <c r="N84" s="4">
        <f t="shared" ref="N84" si="696">M84+1</f>
        <v>8</v>
      </c>
      <c r="O84" s="4">
        <f t="shared" ref="O84" si="697">N84</f>
        <v>8</v>
      </c>
      <c r="P84" s="4">
        <f t="shared" ref="P84" si="698">O84+1</f>
        <v>9</v>
      </c>
      <c r="Q84" s="4">
        <f t="shared" ref="Q84" si="699">P84</f>
        <v>9</v>
      </c>
      <c r="R84" s="15">
        <f t="shared" ref="R84:R85" si="700">Q84+1</f>
        <v>10</v>
      </c>
      <c r="S84" s="4">
        <f>R84+1</f>
        <v>11</v>
      </c>
      <c r="T84" s="4">
        <f>S84+1</f>
        <v>12</v>
      </c>
      <c r="U84">
        <f t="shared" ref="U84:Y84" si="701">T84+1</f>
        <v>13</v>
      </c>
      <c r="V84" s="4">
        <f t="shared" si="701"/>
        <v>14</v>
      </c>
      <c r="W84" s="4">
        <f t="shared" si="701"/>
        <v>15</v>
      </c>
      <c r="X84" s="15">
        <f>W84+2</f>
        <v>17</v>
      </c>
      <c r="Y84" s="4">
        <f t="shared" si="701"/>
        <v>18</v>
      </c>
      <c r="Z84" s="4">
        <f t="shared" ref="Z84" si="702">Y84+2</f>
        <v>20</v>
      </c>
      <c r="AA84" s="4">
        <f t="shared" ref="AA84" si="703">Z84+1</f>
        <v>21</v>
      </c>
      <c r="AB84" s="4">
        <f t="shared" ref="AB84" si="704">AA84+2</f>
        <v>23</v>
      </c>
      <c r="AC84" s="4">
        <f t="shared" ref="AC84" si="705">AB84+1</f>
        <v>24</v>
      </c>
      <c r="AD84" s="15">
        <f t="shared" ref="AD84" si="706">AC84+2</f>
        <v>26</v>
      </c>
      <c r="AE84">
        <f>AD84+2</f>
        <v>28</v>
      </c>
      <c r="AF84" s="4">
        <f t="shared" ref="AF84:BI84" si="707">AE84+2</f>
        <v>30</v>
      </c>
      <c r="AG84" s="4">
        <f t="shared" si="707"/>
        <v>32</v>
      </c>
      <c r="AH84" s="4">
        <f t="shared" si="707"/>
        <v>34</v>
      </c>
      <c r="AI84" s="4">
        <f t="shared" si="707"/>
        <v>36</v>
      </c>
      <c r="AJ84" s="4">
        <f t="shared" si="707"/>
        <v>38</v>
      </c>
      <c r="AK84" s="4">
        <f t="shared" si="707"/>
        <v>40</v>
      </c>
      <c r="AL84" s="4">
        <f t="shared" si="707"/>
        <v>42</v>
      </c>
      <c r="AM84" s="4">
        <f t="shared" si="707"/>
        <v>44</v>
      </c>
      <c r="AN84" s="4">
        <f t="shared" si="707"/>
        <v>46</v>
      </c>
      <c r="AO84">
        <f t="shared" si="707"/>
        <v>48</v>
      </c>
      <c r="AP84" s="4">
        <f t="shared" si="707"/>
        <v>50</v>
      </c>
      <c r="AQ84" s="4">
        <f t="shared" si="707"/>
        <v>52</v>
      </c>
      <c r="AR84" s="4">
        <f t="shared" si="707"/>
        <v>54</v>
      </c>
      <c r="AS84" s="4">
        <f t="shared" si="707"/>
        <v>56</v>
      </c>
      <c r="AT84" s="4">
        <f t="shared" si="707"/>
        <v>58</v>
      </c>
      <c r="AU84" s="4">
        <f t="shared" si="707"/>
        <v>60</v>
      </c>
      <c r="AV84" s="4">
        <f t="shared" si="707"/>
        <v>62</v>
      </c>
      <c r="AW84" s="4">
        <f t="shared" si="707"/>
        <v>64</v>
      </c>
      <c r="AX84" s="4">
        <f t="shared" si="707"/>
        <v>66</v>
      </c>
      <c r="AY84">
        <f t="shared" si="707"/>
        <v>68</v>
      </c>
      <c r="AZ84" s="4">
        <f t="shared" si="707"/>
        <v>70</v>
      </c>
      <c r="BA84" s="4">
        <f t="shared" si="707"/>
        <v>72</v>
      </c>
      <c r="BB84" s="4">
        <f t="shared" si="707"/>
        <v>74</v>
      </c>
      <c r="BC84" s="4">
        <f t="shared" si="707"/>
        <v>76</v>
      </c>
      <c r="BD84" s="4">
        <f t="shared" si="707"/>
        <v>78</v>
      </c>
      <c r="BE84" s="4">
        <f t="shared" si="707"/>
        <v>80</v>
      </c>
      <c r="BF84" s="4">
        <f t="shared" si="707"/>
        <v>82</v>
      </c>
      <c r="BG84" s="4">
        <f t="shared" si="707"/>
        <v>84</v>
      </c>
      <c r="BH84" s="4">
        <f t="shared" si="707"/>
        <v>86</v>
      </c>
      <c r="BI84">
        <f t="shared" si="707"/>
        <v>88</v>
      </c>
      <c r="BJ84" t="s">
        <v>0</v>
      </c>
    </row>
    <row r="85" spans="1:62">
      <c r="A85" s="4" t="s">
        <v>463</v>
      </c>
      <c r="B85" s="4">
        <v>4</v>
      </c>
      <c r="C85" s="4">
        <f>B85</f>
        <v>4</v>
      </c>
      <c r="D85" s="4">
        <f>C85+1</f>
        <v>5</v>
      </c>
      <c r="E85" s="4">
        <f t="shared" ref="E85" si="708">D85</f>
        <v>5</v>
      </c>
      <c r="F85" s="4">
        <f>E85+1</f>
        <v>6</v>
      </c>
      <c r="G85" s="4">
        <f t="shared" ref="G85" si="709">F85</f>
        <v>6</v>
      </c>
      <c r="H85" s="4">
        <f t="shared" ref="H85" si="710">G85+1</f>
        <v>7</v>
      </c>
      <c r="I85" s="4">
        <f t="shared" ref="I85" si="711">H85</f>
        <v>7</v>
      </c>
      <c r="J85" s="15">
        <f t="shared" ref="J85" si="712">I85+1</f>
        <v>8</v>
      </c>
      <c r="K85">
        <f t="shared" ref="K85" si="713">J85</f>
        <v>8</v>
      </c>
      <c r="L85" s="4">
        <f t="shared" ref="L85" si="714">K85+1</f>
        <v>9</v>
      </c>
      <c r="M85" s="4">
        <f t="shared" ref="M85" si="715">L85</f>
        <v>9</v>
      </c>
      <c r="N85" s="4">
        <f t="shared" ref="N85" si="716">M85+1</f>
        <v>10</v>
      </c>
      <c r="O85" s="4">
        <f t="shared" ref="O85" si="717">N85</f>
        <v>10</v>
      </c>
      <c r="P85" s="4">
        <f t="shared" ref="P85" si="718">O85+1</f>
        <v>11</v>
      </c>
      <c r="Q85" s="4">
        <f t="shared" ref="Q85" si="719">P85</f>
        <v>11</v>
      </c>
      <c r="R85" s="15">
        <f t="shared" si="700"/>
        <v>12</v>
      </c>
      <c r="S85" s="4">
        <f>R85+1</f>
        <v>13</v>
      </c>
      <c r="T85" s="4">
        <f>S85+1</f>
        <v>14</v>
      </c>
      <c r="U85">
        <f t="shared" ref="U85:Y85" si="720">T85+1</f>
        <v>15</v>
      </c>
      <c r="V85" s="4">
        <f t="shared" si="720"/>
        <v>16</v>
      </c>
      <c r="W85" s="4">
        <f t="shared" si="720"/>
        <v>17</v>
      </c>
      <c r="X85" s="15">
        <f>W85+2</f>
        <v>19</v>
      </c>
      <c r="Y85" s="4">
        <f t="shared" si="720"/>
        <v>20</v>
      </c>
      <c r="Z85" s="4">
        <f t="shared" ref="Z85" si="721">Y85+2</f>
        <v>22</v>
      </c>
      <c r="AA85" s="4">
        <f t="shared" ref="AA85" si="722">Z85+1</f>
        <v>23</v>
      </c>
      <c r="AB85" s="4">
        <f t="shared" ref="AB85" si="723">AA85+2</f>
        <v>25</v>
      </c>
      <c r="AC85" s="4">
        <f t="shared" ref="AC85" si="724">AB85+1</f>
        <v>26</v>
      </c>
      <c r="AD85" s="15">
        <f t="shared" ref="AD85" si="725">AC85+2</f>
        <v>28</v>
      </c>
      <c r="AE85">
        <f>AD85+2</f>
        <v>30</v>
      </c>
      <c r="AF85" s="4">
        <f t="shared" ref="AF85:BI85" si="726">AE85+2</f>
        <v>32</v>
      </c>
      <c r="AG85" s="4">
        <f t="shared" si="726"/>
        <v>34</v>
      </c>
      <c r="AH85" s="4">
        <f t="shared" si="726"/>
        <v>36</v>
      </c>
      <c r="AI85" s="4">
        <f t="shared" si="726"/>
        <v>38</v>
      </c>
      <c r="AJ85" s="4">
        <f t="shared" si="726"/>
        <v>40</v>
      </c>
      <c r="AK85" s="4">
        <f t="shared" si="726"/>
        <v>42</v>
      </c>
      <c r="AL85" s="4">
        <f t="shared" si="726"/>
        <v>44</v>
      </c>
      <c r="AM85" s="4">
        <f t="shared" si="726"/>
        <v>46</v>
      </c>
      <c r="AN85" s="4">
        <f t="shared" si="726"/>
        <v>48</v>
      </c>
      <c r="AO85">
        <f t="shared" si="726"/>
        <v>50</v>
      </c>
      <c r="AP85" s="4">
        <f t="shared" si="726"/>
        <v>52</v>
      </c>
      <c r="AQ85" s="4">
        <f t="shared" si="726"/>
        <v>54</v>
      </c>
      <c r="AR85" s="4">
        <f t="shared" si="726"/>
        <v>56</v>
      </c>
      <c r="AS85" s="4">
        <f t="shared" si="726"/>
        <v>58</v>
      </c>
      <c r="AT85" s="4">
        <f t="shared" si="726"/>
        <v>60</v>
      </c>
      <c r="AU85" s="4">
        <f t="shared" si="726"/>
        <v>62</v>
      </c>
      <c r="AV85" s="4">
        <f t="shared" si="726"/>
        <v>64</v>
      </c>
      <c r="AW85" s="4">
        <f t="shared" si="726"/>
        <v>66</v>
      </c>
      <c r="AX85" s="4">
        <f t="shared" si="726"/>
        <v>68</v>
      </c>
      <c r="AY85">
        <f t="shared" si="726"/>
        <v>70</v>
      </c>
      <c r="AZ85" s="4">
        <f t="shared" si="726"/>
        <v>72</v>
      </c>
      <c r="BA85" s="4">
        <f t="shared" si="726"/>
        <v>74</v>
      </c>
      <c r="BB85" s="4">
        <f t="shared" si="726"/>
        <v>76</v>
      </c>
      <c r="BC85" s="4">
        <f t="shared" si="726"/>
        <v>78</v>
      </c>
      <c r="BD85" s="4">
        <f t="shared" si="726"/>
        <v>80</v>
      </c>
      <c r="BE85" s="4">
        <f t="shared" si="726"/>
        <v>82</v>
      </c>
      <c r="BF85" s="4">
        <f t="shared" si="726"/>
        <v>84</v>
      </c>
      <c r="BG85" s="4">
        <f t="shared" si="726"/>
        <v>86</v>
      </c>
      <c r="BH85" s="4">
        <f t="shared" si="726"/>
        <v>88</v>
      </c>
      <c r="BI85">
        <f t="shared" si="726"/>
        <v>90</v>
      </c>
      <c r="BJ85" t="s">
        <v>0</v>
      </c>
    </row>
    <row r="86" spans="1:62">
      <c r="A86" s="4" t="s">
        <v>6</v>
      </c>
      <c r="B86" s="4">
        <v>3</v>
      </c>
      <c r="C86" s="4">
        <f>B86+1</f>
        <v>4</v>
      </c>
      <c r="D86" s="4">
        <f t="shared" ref="D86:W86" si="727">C86+1</f>
        <v>5</v>
      </c>
      <c r="E86" s="4">
        <f t="shared" si="727"/>
        <v>6</v>
      </c>
      <c r="F86" s="4">
        <f t="shared" si="727"/>
        <v>7</v>
      </c>
      <c r="G86" s="4">
        <f t="shared" si="727"/>
        <v>8</v>
      </c>
      <c r="H86" s="4">
        <f t="shared" si="727"/>
        <v>9</v>
      </c>
      <c r="I86" s="4">
        <f t="shared" si="727"/>
        <v>10</v>
      </c>
      <c r="J86" s="15">
        <f t="shared" si="727"/>
        <v>11</v>
      </c>
      <c r="K86">
        <f t="shared" si="727"/>
        <v>12</v>
      </c>
      <c r="L86" s="4">
        <f t="shared" si="727"/>
        <v>13</v>
      </c>
      <c r="M86" s="4">
        <f t="shared" si="727"/>
        <v>14</v>
      </c>
      <c r="N86" s="4">
        <f t="shared" si="727"/>
        <v>15</v>
      </c>
      <c r="O86" s="4">
        <f t="shared" si="727"/>
        <v>16</v>
      </c>
      <c r="P86" s="4">
        <f t="shared" si="727"/>
        <v>17</v>
      </c>
      <c r="Q86" s="4">
        <f t="shared" si="727"/>
        <v>18</v>
      </c>
      <c r="R86" s="15">
        <f t="shared" si="727"/>
        <v>19</v>
      </c>
      <c r="S86" s="4">
        <f t="shared" si="727"/>
        <v>20</v>
      </c>
      <c r="T86" s="4">
        <f t="shared" si="727"/>
        <v>21</v>
      </c>
      <c r="U86" s="2">
        <f t="shared" si="727"/>
        <v>22</v>
      </c>
      <c r="V86" s="4">
        <f t="shared" si="727"/>
        <v>23</v>
      </c>
      <c r="W86" s="4">
        <f t="shared" si="727"/>
        <v>24</v>
      </c>
      <c r="X86" s="15">
        <v>25</v>
      </c>
      <c r="Y86" s="4">
        <v>26</v>
      </c>
      <c r="Z86" s="4">
        <v>27</v>
      </c>
      <c r="AA86" s="4">
        <v>28</v>
      </c>
      <c r="AB86" s="4">
        <f t="shared" ref="AB86:BI86" si="728">AA86</f>
        <v>28</v>
      </c>
      <c r="AC86" s="4">
        <f t="shared" si="728"/>
        <v>28</v>
      </c>
      <c r="AD86" s="15">
        <f t="shared" si="728"/>
        <v>28</v>
      </c>
      <c r="AE86">
        <f t="shared" si="728"/>
        <v>28</v>
      </c>
      <c r="AF86" s="4">
        <f t="shared" si="728"/>
        <v>28</v>
      </c>
      <c r="AG86" s="4">
        <f t="shared" si="728"/>
        <v>28</v>
      </c>
      <c r="AH86" s="4">
        <f t="shared" si="728"/>
        <v>28</v>
      </c>
      <c r="AI86" s="4">
        <f t="shared" si="728"/>
        <v>28</v>
      </c>
      <c r="AJ86" s="4">
        <f t="shared" si="728"/>
        <v>28</v>
      </c>
      <c r="AK86" s="4">
        <f t="shared" si="728"/>
        <v>28</v>
      </c>
      <c r="AL86" s="4">
        <f t="shared" si="728"/>
        <v>28</v>
      </c>
      <c r="AM86" s="4">
        <f t="shared" si="728"/>
        <v>28</v>
      </c>
      <c r="AN86" s="4">
        <f t="shared" si="728"/>
        <v>28</v>
      </c>
      <c r="AO86" s="2">
        <f t="shared" si="728"/>
        <v>28</v>
      </c>
      <c r="AP86" s="4">
        <f t="shared" si="728"/>
        <v>28</v>
      </c>
      <c r="AQ86" s="4">
        <f t="shared" si="728"/>
        <v>28</v>
      </c>
      <c r="AR86" s="4">
        <f t="shared" si="728"/>
        <v>28</v>
      </c>
      <c r="AS86" s="4">
        <f t="shared" si="728"/>
        <v>28</v>
      </c>
      <c r="AT86" s="4">
        <f t="shared" si="728"/>
        <v>28</v>
      </c>
      <c r="AU86" s="4">
        <f t="shared" si="728"/>
        <v>28</v>
      </c>
      <c r="AV86" s="4">
        <f t="shared" si="728"/>
        <v>28</v>
      </c>
      <c r="AW86" s="4">
        <f t="shared" si="728"/>
        <v>28</v>
      </c>
      <c r="AX86" s="4">
        <f t="shared" si="728"/>
        <v>28</v>
      </c>
      <c r="AY86">
        <f t="shared" si="728"/>
        <v>28</v>
      </c>
      <c r="AZ86" s="4">
        <f t="shared" si="728"/>
        <v>28</v>
      </c>
      <c r="BA86" s="4">
        <f t="shared" si="728"/>
        <v>28</v>
      </c>
      <c r="BB86" s="4">
        <f t="shared" si="728"/>
        <v>28</v>
      </c>
      <c r="BC86" s="4">
        <f t="shared" si="728"/>
        <v>28</v>
      </c>
      <c r="BD86" s="4">
        <f t="shared" si="728"/>
        <v>28</v>
      </c>
      <c r="BE86" s="4">
        <f t="shared" si="728"/>
        <v>28</v>
      </c>
      <c r="BF86" s="4">
        <f t="shared" si="728"/>
        <v>28</v>
      </c>
      <c r="BG86" s="4">
        <f t="shared" si="728"/>
        <v>28</v>
      </c>
      <c r="BH86" s="4">
        <f t="shared" si="728"/>
        <v>28</v>
      </c>
      <c r="BI86" s="2">
        <f t="shared" si="728"/>
        <v>28</v>
      </c>
      <c r="BJ86" t="s">
        <v>0</v>
      </c>
    </row>
    <row r="87" spans="1:62">
      <c r="A87" s="4" t="s">
        <v>2</v>
      </c>
      <c r="B87" s="4">
        <v>3</v>
      </c>
      <c r="C87" s="4">
        <f>B87+0.5</f>
        <v>3.5</v>
      </c>
      <c r="D87" s="4">
        <f t="shared" ref="D87:AT87" si="729">C87+0.5</f>
        <v>4</v>
      </c>
      <c r="E87" s="4">
        <f t="shared" si="729"/>
        <v>4.5</v>
      </c>
      <c r="F87" s="4">
        <f t="shared" si="729"/>
        <v>5</v>
      </c>
      <c r="G87" s="4">
        <f t="shared" si="729"/>
        <v>5.5</v>
      </c>
      <c r="H87" s="4">
        <f t="shared" si="729"/>
        <v>6</v>
      </c>
      <c r="I87" s="4">
        <f t="shared" si="729"/>
        <v>6.5</v>
      </c>
      <c r="J87" s="15">
        <f t="shared" si="729"/>
        <v>7</v>
      </c>
      <c r="K87">
        <f t="shared" si="729"/>
        <v>7.5</v>
      </c>
      <c r="L87" s="4">
        <f t="shared" si="729"/>
        <v>8</v>
      </c>
      <c r="M87" s="4">
        <f t="shared" si="729"/>
        <v>8.5</v>
      </c>
      <c r="N87" s="4">
        <f t="shared" si="729"/>
        <v>9</v>
      </c>
      <c r="O87" s="4">
        <f t="shared" si="729"/>
        <v>9.5</v>
      </c>
      <c r="P87" s="4">
        <f t="shared" si="729"/>
        <v>10</v>
      </c>
      <c r="Q87" s="4">
        <f t="shared" si="729"/>
        <v>10.5</v>
      </c>
      <c r="R87" s="15">
        <f t="shared" si="729"/>
        <v>11</v>
      </c>
      <c r="S87" s="4">
        <f t="shared" si="729"/>
        <v>11.5</v>
      </c>
      <c r="T87" s="4">
        <f t="shared" si="729"/>
        <v>12</v>
      </c>
      <c r="U87" s="2">
        <f t="shared" si="729"/>
        <v>12.5</v>
      </c>
      <c r="V87" s="4">
        <f t="shared" si="729"/>
        <v>13</v>
      </c>
      <c r="W87" s="4">
        <f t="shared" si="729"/>
        <v>13.5</v>
      </c>
      <c r="X87" s="15">
        <f t="shared" si="729"/>
        <v>14</v>
      </c>
      <c r="Y87" s="4">
        <f t="shared" si="729"/>
        <v>14.5</v>
      </c>
      <c r="Z87" s="4">
        <f t="shared" si="729"/>
        <v>15</v>
      </c>
      <c r="AA87" s="4">
        <f t="shared" si="729"/>
        <v>15.5</v>
      </c>
      <c r="AB87" s="4">
        <f t="shared" si="729"/>
        <v>16</v>
      </c>
      <c r="AC87" s="4">
        <f t="shared" si="729"/>
        <v>16.5</v>
      </c>
      <c r="AD87" s="15">
        <f t="shared" si="729"/>
        <v>17</v>
      </c>
      <c r="AE87">
        <f t="shared" si="729"/>
        <v>17.5</v>
      </c>
      <c r="AF87" s="4">
        <f t="shared" si="729"/>
        <v>18</v>
      </c>
      <c r="AG87" s="4">
        <f t="shared" si="729"/>
        <v>18.5</v>
      </c>
      <c r="AH87" s="4">
        <f t="shared" si="729"/>
        <v>19</v>
      </c>
      <c r="AI87" s="4">
        <f t="shared" si="729"/>
        <v>19.5</v>
      </c>
      <c r="AJ87" s="4">
        <f t="shared" si="729"/>
        <v>20</v>
      </c>
      <c r="AK87" s="4">
        <f t="shared" si="729"/>
        <v>20.5</v>
      </c>
      <c r="AL87" s="4">
        <f t="shared" si="729"/>
        <v>21</v>
      </c>
      <c r="AM87" s="4">
        <f t="shared" si="729"/>
        <v>21.5</v>
      </c>
      <c r="AN87" s="4">
        <f t="shared" si="729"/>
        <v>22</v>
      </c>
      <c r="AO87" s="2">
        <f t="shared" si="729"/>
        <v>22.5</v>
      </c>
      <c r="AP87" s="4">
        <f t="shared" si="729"/>
        <v>23</v>
      </c>
      <c r="AQ87" s="4">
        <f t="shared" si="729"/>
        <v>23.5</v>
      </c>
      <c r="AR87" s="4">
        <f t="shared" si="729"/>
        <v>24</v>
      </c>
      <c r="AS87" s="4">
        <f t="shared" si="729"/>
        <v>24.5</v>
      </c>
      <c r="AT87" s="4">
        <f t="shared" si="729"/>
        <v>25</v>
      </c>
      <c r="AU87" s="4">
        <f>AT87</f>
        <v>25</v>
      </c>
      <c r="AV87" s="4">
        <f>AU87+1</f>
        <v>26</v>
      </c>
      <c r="AW87" s="4">
        <f t="shared" ref="AW87" si="730">AV87</f>
        <v>26</v>
      </c>
      <c r="AX87" s="4">
        <f t="shared" ref="AX87" si="731">AW87+1</f>
        <v>27</v>
      </c>
      <c r="AY87">
        <f t="shared" ref="AY87" si="732">AX87</f>
        <v>27</v>
      </c>
      <c r="AZ87" s="4">
        <f t="shared" ref="AZ87" si="733">AY87+1</f>
        <v>28</v>
      </c>
      <c r="BA87" s="4">
        <f t="shared" ref="BA87" si="734">AZ87</f>
        <v>28</v>
      </c>
      <c r="BB87" s="4">
        <f t="shared" ref="BB87" si="735">BA87+1</f>
        <v>29</v>
      </c>
      <c r="BC87" s="4">
        <f t="shared" ref="BC87" si="736">BB87</f>
        <v>29</v>
      </c>
      <c r="BD87" s="4">
        <f t="shared" ref="BD87" si="737">BC87+1</f>
        <v>30</v>
      </c>
      <c r="BE87" s="4">
        <f t="shared" ref="BE87" si="738">BD87</f>
        <v>30</v>
      </c>
      <c r="BF87" s="4">
        <f t="shared" ref="BF87" si="739">BE87+1</f>
        <v>31</v>
      </c>
      <c r="BG87" s="4">
        <f t="shared" ref="BG87" si="740">BF87</f>
        <v>31</v>
      </c>
      <c r="BH87" s="4">
        <f t="shared" ref="BH87" si="741">BG87+1</f>
        <v>32</v>
      </c>
      <c r="BI87" s="2">
        <f t="shared" ref="BI87" si="742">BH87</f>
        <v>32</v>
      </c>
      <c r="BJ87" t="s">
        <v>0</v>
      </c>
    </row>
    <row r="88" spans="1:62">
      <c r="A88" s="4" t="s">
        <v>3</v>
      </c>
      <c r="J88" s="15"/>
      <c r="R88" s="15"/>
      <c r="X88" s="15"/>
      <c r="AD88" s="15"/>
    </row>
    <row r="89" spans="1:62">
      <c r="A89" s="4" t="s">
        <v>230</v>
      </c>
      <c r="J89" s="15"/>
      <c r="R89" s="15"/>
      <c r="X89" s="15"/>
      <c r="AD89" s="15"/>
    </row>
    <row r="90" spans="1:62">
      <c r="A90" s="4" t="s">
        <v>4</v>
      </c>
      <c r="B90" s="4" t="s">
        <v>0</v>
      </c>
      <c r="J90" s="15"/>
      <c r="R90" s="15"/>
      <c r="X90" s="15"/>
      <c r="AD90" s="15"/>
    </row>
    <row r="91" spans="1:62">
      <c r="A91" s="4" t="s">
        <v>464</v>
      </c>
      <c r="B91" s="4">
        <v>-2</v>
      </c>
      <c r="C91" s="4">
        <f>B91-1</f>
        <v>-3</v>
      </c>
      <c r="D91" s="4">
        <f>C91-1</f>
        <v>-4</v>
      </c>
      <c r="E91" s="4">
        <f t="shared" ref="E91:BI91" si="743">D91-1</f>
        <v>-5</v>
      </c>
      <c r="F91" s="4">
        <f t="shared" si="743"/>
        <v>-6</v>
      </c>
      <c r="G91" s="4">
        <f t="shared" si="743"/>
        <v>-7</v>
      </c>
      <c r="H91" s="4">
        <f t="shared" si="743"/>
        <v>-8</v>
      </c>
      <c r="I91" s="4">
        <f t="shared" si="743"/>
        <v>-9</v>
      </c>
      <c r="J91" s="15">
        <f t="shared" si="743"/>
        <v>-10</v>
      </c>
      <c r="K91">
        <f t="shared" si="743"/>
        <v>-11</v>
      </c>
      <c r="L91" s="4">
        <f t="shared" si="743"/>
        <v>-12</v>
      </c>
      <c r="M91" s="4">
        <f t="shared" si="743"/>
        <v>-13</v>
      </c>
      <c r="N91" s="4">
        <f t="shared" si="743"/>
        <v>-14</v>
      </c>
      <c r="O91" s="4">
        <f t="shared" si="743"/>
        <v>-15</v>
      </c>
      <c r="P91" s="4">
        <f t="shared" si="743"/>
        <v>-16</v>
      </c>
      <c r="Q91" s="4">
        <f t="shared" si="743"/>
        <v>-17</v>
      </c>
      <c r="R91" s="15">
        <f t="shared" si="743"/>
        <v>-18</v>
      </c>
      <c r="S91" s="4">
        <f t="shared" si="743"/>
        <v>-19</v>
      </c>
      <c r="T91" s="4">
        <f t="shared" si="743"/>
        <v>-20</v>
      </c>
      <c r="U91" s="2">
        <f t="shared" si="743"/>
        <v>-21</v>
      </c>
      <c r="V91" s="4">
        <f t="shared" si="743"/>
        <v>-22</v>
      </c>
      <c r="W91" s="4">
        <f t="shared" si="743"/>
        <v>-23</v>
      </c>
      <c r="X91" s="15">
        <f>W91</f>
        <v>-23</v>
      </c>
      <c r="Y91" s="4">
        <f t="shared" si="743"/>
        <v>-24</v>
      </c>
      <c r="Z91" s="4">
        <f>Y91</f>
        <v>-24</v>
      </c>
      <c r="AA91" s="4">
        <f t="shared" si="743"/>
        <v>-25</v>
      </c>
      <c r="AB91" s="4">
        <f t="shared" ref="AB91" si="744">AA91</f>
        <v>-25</v>
      </c>
      <c r="AC91" s="4">
        <f t="shared" si="743"/>
        <v>-26</v>
      </c>
      <c r="AD91" s="15">
        <f t="shared" ref="AD91" si="745">AC91</f>
        <v>-26</v>
      </c>
      <c r="AE91">
        <f t="shared" si="743"/>
        <v>-27</v>
      </c>
      <c r="AF91" s="4">
        <f t="shared" ref="AF91" si="746">AE91</f>
        <v>-27</v>
      </c>
      <c r="AG91" s="4">
        <f t="shared" si="743"/>
        <v>-28</v>
      </c>
      <c r="AH91" s="4">
        <f t="shared" ref="AH91" si="747">AG91</f>
        <v>-28</v>
      </c>
      <c r="AI91" s="4">
        <f t="shared" si="743"/>
        <v>-29</v>
      </c>
      <c r="AJ91" s="4">
        <f t="shared" ref="AJ91" si="748">AI91</f>
        <v>-29</v>
      </c>
      <c r="AK91" s="4">
        <f t="shared" si="743"/>
        <v>-30</v>
      </c>
      <c r="AL91" s="4">
        <f t="shared" ref="AL91" si="749">AK91</f>
        <v>-30</v>
      </c>
      <c r="AM91" s="4">
        <f t="shared" si="743"/>
        <v>-31</v>
      </c>
      <c r="AN91" s="4">
        <f t="shared" ref="AN91" si="750">AM91</f>
        <v>-31</v>
      </c>
      <c r="AO91" s="2">
        <f t="shared" si="743"/>
        <v>-32</v>
      </c>
      <c r="AP91" s="4">
        <f t="shared" ref="AP91" si="751">AO91</f>
        <v>-32</v>
      </c>
      <c r="AQ91" s="4">
        <f t="shared" si="743"/>
        <v>-33</v>
      </c>
      <c r="AR91" s="4">
        <f t="shared" ref="AR91" si="752">AQ91</f>
        <v>-33</v>
      </c>
      <c r="AS91" s="4">
        <f t="shared" si="743"/>
        <v>-34</v>
      </c>
      <c r="AT91" s="4">
        <f t="shared" ref="AT91" si="753">AS91</f>
        <v>-34</v>
      </c>
      <c r="AU91" s="4">
        <f t="shared" si="743"/>
        <v>-35</v>
      </c>
      <c r="AV91" s="4">
        <f t="shared" ref="AV91" si="754">AU91</f>
        <v>-35</v>
      </c>
      <c r="AW91" s="4">
        <f t="shared" si="743"/>
        <v>-36</v>
      </c>
      <c r="AX91" s="4">
        <f t="shared" ref="AX91" si="755">AW91</f>
        <v>-36</v>
      </c>
      <c r="AY91">
        <f t="shared" si="743"/>
        <v>-37</v>
      </c>
      <c r="AZ91" s="4">
        <f t="shared" ref="AZ91" si="756">AY91</f>
        <v>-37</v>
      </c>
      <c r="BA91" s="4">
        <f t="shared" si="743"/>
        <v>-38</v>
      </c>
      <c r="BB91" s="4">
        <f t="shared" ref="BB91" si="757">BA91</f>
        <v>-38</v>
      </c>
      <c r="BC91" s="4">
        <f t="shared" si="743"/>
        <v>-39</v>
      </c>
      <c r="BD91" s="4">
        <f t="shared" ref="BD91" si="758">BC91</f>
        <v>-39</v>
      </c>
      <c r="BE91" s="4">
        <f t="shared" si="743"/>
        <v>-40</v>
      </c>
      <c r="BF91" s="4">
        <f t="shared" ref="BF91" si="759">BE91</f>
        <v>-40</v>
      </c>
      <c r="BG91" s="4">
        <f t="shared" si="743"/>
        <v>-41</v>
      </c>
      <c r="BH91" s="4">
        <f t="shared" ref="BH91" si="760">BG91</f>
        <v>-41</v>
      </c>
      <c r="BI91" s="2">
        <f t="shared" si="743"/>
        <v>-42</v>
      </c>
      <c r="BJ91" t="s">
        <v>0</v>
      </c>
    </row>
    <row r="92" spans="1:62">
      <c r="A92" s="4" t="s">
        <v>22</v>
      </c>
      <c r="B92" s="4">
        <v>2.6</v>
      </c>
      <c r="C92" s="4">
        <f>B92</f>
        <v>2.6</v>
      </c>
      <c r="D92" s="4">
        <f>C92+0.7</f>
        <v>3.3</v>
      </c>
      <c r="E92" s="4">
        <f t="shared" ref="E92:BI92" si="761">D92</f>
        <v>3.3</v>
      </c>
      <c r="F92" s="4">
        <f t="shared" ref="F92:R92" si="762">E92+0.7</f>
        <v>4</v>
      </c>
      <c r="G92" s="4">
        <f t="shared" ref="G92:S92" si="763">F92</f>
        <v>4</v>
      </c>
      <c r="H92" s="4">
        <f>G92+0.6</f>
        <v>4.5999999999999996</v>
      </c>
      <c r="I92" s="4">
        <f t="shared" ref="I92" si="764">H92</f>
        <v>4.5999999999999996</v>
      </c>
      <c r="J92" s="15">
        <f t="shared" ref="J92" si="765">I92+0.7</f>
        <v>5.3</v>
      </c>
      <c r="K92">
        <f t="shared" si="761"/>
        <v>5.3</v>
      </c>
      <c r="L92" s="4">
        <f t="shared" si="762"/>
        <v>6</v>
      </c>
      <c r="M92" s="4">
        <f t="shared" si="763"/>
        <v>6</v>
      </c>
      <c r="N92" s="4">
        <f t="shared" ref="N92" si="766">M92+0.6</f>
        <v>6.6</v>
      </c>
      <c r="O92" s="4">
        <f t="shared" ref="O92" si="767">N92</f>
        <v>6.6</v>
      </c>
      <c r="P92" s="4">
        <f t="shared" ref="P92" si="768">O92+0.7</f>
        <v>7.3</v>
      </c>
      <c r="Q92" s="4">
        <f t="shared" si="761"/>
        <v>7.3</v>
      </c>
      <c r="R92" s="15">
        <f t="shared" si="762"/>
        <v>8</v>
      </c>
      <c r="S92" s="4">
        <f t="shared" si="763"/>
        <v>8</v>
      </c>
      <c r="T92" s="4">
        <f t="shared" ref="T92" si="769">S92+0.6</f>
        <v>8.6</v>
      </c>
      <c r="U92" s="2">
        <f t="shared" ref="U92" si="770">T92</f>
        <v>8.6</v>
      </c>
      <c r="V92" s="4">
        <f t="shared" ref="V92" si="771">U92+0.7</f>
        <v>9.2999999999999989</v>
      </c>
      <c r="W92" s="4">
        <f t="shared" si="761"/>
        <v>9.2999999999999989</v>
      </c>
      <c r="X92" s="15">
        <f t="shared" si="761"/>
        <v>9.2999999999999989</v>
      </c>
      <c r="Y92" s="4">
        <f t="shared" si="761"/>
        <v>9.2999999999999989</v>
      </c>
      <c r="Z92" s="4">
        <f t="shared" si="761"/>
        <v>9.2999999999999989</v>
      </c>
      <c r="AA92" s="4">
        <f t="shared" si="761"/>
        <v>9.2999999999999989</v>
      </c>
      <c r="AB92" s="4">
        <f t="shared" si="761"/>
        <v>9.2999999999999989</v>
      </c>
      <c r="AC92" s="4">
        <f t="shared" si="761"/>
        <v>9.2999999999999989</v>
      </c>
      <c r="AD92" s="15">
        <f t="shared" si="761"/>
        <v>9.2999999999999989</v>
      </c>
      <c r="AE92">
        <f t="shared" si="761"/>
        <v>9.2999999999999989</v>
      </c>
      <c r="AF92" s="4">
        <f t="shared" si="761"/>
        <v>9.2999999999999989</v>
      </c>
      <c r="AG92" s="4">
        <f t="shared" si="761"/>
        <v>9.2999999999999989</v>
      </c>
      <c r="AH92" s="4">
        <f t="shared" si="761"/>
        <v>9.2999999999999989</v>
      </c>
      <c r="AI92" s="4">
        <f t="shared" si="761"/>
        <v>9.2999999999999989</v>
      </c>
      <c r="AJ92" s="4">
        <f t="shared" si="761"/>
        <v>9.2999999999999989</v>
      </c>
      <c r="AK92" s="4">
        <f t="shared" si="761"/>
        <v>9.2999999999999989</v>
      </c>
      <c r="AL92" s="4">
        <f t="shared" si="761"/>
        <v>9.2999999999999989</v>
      </c>
      <c r="AM92" s="4">
        <f t="shared" si="761"/>
        <v>9.2999999999999989</v>
      </c>
      <c r="AN92" s="4">
        <f t="shared" si="761"/>
        <v>9.2999999999999989</v>
      </c>
      <c r="AO92" s="2">
        <f t="shared" si="761"/>
        <v>9.2999999999999989</v>
      </c>
      <c r="AP92" s="4">
        <f t="shared" si="761"/>
        <v>9.2999999999999989</v>
      </c>
      <c r="AQ92" s="4">
        <f t="shared" si="761"/>
        <v>9.2999999999999989</v>
      </c>
      <c r="AR92" s="4">
        <f t="shared" si="761"/>
        <v>9.2999999999999989</v>
      </c>
      <c r="AS92" s="4">
        <f t="shared" si="761"/>
        <v>9.2999999999999989</v>
      </c>
      <c r="AT92" s="4">
        <f t="shared" si="761"/>
        <v>9.2999999999999989</v>
      </c>
      <c r="AU92" s="4">
        <f t="shared" si="761"/>
        <v>9.2999999999999989</v>
      </c>
      <c r="AV92" s="4">
        <f t="shared" si="761"/>
        <v>9.2999999999999989</v>
      </c>
      <c r="AW92" s="4">
        <f t="shared" si="761"/>
        <v>9.2999999999999989</v>
      </c>
      <c r="AX92" s="4">
        <f t="shared" si="761"/>
        <v>9.2999999999999989</v>
      </c>
      <c r="AY92">
        <f t="shared" si="761"/>
        <v>9.2999999999999989</v>
      </c>
      <c r="AZ92" s="4">
        <f t="shared" si="761"/>
        <v>9.2999999999999989</v>
      </c>
      <c r="BA92" s="4">
        <f t="shared" si="761"/>
        <v>9.2999999999999989</v>
      </c>
      <c r="BB92" s="4">
        <f t="shared" si="761"/>
        <v>9.2999999999999989</v>
      </c>
      <c r="BC92" s="4">
        <f t="shared" si="761"/>
        <v>9.2999999999999989</v>
      </c>
      <c r="BD92" s="4">
        <f t="shared" si="761"/>
        <v>9.2999999999999989</v>
      </c>
      <c r="BE92" s="4">
        <f t="shared" si="761"/>
        <v>9.2999999999999989</v>
      </c>
      <c r="BF92" s="4">
        <f t="shared" si="761"/>
        <v>9.2999999999999989</v>
      </c>
      <c r="BG92" s="4">
        <f t="shared" si="761"/>
        <v>9.2999999999999989</v>
      </c>
      <c r="BH92" s="4">
        <f t="shared" si="761"/>
        <v>9.2999999999999989</v>
      </c>
      <c r="BI92" s="2">
        <f t="shared" si="761"/>
        <v>9.2999999999999989</v>
      </c>
      <c r="BJ92" t="s">
        <v>0</v>
      </c>
    </row>
    <row r="93" spans="1:62">
      <c r="A93" s="4" t="s">
        <v>3</v>
      </c>
      <c r="J93" s="15"/>
      <c r="R93" s="15"/>
      <c r="X93" s="15"/>
      <c r="AD93" s="15"/>
    </row>
    <row r="94" spans="1:62">
      <c r="A94" s="4" t="s">
        <v>231</v>
      </c>
      <c r="J94" s="15"/>
      <c r="R94" s="15"/>
      <c r="X94" s="15"/>
      <c r="AD94" s="15"/>
    </row>
    <row r="95" spans="1:62">
      <c r="A95" s="4" t="s">
        <v>462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15">
        <v>1</v>
      </c>
      <c r="K95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15">
        <v>1</v>
      </c>
      <c r="S95" s="4">
        <v>1</v>
      </c>
      <c r="T95" s="4">
        <v>1</v>
      </c>
      <c r="U95" s="2">
        <v>1</v>
      </c>
      <c r="V95" s="4">
        <v>1</v>
      </c>
      <c r="W95" s="4">
        <v>1</v>
      </c>
      <c r="X95" s="15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15">
        <v>1</v>
      </c>
      <c r="AE95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2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2">
        <v>1</v>
      </c>
      <c r="BJ95" t="s">
        <v>0</v>
      </c>
    </row>
    <row r="96" spans="1:62">
      <c r="A96" s="4" t="s">
        <v>463</v>
      </c>
      <c r="B96" s="4">
        <v>7</v>
      </c>
      <c r="C96" s="4">
        <f>B96+3</f>
        <v>10</v>
      </c>
      <c r="D96" s="4">
        <f t="shared" ref="D96:I96" si="772">C96+3</f>
        <v>13</v>
      </c>
      <c r="E96" s="4">
        <f t="shared" si="772"/>
        <v>16</v>
      </c>
      <c r="F96" s="4">
        <f t="shared" si="772"/>
        <v>19</v>
      </c>
      <c r="G96" s="4">
        <f t="shared" si="772"/>
        <v>22</v>
      </c>
      <c r="H96" s="4">
        <f t="shared" si="772"/>
        <v>25</v>
      </c>
      <c r="I96" s="4">
        <f t="shared" si="772"/>
        <v>28</v>
      </c>
      <c r="J96" s="15">
        <f>I96+6</f>
        <v>34</v>
      </c>
      <c r="K96">
        <f t="shared" ref="K96:Q96" si="773">J96+6</f>
        <v>40</v>
      </c>
      <c r="L96" s="4">
        <f t="shared" si="773"/>
        <v>46</v>
      </c>
      <c r="M96" s="4">
        <f t="shared" si="773"/>
        <v>52</v>
      </c>
      <c r="N96" s="4">
        <f t="shared" si="773"/>
        <v>58</v>
      </c>
      <c r="O96" s="4">
        <f t="shared" si="773"/>
        <v>64</v>
      </c>
      <c r="P96" s="4">
        <f t="shared" si="773"/>
        <v>70</v>
      </c>
      <c r="Q96" s="4">
        <f t="shared" si="773"/>
        <v>76</v>
      </c>
      <c r="R96" s="15">
        <f>Q96+12</f>
        <v>88</v>
      </c>
      <c r="S96" s="4">
        <f t="shared" ref="S96:BI96" si="774">R96+12</f>
        <v>100</v>
      </c>
      <c r="T96" s="4">
        <f t="shared" si="774"/>
        <v>112</v>
      </c>
      <c r="U96">
        <f t="shared" si="774"/>
        <v>124</v>
      </c>
      <c r="V96" s="4">
        <f t="shared" si="774"/>
        <v>136</v>
      </c>
      <c r="W96" s="4">
        <f t="shared" si="774"/>
        <v>148</v>
      </c>
      <c r="X96" s="15">
        <f t="shared" si="774"/>
        <v>160</v>
      </c>
      <c r="Y96" s="4">
        <f t="shared" si="774"/>
        <v>172</v>
      </c>
      <c r="Z96" s="4">
        <f t="shared" si="774"/>
        <v>184</v>
      </c>
      <c r="AA96" s="4">
        <f t="shared" si="774"/>
        <v>196</v>
      </c>
      <c r="AB96" s="4">
        <f t="shared" si="774"/>
        <v>208</v>
      </c>
      <c r="AC96" s="4">
        <f t="shared" si="774"/>
        <v>220</v>
      </c>
      <c r="AD96" s="15">
        <f t="shared" si="774"/>
        <v>232</v>
      </c>
      <c r="AE96">
        <f t="shared" si="774"/>
        <v>244</v>
      </c>
      <c r="AF96" s="4">
        <f t="shared" si="774"/>
        <v>256</v>
      </c>
      <c r="AG96" s="4">
        <f t="shared" si="774"/>
        <v>268</v>
      </c>
      <c r="AH96" s="4">
        <f t="shared" si="774"/>
        <v>280</v>
      </c>
      <c r="AI96" s="4">
        <f t="shared" si="774"/>
        <v>292</v>
      </c>
      <c r="AJ96" s="4">
        <f t="shared" si="774"/>
        <v>304</v>
      </c>
      <c r="AK96" s="4">
        <f t="shared" si="774"/>
        <v>316</v>
      </c>
      <c r="AL96" s="4">
        <f t="shared" si="774"/>
        <v>328</v>
      </c>
      <c r="AM96" s="4">
        <f t="shared" si="774"/>
        <v>340</v>
      </c>
      <c r="AN96" s="4">
        <f t="shared" si="774"/>
        <v>352</v>
      </c>
      <c r="AO96">
        <f t="shared" si="774"/>
        <v>364</v>
      </c>
      <c r="AP96" s="4">
        <f t="shared" si="774"/>
        <v>376</v>
      </c>
      <c r="AQ96" s="4">
        <f t="shared" si="774"/>
        <v>388</v>
      </c>
      <c r="AR96" s="4">
        <f t="shared" si="774"/>
        <v>400</v>
      </c>
      <c r="AS96" s="4">
        <f t="shared" si="774"/>
        <v>412</v>
      </c>
      <c r="AT96" s="4">
        <f t="shared" si="774"/>
        <v>424</v>
      </c>
      <c r="AU96" s="4">
        <f t="shared" si="774"/>
        <v>436</v>
      </c>
      <c r="AV96" s="4">
        <f t="shared" si="774"/>
        <v>448</v>
      </c>
      <c r="AW96" s="4">
        <f t="shared" si="774"/>
        <v>460</v>
      </c>
      <c r="AX96" s="4">
        <f t="shared" si="774"/>
        <v>472</v>
      </c>
      <c r="AY96">
        <f t="shared" si="774"/>
        <v>484</v>
      </c>
      <c r="AZ96" s="4">
        <f t="shared" si="774"/>
        <v>496</v>
      </c>
      <c r="BA96" s="4">
        <f t="shared" si="774"/>
        <v>508</v>
      </c>
      <c r="BB96" s="4">
        <f t="shared" si="774"/>
        <v>520</v>
      </c>
      <c r="BC96" s="4">
        <f t="shared" si="774"/>
        <v>532</v>
      </c>
      <c r="BD96" s="4">
        <f t="shared" si="774"/>
        <v>544</v>
      </c>
      <c r="BE96" s="4">
        <f t="shared" si="774"/>
        <v>556</v>
      </c>
      <c r="BF96" s="4">
        <f t="shared" si="774"/>
        <v>568</v>
      </c>
      <c r="BG96" s="4">
        <f t="shared" si="774"/>
        <v>580</v>
      </c>
      <c r="BH96" s="4">
        <f t="shared" si="774"/>
        <v>592</v>
      </c>
      <c r="BI96">
        <f t="shared" si="774"/>
        <v>604</v>
      </c>
      <c r="BJ96" t="s">
        <v>0</v>
      </c>
    </row>
    <row r="97" spans="1:62">
      <c r="A97" s="4" t="s">
        <v>3</v>
      </c>
      <c r="J97" s="15"/>
      <c r="R97" s="15"/>
      <c r="X97" s="15"/>
      <c r="AD97" s="15"/>
    </row>
    <row r="98" spans="1:62">
      <c r="A98" s="4" t="s">
        <v>232</v>
      </c>
      <c r="J98" s="15"/>
      <c r="R98" s="15"/>
      <c r="X98" s="15"/>
      <c r="AD98" s="15"/>
    </row>
    <row r="99" spans="1:62">
      <c r="A99" s="4" t="s">
        <v>462</v>
      </c>
      <c r="B99" s="4">
        <v>1</v>
      </c>
      <c r="C99" s="4">
        <f>B99+5</f>
        <v>6</v>
      </c>
      <c r="D99" s="4">
        <f t="shared" ref="D99:I99" si="775">C99+5</f>
        <v>11</v>
      </c>
      <c r="E99" s="4">
        <f t="shared" si="775"/>
        <v>16</v>
      </c>
      <c r="F99" s="4">
        <f t="shared" si="775"/>
        <v>21</v>
      </c>
      <c r="G99" s="4">
        <f t="shared" si="775"/>
        <v>26</v>
      </c>
      <c r="H99" s="4">
        <f t="shared" si="775"/>
        <v>31</v>
      </c>
      <c r="I99" s="4">
        <f t="shared" si="775"/>
        <v>36</v>
      </c>
      <c r="J99" s="15">
        <f>I99+7</f>
        <v>43</v>
      </c>
      <c r="K99" s="15">
        <f t="shared" ref="K99:Q99" si="776">J99+7</f>
        <v>50</v>
      </c>
      <c r="L99" s="15">
        <f t="shared" si="776"/>
        <v>57</v>
      </c>
      <c r="M99" s="15">
        <f t="shared" si="776"/>
        <v>64</v>
      </c>
      <c r="N99" s="15">
        <f t="shared" si="776"/>
        <v>71</v>
      </c>
      <c r="O99" s="15">
        <f t="shared" si="776"/>
        <v>78</v>
      </c>
      <c r="P99" s="15">
        <f t="shared" si="776"/>
        <v>85</v>
      </c>
      <c r="Q99" s="15">
        <f t="shared" si="776"/>
        <v>92</v>
      </c>
      <c r="R99" s="15">
        <f>Q99+8</f>
        <v>100</v>
      </c>
      <c r="S99" s="15">
        <f t="shared" ref="S99:W99" si="777">R99+8</f>
        <v>108</v>
      </c>
      <c r="T99" s="15">
        <f t="shared" si="777"/>
        <v>116</v>
      </c>
      <c r="U99" s="15">
        <f t="shared" si="777"/>
        <v>124</v>
      </c>
      <c r="V99" s="15">
        <f t="shared" si="777"/>
        <v>132</v>
      </c>
      <c r="W99" s="15">
        <f t="shared" si="777"/>
        <v>140</v>
      </c>
      <c r="X99" s="15">
        <f>W99+9</f>
        <v>149</v>
      </c>
      <c r="Y99" s="15">
        <f t="shared" ref="Y99:AC99" si="778">X99+9</f>
        <v>158</v>
      </c>
      <c r="Z99" s="15">
        <f t="shared" si="778"/>
        <v>167</v>
      </c>
      <c r="AA99" s="15">
        <f t="shared" si="778"/>
        <v>176</v>
      </c>
      <c r="AB99" s="15">
        <f t="shared" si="778"/>
        <v>185</v>
      </c>
      <c r="AC99" s="15">
        <f t="shared" si="778"/>
        <v>194</v>
      </c>
      <c r="AD99" s="15">
        <f>AC99+10</f>
        <v>204</v>
      </c>
      <c r="AE99" s="15">
        <f t="shared" ref="AE99:BI99" si="779">AD99+10</f>
        <v>214</v>
      </c>
      <c r="AF99" s="15">
        <f t="shared" si="779"/>
        <v>224</v>
      </c>
      <c r="AG99" s="15">
        <f t="shared" si="779"/>
        <v>234</v>
      </c>
      <c r="AH99" s="15">
        <f t="shared" si="779"/>
        <v>244</v>
      </c>
      <c r="AI99" s="15">
        <f t="shared" si="779"/>
        <v>254</v>
      </c>
      <c r="AJ99" s="15">
        <f t="shared" si="779"/>
        <v>264</v>
      </c>
      <c r="AK99" s="15">
        <f t="shared" si="779"/>
        <v>274</v>
      </c>
      <c r="AL99" s="15">
        <f t="shared" si="779"/>
        <v>284</v>
      </c>
      <c r="AM99" s="15">
        <f t="shared" si="779"/>
        <v>294</v>
      </c>
      <c r="AN99" s="15">
        <f t="shared" si="779"/>
        <v>304</v>
      </c>
      <c r="AO99" s="15">
        <f t="shared" si="779"/>
        <v>314</v>
      </c>
      <c r="AP99" s="15">
        <f t="shared" si="779"/>
        <v>324</v>
      </c>
      <c r="AQ99" s="15">
        <f t="shared" si="779"/>
        <v>334</v>
      </c>
      <c r="AR99" s="15">
        <f t="shared" si="779"/>
        <v>344</v>
      </c>
      <c r="AS99" s="15">
        <f t="shared" si="779"/>
        <v>354</v>
      </c>
      <c r="AT99" s="15">
        <f t="shared" si="779"/>
        <v>364</v>
      </c>
      <c r="AU99" s="15">
        <f t="shared" si="779"/>
        <v>374</v>
      </c>
      <c r="AV99" s="15">
        <f t="shared" si="779"/>
        <v>384</v>
      </c>
      <c r="AW99" s="15">
        <f t="shared" si="779"/>
        <v>394</v>
      </c>
      <c r="AX99" s="15">
        <f t="shared" si="779"/>
        <v>404</v>
      </c>
      <c r="AY99" s="15">
        <f t="shared" si="779"/>
        <v>414</v>
      </c>
      <c r="AZ99" s="15">
        <f t="shared" si="779"/>
        <v>424</v>
      </c>
      <c r="BA99" s="15">
        <f t="shared" si="779"/>
        <v>434</v>
      </c>
      <c r="BB99" s="15">
        <f t="shared" si="779"/>
        <v>444</v>
      </c>
      <c r="BC99" s="15">
        <f t="shared" si="779"/>
        <v>454</v>
      </c>
      <c r="BD99" s="15">
        <f t="shared" si="779"/>
        <v>464</v>
      </c>
      <c r="BE99" s="15">
        <f t="shared" si="779"/>
        <v>474</v>
      </c>
      <c r="BF99" s="15">
        <f t="shared" si="779"/>
        <v>484</v>
      </c>
      <c r="BG99" s="15">
        <f t="shared" si="779"/>
        <v>494</v>
      </c>
      <c r="BH99" s="15">
        <f t="shared" si="779"/>
        <v>504</v>
      </c>
      <c r="BI99" s="15">
        <f t="shared" si="779"/>
        <v>514</v>
      </c>
      <c r="BJ99" t="s">
        <v>0</v>
      </c>
    </row>
    <row r="100" spans="1:62">
      <c r="A100" s="4" t="s">
        <v>463</v>
      </c>
      <c r="B100" s="4">
        <v>22</v>
      </c>
      <c r="C100" s="4">
        <f>B100+7</f>
        <v>29</v>
      </c>
      <c r="D100" s="4">
        <f t="shared" ref="D100:I100" si="780">C100+7</f>
        <v>36</v>
      </c>
      <c r="E100" s="4">
        <f t="shared" si="780"/>
        <v>43</v>
      </c>
      <c r="F100" s="4">
        <f t="shared" si="780"/>
        <v>50</v>
      </c>
      <c r="G100" s="4">
        <f t="shared" si="780"/>
        <v>57</v>
      </c>
      <c r="H100" s="4">
        <f t="shared" si="780"/>
        <v>64</v>
      </c>
      <c r="I100" s="4">
        <f t="shared" si="780"/>
        <v>71</v>
      </c>
      <c r="J100" s="15">
        <f>I100+9</f>
        <v>80</v>
      </c>
      <c r="K100" s="15">
        <f t="shared" ref="K100:Q100" si="781">J100+9</f>
        <v>89</v>
      </c>
      <c r="L100" s="15">
        <f t="shared" si="781"/>
        <v>98</v>
      </c>
      <c r="M100" s="15">
        <f t="shared" si="781"/>
        <v>107</v>
      </c>
      <c r="N100" s="15">
        <f t="shared" si="781"/>
        <v>116</v>
      </c>
      <c r="O100" s="15">
        <f t="shared" si="781"/>
        <v>125</v>
      </c>
      <c r="P100" s="15">
        <f t="shared" si="781"/>
        <v>134</v>
      </c>
      <c r="Q100" s="15">
        <f t="shared" si="781"/>
        <v>143</v>
      </c>
      <c r="R100" s="15">
        <f>Q100+11</f>
        <v>154</v>
      </c>
      <c r="S100" s="15">
        <f t="shared" ref="S100:W100" si="782">R100+11</f>
        <v>165</v>
      </c>
      <c r="T100" s="15">
        <f t="shared" si="782"/>
        <v>176</v>
      </c>
      <c r="U100" s="15">
        <f t="shared" si="782"/>
        <v>187</v>
      </c>
      <c r="V100" s="15">
        <f t="shared" si="782"/>
        <v>198</v>
      </c>
      <c r="W100" s="15">
        <f t="shared" si="782"/>
        <v>209</v>
      </c>
      <c r="X100" s="15">
        <f>W100+12</f>
        <v>221</v>
      </c>
      <c r="Y100" s="15">
        <f t="shared" ref="Y100:AC100" si="783">X100+12</f>
        <v>233</v>
      </c>
      <c r="Z100" s="15">
        <f t="shared" si="783"/>
        <v>245</v>
      </c>
      <c r="AA100" s="15">
        <f t="shared" si="783"/>
        <v>257</v>
      </c>
      <c r="AB100" s="15">
        <f t="shared" si="783"/>
        <v>269</v>
      </c>
      <c r="AC100" s="15">
        <f t="shared" si="783"/>
        <v>281</v>
      </c>
      <c r="AD100" s="15">
        <f>AC100+13</f>
        <v>294</v>
      </c>
      <c r="AE100" s="15">
        <f t="shared" ref="AE100:BI100" si="784">AD100+13</f>
        <v>307</v>
      </c>
      <c r="AF100" s="15">
        <f t="shared" si="784"/>
        <v>320</v>
      </c>
      <c r="AG100" s="15">
        <f t="shared" si="784"/>
        <v>333</v>
      </c>
      <c r="AH100" s="15">
        <f t="shared" si="784"/>
        <v>346</v>
      </c>
      <c r="AI100" s="15">
        <f t="shared" si="784"/>
        <v>359</v>
      </c>
      <c r="AJ100" s="15">
        <f t="shared" si="784"/>
        <v>372</v>
      </c>
      <c r="AK100" s="15">
        <f t="shared" si="784"/>
        <v>385</v>
      </c>
      <c r="AL100" s="15">
        <f t="shared" si="784"/>
        <v>398</v>
      </c>
      <c r="AM100" s="15">
        <f t="shared" si="784"/>
        <v>411</v>
      </c>
      <c r="AN100" s="15">
        <f t="shared" si="784"/>
        <v>424</v>
      </c>
      <c r="AO100" s="15">
        <f t="shared" si="784"/>
        <v>437</v>
      </c>
      <c r="AP100" s="15">
        <f t="shared" si="784"/>
        <v>450</v>
      </c>
      <c r="AQ100" s="15">
        <f t="shared" si="784"/>
        <v>463</v>
      </c>
      <c r="AR100" s="15">
        <f t="shared" si="784"/>
        <v>476</v>
      </c>
      <c r="AS100" s="15">
        <f t="shared" si="784"/>
        <v>489</v>
      </c>
      <c r="AT100" s="15">
        <f t="shared" si="784"/>
        <v>502</v>
      </c>
      <c r="AU100" s="15">
        <f t="shared" si="784"/>
        <v>515</v>
      </c>
      <c r="AV100" s="15">
        <f t="shared" si="784"/>
        <v>528</v>
      </c>
      <c r="AW100" s="15">
        <f t="shared" si="784"/>
        <v>541</v>
      </c>
      <c r="AX100" s="15">
        <f t="shared" si="784"/>
        <v>554</v>
      </c>
      <c r="AY100" s="15">
        <f t="shared" si="784"/>
        <v>567</v>
      </c>
      <c r="AZ100" s="15">
        <f t="shared" si="784"/>
        <v>580</v>
      </c>
      <c r="BA100" s="15">
        <f t="shared" si="784"/>
        <v>593</v>
      </c>
      <c r="BB100" s="15">
        <f t="shared" si="784"/>
        <v>606</v>
      </c>
      <c r="BC100" s="15">
        <f t="shared" si="784"/>
        <v>619</v>
      </c>
      <c r="BD100" s="15">
        <f t="shared" si="784"/>
        <v>632</v>
      </c>
      <c r="BE100" s="15">
        <f t="shared" si="784"/>
        <v>645</v>
      </c>
      <c r="BF100" s="15">
        <f t="shared" si="784"/>
        <v>658</v>
      </c>
      <c r="BG100" s="15">
        <f t="shared" si="784"/>
        <v>671</v>
      </c>
      <c r="BH100" s="15">
        <f t="shared" si="784"/>
        <v>684</v>
      </c>
      <c r="BI100" s="15">
        <f t="shared" si="784"/>
        <v>697</v>
      </c>
      <c r="BJ100" t="s">
        <v>0</v>
      </c>
    </row>
    <row r="101" spans="1:62">
      <c r="A101" s="4" t="s">
        <v>2</v>
      </c>
      <c r="B101" s="4">
        <v>8</v>
      </c>
      <c r="C101" s="4">
        <f>B101+0.5</f>
        <v>8.5</v>
      </c>
      <c r="D101" s="4">
        <f t="shared" ref="D101:AJ101" si="785">C101+0.5</f>
        <v>9</v>
      </c>
      <c r="E101" s="4">
        <f t="shared" si="785"/>
        <v>9.5</v>
      </c>
      <c r="F101" s="4">
        <f t="shared" si="785"/>
        <v>10</v>
      </c>
      <c r="G101" s="4">
        <f t="shared" si="785"/>
        <v>10.5</v>
      </c>
      <c r="H101" s="4">
        <f t="shared" si="785"/>
        <v>11</v>
      </c>
      <c r="I101" s="4">
        <f t="shared" si="785"/>
        <v>11.5</v>
      </c>
      <c r="J101" s="15">
        <f t="shared" si="785"/>
        <v>12</v>
      </c>
      <c r="K101">
        <f t="shared" si="785"/>
        <v>12.5</v>
      </c>
      <c r="L101" s="4">
        <f t="shared" si="785"/>
        <v>13</v>
      </c>
      <c r="M101" s="4">
        <f t="shared" si="785"/>
        <v>13.5</v>
      </c>
      <c r="N101" s="4">
        <f t="shared" si="785"/>
        <v>14</v>
      </c>
      <c r="O101" s="4">
        <f t="shared" si="785"/>
        <v>14.5</v>
      </c>
      <c r="P101" s="4">
        <f t="shared" si="785"/>
        <v>15</v>
      </c>
      <c r="Q101" s="4">
        <f t="shared" si="785"/>
        <v>15.5</v>
      </c>
      <c r="R101" s="15">
        <f t="shared" si="785"/>
        <v>16</v>
      </c>
      <c r="S101" s="4">
        <f t="shared" si="785"/>
        <v>16.5</v>
      </c>
      <c r="T101" s="4">
        <f t="shared" si="785"/>
        <v>17</v>
      </c>
      <c r="U101" s="2">
        <f t="shared" si="785"/>
        <v>17.5</v>
      </c>
      <c r="V101" s="4">
        <f t="shared" si="785"/>
        <v>18</v>
      </c>
      <c r="W101" s="4">
        <f t="shared" si="785"/>
        <v>18.5</v>
      </c>
      <c r="X101" s="15">
        <f t="shared" si="785"/>
        <v>19</v>
      </c>
      <c r="Y101" s="4">
        <f t="shared" si="785"/>
        <v>19.5</v>
      </c>
      <c r="Z101" s="4">
        <f t="shared" si="785"/>
        <v>20</v>
      </c>
      <c r="AA101" s="4">
        <f t="shared" si="785"/>
        <v>20.5</v>
      </c>
      <c r="AB101" s="4">
        <f t="shared" si="785"/>
        <v>21</v>
      </c>
      <c r="AC101" s="4">
        <f t="shared" si="785"/>
        <v>21.5</v>
      </c>
      <c r="AD101" s="15">
        <f t="shared" si="785"/>
        <v>22</v>
      </c>
      <c r="AE101">
        <f t="shared" si="785"/>
        <v>22.5</v>
      </c>
      <c r="AF101" s="4">
        <f t="shared" si="785"/>
        <v>23</v>
      </c>
      <c r="AG101" s="4">
        <f t="shared" si="785"/>
        <v>23.5</v>
      </c>
      <c r="AH101" s="4">
        <f t="shared" si="785"/>
        <v>24</v>
      </c>
      <c r="AI101" s="4">
        <f t="shared" si="785"/>
        <v>24.5</v>
      </c>
      <c r="AJ101" s="4">
        <f t="shared" si="785"/>
        <v>25</v>
      </c>
      <c r="AK101" s="4">
        <f>AJ101</f>
        <v>25</v>
      </c>
      <c r="AL101" s="4">
        <f>AK101+1</f>
        <v>26</v>
      </c>
      <c r="AM101" s="4">
        <f t="shared" ref="AM101" si="786">AL101</f>
        <v>26</v>
      </c>
      <c r="AN101" s="4">
        <f t="shared" ref="AN101" si="787">AM101+1</f>
        <v>27</v>
      </c>
      <c r="AO101" s="2">
        <f t="shared" ref="AO101" si="788">AN101</f>
        <v>27</v>
      </c>
      <c r="AP101" s="4">
        <f t="shared" ref="AP101" si="789">AO101+1</f>
        <v>28</v>
      </c>
      <c r="AQ101" s="4">
        <f t="shared" ref="AQ101" si="790">AP101</f>
        <v>28</v>
      </c>
      <c r="AR101" s="4">
        <f t="shared" ref="AR101" si="791">AQ101+1</f>
        <v>29</v>
      </c>
      <c r="AS101" s="4">
        <f t="shared" ref="AS101" si="792">AR101</f>
        <v>29</v>
      </c>
      <c r="AT101" s="4">
        <f t="shared" ref="AT101" si="793">AS101+1</f>
        <v>30</v>
      </c>
      <c r="AU101" s="4">
        <f t="shared" ref="AU101" si="794">AT101</f>
        <v>30</v>
      </c>
      <c r="AV101" s="4">
        <f t="shared" ref="AV101" si="795">AU101+1</f>
        <v>31</v>
      </c>
      <c r="AW101" s="4">
        <f t="shared" ref="AW101" si="796">AV101</f>
        <v>31</v>
      </c>
      <c r="AX101" s="4">
        <f t="shared" ref="AX101" si="797">AW101+1</f>
        <v>32</v>
      </c>
      <c r="AY101">
        <f t="shared" ref="AY101" si="798">AX101</f>
        <v>32</v>
      </c>
      <c r="AZ101" s="4">
        <f t="shared" ref="AZ101" si="799">AY101+1</f>
        <v>33</v>
      </c>
      <c r="BA101" s="4">
        <f t="shared" ref="BA101" si="800">AZ101</f>
        <v>33</v>
      </c>
      <c r="BB101" s="4">
        <f t="shared" ref="BB101" si="801">BA101+1</f>
        <v>34</v>
      </c>
      <c r="BC101" s="4">
        <f t="shared" ref="BC101" si="802">BB101</f>
        <v>34</v>
      </c>
      <c r="BD101" s="4">
        <f t="shared" ref="BD101" si="803">BC101+1</f>
        <v>35</v>
      </c>
      <c r="BE101" s="4">
        <f t="shared" ref="BE101" si="804">BD101</f>
        <v>35</v>
      </c>
      <c r="BF101" s="4">
        <f t="shared" ref="BF101" si="805">BE101+1</f>
        <v>36</v>
      </c>
      <c r="BG101" s="4">
        <f t="shared" ref="BG101" si="806">BF101</f>
        <v>36</v>
      </c>
      <c r="BH101" s="4">
        <f t="shared" ref="BH101" si="807">BG101+1</f>
        <v>37</v>
      </c>
      <c r="BI101" s="2">
        <f t="shared" ref="BI101" si="808">BH101</f>
        <v>37</v>
      </c>
      <c r="BJ101" t="s">
        <v>0</v>
      </c>
    </row>
    <row r="102" spans="1:62">
      <c r="A102" s="4" t="s">
        <v>3</v>
      </c>
      <c r="J102" s="15"/>
      <c r="R102" s="15"/>
      <c r="X102" s="15"/>
      <c r="AD102" s="15"/>
    </row>
    <row r="103" spans="1:62">
      <c r="A103" s="4" t="s">
        <v>233</v>
      </c>
      <c r="J103" s="15"/>
      <c r="R103" s="15"/>
      <c r="X103" s="15"/>
      <c r="AD103" s="15"/>
      <c r="AH103" s="14"/>
    </row>
    <row r="104" spans="1:62">
      <c r="A104" s="4" t="s">
        <v>462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15">
        <v>1</v>
      </c>
      <c r="K10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15">
        <v>1</v>
      </c>
      <c r="S104" s="4">
        <v>1</v>
      </c>
      <c r="T104" s="4">
        <v>1</v>
      </c>
      <c r="U104" s="2">
        <v>1</v>
      </c>
      <c r="V104" s="4">
        <v>1</v>
      </c>
      <c r="W104" s="4">
        <v>1</v>
      </c>
      <c r="X104" s="15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15">
        <v>1</v>
      </c>
      <c r="AE10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2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2">
        <v>1</v>
      </c>
      <c r="BJ104" t="s">
        <v>0</v>
      </c>
    </row>
    <row r="105" spans="1:62">
      <c r="A105" s="4" t="s">
        <v>463</v>
      </c>
      <c r="B105" s="4">
        <v>30</v>
      </c>
      <c r="C105" s="4">
        <f>B105+12</f>
        <v>42</v>
      </c>
      <c r="D105" s="4">
        <f t="shared" ref="D105:I105" si="809">C105+12</f>
        <v>54</v>
      </c>
      <c r="E105" s="4">
        <f t="shared" si="809"/>
        <v>66</v>
      </c>
      <c r="F105" s="4">
        <f t="shared" si="809"/>
        <v>78</v>
      </c>
      <c r="G105" s="4">
        <f t="shared" si="809"/>
        <v>90</v>
      </c>
      <c r="H105" s="4">
        <f t="shared" si="809"/>
        <v>102</v>
      </c>
      <c r="I105" s="4">
        <f t="shared" si="809"/>
        <v>114</v>
      </c>
      <c r="J105" s="15">
        <f>I105+15</f>
        <v>129</v>
      </c>
      <c r="K105" s="4">
        <f t="shared" ref="K105:Q105" si="810">J105+15</f>
        <v>144</v>
      </c>
      <c r="L105" s="4">
        <f t="shared" si="810"/>
        <v>159</v>
      </c>
      <c r="M105" s="4">
        <f t="shared" si="810"/>
        <v>174</v>
      </c>
      <c r="N105" s="4">
        <f t="shared" si="810"/>
        <v>189</v>
      </c>
      <c r="O105" s="4">
        <f t="shared" si="810"/>
        <v>204</v>
      </c>
      <c r="P105" s="4">
        <f t="shared" si="810"/>
        <v>219</v>
      </c>
      <c r="Q105" s="4">
        <f t="shared" si="810"/>
        <v>234</v>
      </c>
      <c r="R105" s="15">
        <f>Q105+18</f>
        <v>252</v>
      </c>
      <c r="S105" s="4">
        <f t="shared" ref="S105:W105" si="811">R105+18</f>
        <v>270</v>
      </c>
      <c r="T105" s="4">
        <f t="shared" si="811"/>
        <v>288</v>
      </c>
      <c r="U105" s="4">
        <f t="shared" si="811"/>
        <v>306</v>
      </c>
      <c r="V105" s="4">
        <f t="shared" si="811"/>
        <v>324</v>
      </c>
      <c r="W105" s="4">
        <f t="shared" si="811"/>
        <v>342</v>
      </c>
      <c r="X105" s="15">
        <f>W105+21</f>
        <v>363</v>
      </c>
      <c r="Y105" s="4">
        <f t="shared" ref="Y105:AC105" si="812">X105+21</f>
        <v>384</v>
      </c>
      <c r="Z105" s="4">
        <f t="shared" si="812"/>
        <v>405</v>
      </c>
      <c r="AA105" s="4">
        <f t="shared" si="812"/>
        <v>426</v>
      </c>
      <c r="AB105" s="4">
        <f t="shared" si="812"/>
        <v>447</v>
      </c>
      <c r="AC105" s="4">
        <f t="shared" si="812"/>
        <v>468</v>
      </c>
      <c r="AD105" s="15">
        <f>AC105+24</f>
        <v>492</v>
      </c>
      <c r="AE105" s="14">
        <f t="shared" ref="AE105:BI105" si="813">AD105+24</f>
        <v>516</v>
      </c>
      <c r="AF105" s="14">
        <f t="shared" si="813"/>
        <v>540</v>
      </c>
      <c r="AG105" s="14">
        <f t="shared" si="813"/>
        <v>564</v>
      </c>
      <c r="AH105" s="14">
        <f t="shared" si="813"/>
        <v>588</v>
      </c>
      <c r="AI105" s="14">
        <f t="shared" si="813"/>
        <v>612</v>
      </c>
      <c r="AJ105" s="14">
        <f t="shared" si="813"/>
        <v>636</v>
      </c>
      <c r="AK105" s="14">
        <f t="shared" si="813"/>
        <v>660</v>
      </c>
      <c r="AL105" s="14">
        <f t="shared" si="813"/>
        <v>684</v>
      </c>
      <c r="AM105" s="14">
        <f t="shared" si="813"/>
        <v>708</v>
      </c>
      <c r="AN105" s="14">
        <f t="shared" si="813"/>
        <v>732</v>
      </c>
      <c r="AO105" s="14">
        <f t="shared" si="813"/>
        <v>756</v>
      </c>
      <c r="AP105" s="14">
        <f t="shared" si="813"/>
        <v>780</v>
      </c>
      <c r="AQ105" s="14">
        <f t="shared" si="813"/>
        <v>804</v>
      </c>
      <c r="AR105" s="14">
        <f t="shared" si="813"/>
        <v>828</v>
      </c>
      <c r="AS105" s="14">
        <f t="shared" si="813"/>
        <v>852</v>
      </c>
      <c r="AT105" s="14">
        <f t="shared" si="813"/>
        <v>876</v>
      </c>
      <c r="AU105" s="14">
        <f t="shared" si="813"/>
        <v>900</v>
      </c>
      <c r="AV105" s="14">
        <f t="shared" si="813"/>
        <v>924</v>
      </c>
      <c r="AW105" s="14">
        <f t="shared" si="813"/>
        <v>948</v>
      </c>
      <c r="AX105" s="14">
        <f t="shared" si="813"/>
        <v>972</v>
      </c>
      <c r="AY105" s="14">
        <f t="shared" si="813"/>
        <v>996</v>
      </c>
      <c r="AZ105" s="14">
        <f t="shared" si="813"/>
        <v>1020</v>
      </c>
      <c r="BA105" s="14">
        <f t="shared" si="813"/>
        <v>1044</v>
      </c>
      <c r="BB105" s="14">
        <f t="shared" si="813"/>
        <v>1068</v>
      </c>
      <c r="BC105" s="14">
        <f t="shared" si="813"/>
        <v>1092</v>
      </c>
      <c r="BD105" s="14">
        <f t="shared" si="813"/>
        <v>1116</v>
      </c>
      <c r="BE105" s="14">
        <f t="shared" si="813"/>
        <v>1140</v>
      </c>
      <c r="BF105" s="14">
        <f t="shared" si="813"/>
        <v>1164</v>
      </c>
      <c r="BG105" s="14">
        <f t="shared" si="813"/>
        <v>1188</v>
      </c>
      <c r="BH105" s="14">
        <f t="shared" si="813"/>
        <v>1212</v>
      </c>
      <c r="BI105" s="14">
        <f t="shared" si="813"/>
        <v>1236</v>
      </c>
      <c r="BJ105" t="s">
        <v>0</v>
      </c>
    </row>
    <row r="106" spans="1:62">
      <c r="A106" s="4" t="s">
        <v>2</v>
      </c>
      <c r="B106" s="4">
        <v>4</v>
      </c>
      <c r="C106" s="4">
        <f>B106+0.2</f>
        <v>4.2</v>
      </c>
      <c r="D106" s="4">
        <f>C106+0.3</f>
        <v>4.5</v>
      </c>
      <c r="E106" s="4">
        <f t="shared" ref="E106" si="814">D106+0.2</f>
        <v>4.7</v>
      </c>
      <c r="F106" s="4">
        <f t="shared" ref="F106" si="815">E106+0.3</f>
        <v>5</v>
      </c>
      <c r="G106" s="4">
        <f t="shared" ref="G106" si="816">F106+0.2</f>
        <v>5.2</v>
      </c>
      <c r="H106" s="4">
        <f t="shared" ref="H106" si="817">G106+0.3</f>
        <v>5.5</v>
      </c>
      <c r="I106" s="4">
        <f t="shared" ref="I106" si="818">H106+0.2</f>
        <v>5.7</v>
      </c>
      <c r="J106" s="4">
        <f t="shared" ref="J106" si="819">I106+0.3</f>
        <v>6</v>
      </c>
      <c r="K106" s="4">
        <f t="shared" ref="K106" si="820">J106+0.2</f>
        <v>6.2</v>
      </c>
      <c r="L106" s="4">
        <f t="shared" ref="L106" si="821">K106+0.3</f>
        <v>6.5</v>
      </c>
      <c r="M106" s="4">
        <f t="shared" ref="M106" si="822">L106+0.2</f>
        <v>6.7</v>
      </c>
      <c r="N106" s="4">
        <f t="shared" ref="N106" si="823">M106+0.3</f>
        <v>7</v>
      </c>
      <c r="O106" s="4">
        <f t="shared" ref="O106" si="824">N106+0.2</f>
        <v>7.2</v>
      </c>
      <c r="P106" s="4">
        <f t="shared" ref="P106" si="825">O106+0.3</f>
        <v>7.5</v>
      </c>
      <c r="Q106" s="4">
        <f t="shared" ref="Q106" si="826">P106+0.2</f>
        <v>7.7</v>
      </c>
      <c r="R106" s="4">
        <f t="shared" ref="R106" si="827">Q106+0.3</f>
        <v>8</v>
      </c>
      <c r="S106" s="4">
        <f t="shared" ref="S106" si="828">R106+0.2</f>
        <v>8.1999999999999993</v>
      </c>
      <c r="T106" s="4">
        <f t="shared" ref="T106" si="829">S106+0.3</f>
        <v>8.5</v>
      </c>
      <c r="U106" s="4">
        <f t="shared" ref="U106" si="830">T106+0.2</f>
        <v>8.6999999999999993</v>
      </c>
      <c r="V106" s="4">
        <f t="shared" ref="V106" si="831">U106+0.3</f>
        <v>9</v>
      </c>
      <c r="W106" s="4">
        <f t="shared" ref="W106" si="832">V106+0.2</f>
        <v>9.1999999999999993</v>
      </c>
      <c r="X106" s="4">
        <f t="shared" ref="X106" si="833">W106+0.3</f>
        <v>9.5</v>
      </c>
      <c r="Y106" s="4">
        <f t="shared" ref="Y106" si="834">X106+0.2</f>
        <v>9.6999999999999993</v>
      </c>
      <c r="Z106" s="4">
        <f t="shared" ref="Z106" si="835">Y106+0.3</f>
        <v>10</v>
      </c>
      <c r="AA106" s="4">
        <f t="shared" ref="AA106" si="836">Z106+0.2</f>
        <v>10.199999999999999</v>
      </c>
      <c r="AB106" s="4">
        <f t="shared" ref="AB106" si="837">AA106+0.3</f>
        <v>10.5</v>
      </c>
      <c r="AC106" s="4">
        <f t="shared" ref="AC106" si="838">AB106+0.2</f>
        <v>10.7</v>
      </c>
      <c r="AD106" s="4">
        <f t="shared" ref="AD106" si="839">AC106+0.3</f>
        <v>11</v>
      </c>
      <c r="AE106" s="4">
        <f t="shared" ref="AE106" si="840">AD106+0.2</f>
        <v>11.2</v>
      </c>
      <c r="AF106" s="4">
        <f t="shared" ref="AF106" si="841">AE106+0.3</f>
        <v>11.5</v>
      </c>
      <c r="AG106" s="4">
        <f t="shared" ref="AG106" si="842">AF106+0.2</f>
        <v>11.7</v>
      </c>
      <c r="AH106" s="4">
        <f t="shared" ref="AH106" si="843">AG106+0.3</f>
        <v>12</v>
      </c>
      <c r="AI106" s="4">
        <f t="shared" ref="AI106" si="844">AH106+0.2</f>
        <v>12.2</v>
      </c>
      <c r="AJ106" s="4">
        <f t="shared" ref="AJ106" si="845">AI106+0.3</f>
        <v>12.5</v>
      </c>
      <c r="AK106" s="4">
        <f t="shared" ref="AK106" si="846">AJ106+0.2</f>
        <v>12.7</v>
      </c>
      <c r="AL106" s="4">
        <f t="shared" ref="AL106" si="847">AK106+0.3</f>
        <v>13</v>
      </c>
      <c r="AM106" s="4">
        <f t="shared" ref="AM106" si="848">AL106+0.2</f>
        <v>13.2</v>
      </c>
      <c r="AN106" s="4">
        <f t="shared" ref="AN106" si="849">AM106+0.3</f>
        <v>13.5</v>
      </c>
      <c r="AO106" s="4">
        <f t="shared" ref="AO106" si="850">AN106+0.2</f>
        <v>13.7</v>
      </c>
      <c r="AP106" s="4">
        <f t="shared" ref="AP106" si="851">AO106+0.3</f>
        <v>14</v>
      </c>
      <c r="AQ106" s="4">
        <f t="shared" ref="AQ106" si="852">AP106+0.2</f>
        <v>14.2</v>
      </c>
      <c r="AR106" s="4">
        <f t="shared" ref="AR106" si="853">AQ106+0.3</f>
        <v>14.5</v>
      </c>
      <c r="AS106" s="4">
        <f t="shared" ref="AS106" si="854">AR106+0.2</f>
        <v>14.7</v>
      </c>
      <c r="AT106" s="4">
        <f t="shared" ref="AT106" si="855">AS106+0.3</f>
        <v>15</v>
      </c>
      <c r="AU106" s="4">
        <f t="shared" ref="AU106" si="856">AT106+0.2</f>
        <v>15.2</v>
      </c>
      <c r="AV106" s="4">
        <f t="shared" ref="AV106" si="857">AU106+0.3</f>
        <v>15.5</v>
      </c>
      <c r="AW106" s="4">
        <f t="shared" ref="AW106" si="858">AV106+0.2</f>
        <v>15.7</v>
      </c>
      <c r="AX106" s="4">
        <f t="shared" ref="AX106" si="859">AW106+0.3</f>
        <v>16</v>
      </c>
      <c r="AY106" s="4">
        <f t="shared" ref="AY106" si="860">AX106+0.2</f>
        <v>16.2</v>
      </c>
      <c r="AZ106" s="4">
        <f t="shared" ref="AZ106" si="861">AY106+0.3</f>
        <v>16.5</v>
      </c>
      <c r="BA106" s="4">
        <f t="shared" ref="BA106" si="862">AZ106+0.2</f>
        <v>16.7</v>
      </c>
      <c r="BB106" s="4">
        <f t="shared" ref="BB106" si="863">BA106+0.3</f>
        <v>17</v>
      </c>
      <c r="BC106" s="4">
        <f t="shared" ref="BC106" si="864">BB106+0.2</f>
        <v>17.2</v>
      </c>
      <c r="BD106" s="4">
        <f t="shared" ref="BD106" si="865">BC106+0.3</f>
        <v>17.5</v>
      </c>
      <c r="BE106" s="4">
        <f t="shared" ref="BE106" si="866">BD106+0.2</f>
        <v>17.7</v>
      </c>
      <c r="BF106" s="4">
        <f t="shared" ref="BF106" si="867">BE106+0.3</f>
        <v>18</v>
      </c>
      <c r="BG106" s="4">
        <f t="shared" ref="BG106" si="868">BF106+0.2</f>
        <v>18.2</v>
      </c>
      <c r="BH106" s="4">
        <f t="shared" ref="BH106" si="869">BG106+0.3</f>
        <v>18.5</v>
      </c>
      <c r="BI106" s="4">
        <f t="shared" ref="BI106" si="870">BH106+0.2</f>
        <v>18.7</v>
      </c>
      <c r="BJ106" t="s">
        <v>0</v>
      </c>
    </row>
    <row r="107" spans="1:62">
      <c r="A107" s="4" t="s">
        <v>3</v>
      </c>
      <c r="J107" s="15"/>
      <c r="R107" s="15"/>
      <c r="X107" s="15"/>
      <c r="AD107" s="15"/>
    </row>
    <row r="108" spans="1:62">
      <c r="A108" s="4" t="s">
        <v>234</v>
      </c>
      <c r="J108" s="15"/>
      <c r="R108" s="15"/>
      <c r="X108" s="15"/>
      <c r="AD108" s="15"/>
    </row>
    <row r="109" spans="1:62">
      <c r="A109" s="4" t="s">
        <v>465</v>
      </c>
      <c r="B109" s="4">
        <v>5</v>
      </c>
      <c r="C109" s="4">
        <f>B109</f>
        <v>5</v>
      </c>
      <c r="D109" s="4">
        <f t="shared" ref="D109:E109" si="871">C109</f>
        <v>5</v>
      </c>
      <c r="E109" s="4">
        <f t="shared" si="871"/>
        <v>5</v>
      </c>
      <c r="F109" s="4">
        <f>E109+1</f>
        <v>6</v>
      </c>
      <c r="G109" s="4">
        <f>F109</f>
        <v>6</v>
      </c>
      <c r="H109" s="4">
        <f t="shared" ref="H109:AS109" si="872">G109</f>
        <v>6</v>
      </c>
      <c r="I109" s="4">
        <f t="shared" si="872"/>
        <v>6</v>
      </c>
      <c r="J109" s="15">
        <f t="shared" si="872"/>
        <v>6</v>
      </c>
      <c r="K109">
        <f t="shared" ref="K109" si="873">J109+1</f>
        <v>7</v>
      </c>
      <c r="L109" s="4">
        <f t="shared" ref="L109" si="874">K109</f>
        <v>7</v>
      </c>
      <c r="M109" s="4">
        <f t="shared" si="872"/>
        <v>7</v>
      </c>
      <c r="N109" s="4">
        <f t="shared" si="872"/>
        <v>7</v>
      </c>
      <c r="O109" s="4">
        <f t="shared" si="872"/>
        <v>7</v>
      </c>
      <c r="P109" s="4">
        <f t="shared" ref="P109" si="875">O109+1</f>
        <v>8</v>
      </c>
      <c r="Q109" s="4">
        <f t="shared" ref="Q109" si="876">P109</f>
        <v>8</v>
      </c>
      <c r="R109" s="15">
        <f t="shared" si="872"/>
        <v>8</v>
      </c>
      <c r="S109" s="4">
        <f t="shared" si="872"/>
        <v>8</v>
      </c>
      <c r="T109" s="4">
        <f t="shared" si="872"/>
        <v>8</v>
      </c>
      <c r="U109" s="2">
        <f t="shared" ref="U109" si="877">T109+1</f>
        <v>9</v>
      </c>
      <c r="V109" s="4">
        <f t="shared" ref="V109" si="878">U109</f>
        <v>9</v>
      </c>
      <c r="W109" s="4">
        <f t="shared" si="872"/>
        <v>9</v>
      </c>
      <c r="X109" s="15">
        <f t="shared" si="872"/>
        <v>9</v>
      </c>
      <c r="Y109" s="4">
        <f t="shared" si="872"/>
        <v>9</v>
      </c>
      <c r="Z109" s="4">
        <f t="shared" ref="Z109" si="879">Y109+1</f>
        <v>10</v>
      </c>
      <c r="AA109" s="4">
        <f t="shared" ref="AA109" si="880">Z109</f>
        <v>10</v>
      </c>
      <c r="AB109" s="4">
        <f t="shared" si="872"/>
        <v>10</v>
      </c>
      <c r="AC109" s="4">
        <f t="shared" si="872"/>
        <v>10</v>
      </c>
      <c r="AD109" s="15">
        <f t="shared" si="872"/>
        <v>10</v>
      </c>
      <c r="AE109">
        <f t="shared" ref="AE109" si="881">AD109+1</f>
        <v>11</v>
      </c>
      <c r="AF109" s="4">
        <f t="shared" ref="AF109" si="882">AE109</f>
        <v>11</v>
      </c>
      <c r="AG109" s="4">
        <f t="shared" si="872"/>
        <v>11</v>
      </c>
      <c r="AH109" s="4">
        <f t="shared" si="872"/>
        <v>11</v>
      </c>
      <c r="AI109" s="4">
        <f t="shared" si="872"/>
        <v>11</v>
      </c>
      <c r="AJ109" s="4">
        <f t="shared" ref="AJ109" si="883">AI109+1</f>
        <v>12</v>
      </c>
      <c r="AK109" s="4">
        <f t="shared" ref="AK109" si="884">AJ109</f>
        <v>12</v>
      </c>
      <c r="AL109" s="4">
        <f t="shared" si="872"/>
        <v>12</v>
      </c>
      <c r="AM109" s="4">
        <f t="shared" si="872"/>
        <v>12</v>
      </c>
      <c r="AN109" s="4">
        <f t="shared" si="872"/>
        <v>12</v>
      </c>
      <c r="AO109" s="2">
        <f t="shared" ref="AO109" si="885">AN109+1</f>
        <v>13</v>
      </c>
      <c r="AP109" s="4">
        <f t="shared" ref="AP109" si="886">AO109</f>
        <v>13</v>
      </c>
      <c r="AQ109" s="4">
        <f t="shared" si="872"/>
        <v>13</v>
      </c>
      <c r="AR109" s="4">
        <f t="shared" si="872"/>
        <v>13</v>
      </c>
      <c r="AS109" s="4">
        <f t="shared" si="872"/>
        <v>13</v>
      </c>
      <c r="AT109" s="4">
        <f t="shared" ref="AT109" si="887">AS109+1</f>
        <v>14</v>
      </c>
      <c r="AU109" s="4">
        <f t="shared" ref="AU109:BI109" si="888">AT109</f>
        <v>14</v>
      </c>
      <c r="AV109" s="4">
        <f t="shared" si="888"/>
        <v>14</v>
      </c>
      <c r="AW109" s="4">
        <f t="shared" si="888"/>
        <v>14</v>
      </c>
      <c r="AX109" s="4">
        <f t="shared" si="888"/>
        <v>14</v>
      </c>
      <c r="AY109">
        <f t="shared" si="888"/>
        <v>14</v>
      </c>
      <c r="AZ109" s="4">
        <f t="shared" si="888"/>
        <v>14</v>
      </c>
      <c r="BA109" s="4">
        <f t="shared" si="888"/>
        <v>14</v>
      </c>
      <c r="BB109" s="4">
        <f t="shared" si="888"/>
        <v>14</v>
      </c>
      <c r="BC109" s="4">
        <f t="shared" si="888"/>
        <v>14</v>
      </c>
      <c r="BD109" s="4">
        <f t="shared" si="888"/>
        <v>14</v>
      </c>
      <c r="BE109" s="4">
        <f t="shared" si="888"/>
        <v>14</v>
      </c>
      <c r="BF109" s="4">
        <f t="shared" si="888"/>
        <v>14</v>
      </c>
      <c r="BG109" s="4">
        <f t="shared" si="888"/>
        <v>14</v>
      </c>
      <c r="BH109" s="4">
        <f t="shared" si="888"/>
        <v>14</v>
      </c>
      <c r="BI109" s="2">
        <f t="shared" si="888"/>
        <v>14</v>
      </c>
      <c r="BJ109" t="s">
        <v>0</v>
      </c>
    </row>
    <row r="110" spans="1:62">
      <c r="A110" s="4" t="s">
        <v>462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15">
        <v>1</v>
      </c>
      <c r="K110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15">
        <v>1</v>
      </c>
      <c r="S110" s="4">
        <v>1</v>
      </c>
      <c r="T110" s="4">
        <v>1</v>
      </c>
      <c r="U110" s="2">
        <v>1</v>
      </c>
      <c r="V110" s="4">
        <v>1</v>
      </c>
      <c r="W110" s="4">
        <v>1</v>
      </c>
      <c r="X110" s="15">
        <v>1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15">
        <v>1</v>
      </c>
      <c r="AE110">
        <v>1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1</v>
      </c>
      <c r="AL110" s="4">
        <v>1</v>
      </c>
      <c r="AM110" s="4">
        <v>1</v>
      </c>
      <c r="AN110" s="4">
        <v>1</v>
      </c>
      <c r="AO110" s="2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>
        <v>1</v>
      </c>
      <c r="AZ110" s="4">
        <v>1</v>
      </c>
      <c r="BA110" s="4">
        <v>1</v>
      </c>
      <c r="BB110" s="4">
        <v>1</v>
      </c>
      <c r="BC110" s="4">
        <v>1</v>
      </c>
      <c r="BD110" s="4">
        <v>1</v>
      </c>
      <c r="BE110" s="4">
        <v>1</v>
      </c>
      <c r="BF110" s="4">
        <v>1</v>
      </c>
      <c r="BG110" s="4">
        <v>1</v>
      </c>
      <c r="BH110" s="4">
        <v>1</v>
      </c>
      <c r="BI110" s="2">
        <v>1</v>
      </c>
      <c r="BJ110" t="s">
        <v>0</v>
      </c>
    </row>
    <row r="111" spans="1:62">
      <c r="A111" s="4" t="s">
        <v>463</v>
      </c>
      <c r="B111" s="4">
        <v>40</v>
      </c>
      <c r="C111" s="4">
        <f>B111+13</f>
        <v>53</v>
      </c>
      <c r="D111" s="4">
        <f t="shared" ref="D111:I111" si="889">C111+13</f>
        <v>66</v>
      </c>
      <c r="E111" s="4">
        <f t="shared" si="889"/>
        <v>79</v>
      </c>
      <c r="F111" s="4">
        <f t="shared" si="889"/>
        <v>92</v>
      </c>
      <c r="G111" s="4">
        <f t="shared" si="889"/>
        <v>105</v>
      </c>
      <c r="H111" s="4">
        <f t="shared" si="889"/>
        <v>118</v>
      </c>
      <c r="I111" s="4">
        <f t="shared" si="889"/>
        <v>131</v>
      </c>
      <c r="J111" s="15">
        <f>I111+16</f>
        <v>147</v>
      </c>
      <c r="K111" s="14">
        <f t="shared" ref="K111:Q111" si="890">J111+16</f>
        <v>163</v>
      </c>
      <c r="L111" s="14">
        <f t="shared" si="890"/>
        <v>179</v>
      </c>
      <c r="M111" s="14">
        <f t="shared" si="890"/>
        <v>195</v>
      </c>
      <c r="N111" s="14">
        <f t="shared" si="890"/>
        <v>211</v>
      </c>
      <c r="O111" s="14">
        <f t="shared" si="890"/>
        <v>227</v>
      </c>
      <c r="P111" s="14">
        <f t="shared" si="890"/>
        <v>243</v>
      </c>
      <c r="Q111" s="14">
        <f t="shared" si="890"/>
        <v>259</v>
      </c>
      <c r="R111" s="15">
        <f>Q111+19</f>
        <v>278</v>
      </c>
      <c r="S111" s="14">
        <f t="shared" ref="S111:W111" si="891">R111+19</f>
        <v>297</v>
      </c>
      <c r="T111" s="14">
        <f t="shared" si="891"/>
        <v>316</v>
      </c>
      <c r="U111" s="14">
        <f t="shared" si="891"/>
        <v>335</v>
      </c>
      <c r="V111" s="14">
        <f t="shared" si="891"/>
        <v>354</v>
      </c>
      <c r="W111" s="14">
        <f t="shared" si="891"/>
        <v>373</v>
      </c>
      <c r="X111" s="15">
        <f>W111+22</f>
        <v>395</v>
      </c>
      <c r="Y111" s="14">
        <f t="shared" ref="Y111:AC111" si="892">X111+22</f>
        <v>417</v>
      </c>
      <c r="Z111" s="14">
        <f t="shared" si="892"/>
        <v>439</v>
      </c>
      <c r="AA111" s="14">
        <f t="shared" si="892"/>
        <v>461</v>
      </c>
      <c r="AB111" s="14">
        <f t="shared" si="892"/>
        <v>483</v>
      </c>
      <c r="AC111" s="14">
        <f t="shared" si="892"/>
        <v>505</v>
      </c>
      <c r="AD111" s="15">
        <f>AC111+25</f>
        <v>530</v>
      </c>
      <c r="AE111" s="14">
        <f t="shared" ref="AE111:BI111" si="893">AD111+25</f>
        <v>555</v>
      </c>
      <c r="AF111" s="14">
        <f t="shared" si="893"/>
        <v>580</v>
      </c>
      <c r="AG111" s="14">
        <f t="shared" si="893"/>
        <v>605</v>
      </c>
      <c r="AH111" s="14">
        <f t="shared" si="893"/>
        <v>630</v>
      </c>
      <c r="AI111" s="14">
        <f t="shared" si="893"/>
        <v>655</v>
      </c>
      <c r="AJ111" s="14">
        <f t="shared" si="893"/>
        <v>680</v>
      </c>
      <c r="AK111" s="14">
        <f t="shared" si="893"/>
        <v>705</v>
      </c>
      <c r="AL111" s="14">
        <f t="shared" si="893"/>
        <v>730</v>
      </c>
      <c r="AM111" s="14">
        <f t="shared" si="893"/>
        <v>755</v>
      </c>
      <c r="AN111" s="14">
        <f t="shared" si="893"/>
        <v>780</v>
      </c>
      <c r="AO111" s="14">
        <f t="shared" si="893"/>
        <v>805</v>
      </c>
      <c r="AP111" s="14">
        <f t="shared" si="893"/>
        <v>830</v>
      </c>
      <c r="AQ111" s="14">
        <f t="shared" si="893"/>
        <v>855</v>
      </c>
      <c r="AR111" s="14">
        <f t="shared" si="893"/>
        <v>880</v>
      </c>
      <c r="AS111" s="14">
        <f t="shared" si="893"/>
        <v>905</v>
      </c>
      <c r="AT111" s="14">
        <f t="shared" si="893"/>
        <v>930</v>
      </c>
      <c r="AU111" s="14">
        <f t="shared" si="893"/>
        <v>955</v>
      </c>
      <c r="AV111" s="14">
        <f t="shared" si="893"/>
        <v>980</v>
      </c>
      <c r="AW111" s="14">
        <f t="shared" si="893"/>
        <v>1005</v>
      </c>
      <c r="AX111" s="14">
        <f t="shared" si="893"/>
        <v>1030</v>
      </c>
      <c r="AY111" s="14">
        <f t="shared" si="893"/>
        <v>1055</v>
      </c>
      <c r="AZ111" s="14">
        <f t="shared" si="893"/>
        <v>1080</v>
      </c>
      <c r="BA111" s="14">
        <f t="shared" si="893"/>
        <v>1105</v>
      </c>
      <c r="BB111" s="14">
        <f t="shared" si="893"/>
        <v>1130</v>
      </c>
      <c r="BC111" s="14">
        <f t="shared" si="893"/>
        <v>1155</v>
      </c>
      <c r="BD111" s="14">
        <f t="shared" si="893"/>
        <v>1180</v>
      </c>
      <c r="BE111" s="14">
        <f t="shared" si="893"/>
        <v>1205</v>
      </c>
      <c r="BF111" s="14">
        <f t="shared" si="893"/>
        <v>1230</v>
      </c>
      <c r="BG111" s="14">
        <f t="shared" si="893"/>
        <v>1255</v>
      </c>
      <c r="BH111" s="14">
        <f t="shared" si="893"/>
        <v>1280</v>
      </c>
      <c r="BI111" s="14">
        <f t="shared" si="893"/>
        <v>1305</v>
      </c>
      <c r="BJ111" s="17" t="s">
        <v>0</v>
      </c>
    </row>
    <row r="112" spans="1:62">
      <c r="A112" s="4" t="s">
        <v>2</v>
      </c>
      <c r="B112" s="4">
        <v>8</v>
      </c>
      <c r="C112" s="4">
        <f>B112+0.5</f>
        <v>8.5</v>
      </c>
      <c r="D112" s="4">
        <f t="shared" ref="D112:AJ112" si="894">C112+0.5</f>
        <v>9</v>
      </c>
      <c r="E112" s="4">
        <f t="shared" si="894"/>
        <v>9.5</v>
      </c>
      <c r="F112" s="4">
        <f t="shared" si="894"/>
        <v>10</v>
      </c>
      <c r="G112" s="4">
        <f t="shared" si="894"/>
        <v>10.5</v>
      </c>
      <c r="H112" s="4">
        <f t="shared" si="894"/>
        <v>11</v>
      </c>
      <c r="I112" s="4">
        <f t="shared" si="894"/>
        <v>11.5</v>
      </c>
      <c r="J112" s="15">
        <f t="shared" si="894"/>
        <v>12</v>
      </c>
      <c r="K112">
        <f t="shared" si="894"/>
        <v>12.5</v>
      </c>
      <c r="L112" s="4">
        <f t="shared" si="894"/>
        <v>13</v>
      </c>
      <c r="M112" s="4">
        <f t="shared" si="894"/>
        <v>13.5</v>
      </c>
      <c r="N112" s="4">
        <f t="shared" si="894"/>
        <v>14</v>
      </c>
      <c r="O112" s="4">
        <f t="shared" si="894"/>
        <v>14.5</v>
      </c>
      <c r="P112" s="4">
        <f t="shared" si="894"/>
        <v>15</v>
      </c>
      <c r="Q112" s="4">
        <f t="shared" si="894"/>
        <v>15.5</v>
      </c>
      <c r="R112" s="15">
        <f t="shared" si="894"/>
        <v>16</v>
      </c>
      <c r="S112" s="4">
        <f t="shared" si="894"/>
        <v>16.5</v>
      </c>
      <c r="T112" s="4">
        <f t="shared" si="894"/>
        <v>17</v>
      </c>
      <c r="U112" s="2">
        <f t="shared" si="894"/>
        <v>17.5</v>
      </c>
      <c r="V112" s="4">
        <f t="shared" si="894"/>
        <v>18</v>
      </c>
      <c r="W112" s="4">
        <f t="shared" si="894"/>
        <v>18.5</v>
      </c>
      <c r="X112" s="15">
        <f t="shared" si="894"/>
        <v>19</v>
      </c>
      <c r="Y112" s="4">
        <f t="shared" si="894"/>
        <v>19.5</v>
      </c>
      <c r="Z112" s="4">
        <f t="shared" si="894"/>
        <v>20</v>
      </c>
      <c r="AA112" s="4">
        <f t="shared" si="894"/>
        <v>20.5</v>
      </c>
      <c r="AB112" s="4">
        <f t="shared" si="894"/>
        <v>21</v>
      </c>
      <c r="AC112" s="4">
        <f t="shared" si="894"/>
        <v>21.5</v>
      </c>
      <c r="AD112" s="15">
        <f t="shared" si="894"/>
        <v>22</v>
      </c>
      <c r="AE112">
        <f t="shared" si="894"/>
        <v>22.5</v>
      </c>
      <c r="AF112" s="4">
        <f t="shared" si="894"/>
        <v>23</v>
      </c>
      <c r="AG112" s="4">
        <f t="shared" si="894"/>
        <v>23.5</v>
      </c>
      <c r="AH112" s="4">
        <f t="shared" si="894"/>
        <v>24</v>
      </c>
      <c r="AI112" s="4">
        <f t="shared" si="894"/>
        <v>24.5</v>
      </c>
      <c r="AJ112" s="4">
        <f t="shared" si="894"/>
        <v>25</v>
      </c>
      <c r="AK112" s="4">
        <f>AJ112</f>
        <v>25</v>
      </c>
      <c r="AL112" s="4">
        <f>AK112+1</f>
        <v>26</v>
      </c>
      <c r="AM112" s="4">
        <f t="shared" ref="AM112" si="895">AL112</f>
        <v>26</v>
      </c>
      <c r="AN112" s="4">
        <f t="shared" ref="AN112" si="896">AM112+1</f>
        <v>27</v>
      </c>
      <c r="AO112" s="2">
        <f t="shared" ref="AO112" si="897">AN112</f>
        <v>27</v>
      </c>
      <c r="AP112" s="4">
        <f t="shared" ref="AP112" si="898">AO112+1</f>
        <v>28</v>
      </c>
      <c r="AQ112" s="4">
        <f t="shared" ref="AQ112" si="899">AP112</f>
        <v>28</v>
      </c>
      <c r="AR112" s="4">
        <f t="shared" ref="AR112" si="900">AQ112+1</f>
        <v>29</v>
      </c>
      <c r="AS112" s="4">
        <f t="shared" ref="AS112" si="901">AR112</f>
        <v>29</v>
      </c>
      <c r="AT112" s="4">
        <f t="shared" ref="AT112" si="902">AS112+1</f>
        <v>30</v>
      </c>
      <c r="AU112" s="4">
        <f t="shared" ref="AU112" si="903">AT112</f>
        <v>30</v>
      </c>
      <c r="AV112" s="4">
        <f t="shared" ref="AV112" si="904">AU112+1</f>
        <v>31</v>
      </c>
      <c r="AW112" s="4">
        <f t="shared" ref="AW112" si="905">AV112</f>
        <v>31</v>
      </c>
      <c r="AX112" s="4">
        <f t="shared" ref="AX112" si="906">AW112+1</f>
        <v>32</v>
      </c>
      <c r="AY112">
        <f t="shared" ref="AY112" si="907">AX112</f>
        <v>32</v>
      </c>
      <c r="AZ112" s="4">
        <f t="shared" ref="AZ112" si="908">AY112+1</f>
        <v>33</v>
      </c>
      <c r="BA112" s="4">
        <f t="shared" ref="BA112" si="909">AZ112</f>
        <v>33</v>
      </c>
      <c r="BB112" s="4">
        <f t="shared" ref="BB112" si="910">BA112+1</f>
        <v>34</v>
      </c>
      <c r="BC112" s="4">
        <f t="shared" ref="BC112" si="911">BB112</f>
        <v>34</v>
      </c>
      <c r="BD112" s="4">
        <f t="shared" ref="BD112" si="912">BC112+1</f>
        <v>35</v>
      </c>
      <c r="BE112" s="4">
        <f t="shared" ref="BE112" si="913">BD112</f>
        <v>35</v>
      </c>
      <c r="BF112" s="4">
        <f t="shared" ref="BF112" si="914">BE112+1</f>
        <v>36</v>
      </c>
      <c r="BG112" s="4">
        <f t="shared" ref="BG112" si="915">BF112</f>
        <v>36</v>
      </c>
      <c r="BH112" s="4">
        <f t="shared" ref="BH112" si="916">BG112+1</f>
        <v>37</v>
      </c>
      <c r="BI112" s="2">
        <f t="shared" ref="BI112" si="917">BH112</f>
        <v>37</v>
      </c>
      <c r="BJ112" t="s">
        <v>0</v>
      </c>
    </row>
    <row r="113" spans="1:62">
      <c r="A113" s="4" t="s">
        <v>3</v>
      </c>
      <c r="J113" s="15"/>
      <c r="R113" s="15"/>
      <c r="X113" s="15"/>
      <c r="AD113" s="15"/>
    </row>
    <row r="114" spans="1:62">
      <c r="A114" s="4" t="s">
        <v>430</v>
      </c>
      <c r="J114" s="15"/>
      <c r="R114" s="15"/>
      <c r="X114" s="15"/>
      <c r="AD114" s="15"/>
    </row>
    <row r="115" spans="1:62">
      <c r="A115" s="4" t="s">
        <v>466</v>
      </c>
      <c r="B115" s="4" t="s">
        <v>0</v>
      </c>
      <c r="J115" s="15"/>
      <c r="R115" s="15"/>
      <c r="X115" s="15"/>
      <c r="AD115" s="15"/>
    </row>
    <row r="116" spans="1:62">
      <c r="A116" s="4" t="s">
        <v>2</v>
      </c>
      <c r="B116" s="4">
        <v>24</v>
      </c>
      <c r="C116" s="4">
        <f>B116-1</f>
        <v>23</v>
      </c>
      <c r="D116" s="4">
        <f t="shared" ref="D116:Y116" si="918">C116-1</f>
        <v>22</v>
      </c>
      <c r="E116" s="4">
        <f t="shared" si="918"/>
        <v>21</v>
      </c>
      <c r="F116" s="4">
        <f t="shared" si="918"/>
        <v>20</v>
      </c>
      <c r="G116" s="4">
        <f t="shared" si="918"/>
        <v>19</v>
      </c>
      <c r="H116" s="4">
        <f t="shared" si="918"/>
        <v>18</v>
      </c>
      <c r="I116" s="4">
        <f t="shared" si="918"/>
        <v>17</v>
      </c>
      <c r="J116" s="15">
        <f t="shared" si="918"/>
        <v>16</v>
      </c>
      <c r="K116">
        <f t="shared" si="918"/>
        <v>15</v>
      </c>
      <c r="L116" s="4">
        <f t="shared" si="918"/>
        <v>14</v>
      </c>
      <c r="M116" s="4">
        <f t="shared" si="918"/>
        <v>13</v>
      </c>
      <c r="N116" s="4">
        <f t="shared" si="918"/>
        <v>12</v>
      </c>
      <c r="O116" s="4">
        <f t="shared" si="918"/>
        <v>11</v>
      </c>
      <c r="P116" s="4">
        <f t="shared" si="918"/>
        <v>10</v>
      </c>
      <c r="Q116" s="4">
        <f t="shared" si="918"/>
        <v>9</v>
      </c>
      <c r="R116" s="15">
        <f t="shared" si="918"/>
        <v>8</v>
      </c>
      <c r="S116" s="4">
        <f t="shared" si="918"/>
        <v>7</v>
      </c>
      <c r="T116" s="4">
        <f t="shared" si="918"/>
        <v>6</v>
      </c>
      <c r="U116" s="2">
        <f t="shared" si="918"/>
        <v>5</v>
      </c>
      <c r="V116" s="4">
        <f t="shared" si="918"/>
        <v>4</v>
      </c>
      <c r="W116" s="4">
        <f t="shared" si="918"/>
        <v>3</v>
      </c>
      <c r="X116" s="15">
        <f t="shared" si="918"/>
        <v>2</v>
      </c>
      <c r="Y116" s="4">
        <f t="shared" si="918"/>
        <v>1</v>
      </c>
      <c r="Z116" s="4">
        <f>Y116</f>
        <v>1</v>
      </c>
      <c r="AA116" s="4">
        <f t="shared" ref="AA116:BI116" si="919">Z116</f>
        <v>1</v>
      </c>
      <c r="AB116" s="4">
        <f t="shared" si="919"/>
        <v>1</v>
      </c>
      <c r="AC116" s="4">
        <f t="shared" si="919"/>
        <v>1</v>
      </c>
      <c r="AD116" s="15">
        <f t="shared" si="919"/>
        <v>1</v>
      </c>
      <c r="AE116">
        <f t="shared" si="919"/>
        <v>1</v>
      </c>
      <c r="AF116" s="4">
        <f t="shared" si="919"/>
        <v>1</v>
      </c>
      <c r="AG116" s="4">
        <f t="shared" si="919"/>
        <v>1</v>
      </c>
      <c r="AH116" s="4">
        <f t="shared" si="919"/>
        <v>1</v>
      </c>
      <c r="AI116" s="4">
        <f t="shared" si="919"/>
        <v>1</v>
      </c>
      <c r="AJ116" s="4">
        <f t="shared" si="919"/>
        <v>1</v>
      </c>
      <c r="AK116" s="4">
        <f t="shared" si="919"/>
        <v>1</v>
      </c>
      <c r="AL116" s="4">
        <f t="shared" si="919"/>
        <v>1</v>
      </c>
      <c r="AM116" s="4">
        <f t="shared" si="919"/>
        <v>1</v>
      </c>
      <c r="AN116" s="4">
        <f t="shared" si="919"/>
        <v>1</v>
      </c>
      <c r="AO116" s="2">
        <f t="shared" si="919"/>
        <v>1</v>
      </c>
      <c r="AP116" s="4">
        <f t="shared" si="919"/>
        <v>1</v>
      </c>
      <c r="AQ116" s="4">
        <f t="shared" si="919"/>
        <v>1</v>
      </c>
      <c r="AR116" s="4">
        <f t="shared" si="919"/>
        <v>1</v>
      </c>
      <c r="AS116" s="4">
        <f t="shared" si="919"/>
        <v>1</v>
      </c>
      <c r="AT116" s="4">
        <f t="shared" si="919"/>
        <v>1</v>
      </c>
      <c r="AU116" s="4">
        <f t="shared" si="919"/>
        <v>1</v>
      </c>
      <c r="AV116" s="4">
        <f t="shared" si="919"/>
        <v>1</v>
      </c>
      <c r="AW116" s="4">
        <f t="shared" si="919"/>
        <v>1</v>
      </c>
      <c r="AX116" s="4">
        <f t="shared" si="919"/>
        <v>1</v>
      </c>
      <c r="AY116">
        <f t="shared" si="919"/>
        <v>1</v>
      </c>
      <c r="AZ116" s="4">
        <f t="shared" si="919"/>
        <v>1</v>
      </c>
      <c r="BA116" s="4">
        <f t="shared" si="919"/>
        <v>1</v>
      </c>
      <c r="BB116" s="4">
        <f t="shared" si="919"/>
        <v>1</v>
      </c>
      <c r="BC116" s="4">
        <f t="shared" si="919"/>
        <v>1</v>
      </c>
      <c r="BD116" s="4">
        <f t="shared" si="919"/>
        <v>1</v>
      </c>
      <c r="BE116" s="4">
        <f t="shared" si="919"/>
        <v>1</v>
      </c>
      <c r="BF116" s="4">
        <f t="shared" si="919"/>
        <v>1</v>
      </c>
      <c r="BG116" s="4">
        <f t="shared" si="919"/>
        <v>1</v>
      </c>
      <c r="BH116" s="4">
        <f t="shared" si="919"/>
        <v>1</v>
      </c>
      <c r="BI116" s="2">
        <f t="shared" si="919"/>
        <v>1</v>
      </c>
      <c r="BJ116" t="s">
        <v>0</v>
      </c>
    </row>
    <row r="117" spans="1:62">
      <c r="A117" s="4" t="s">
        <v>3</v>
      </c>
      <c r="J117" s="15"/>
      <c r="R117" s="15"/>
      <c r="X117" s="15"/>
      <c r="AD117" s="15"/>
    </row>
    <row r="118" spans="1:62">
      <c r="A118" s="4" t="s">
        <v>7</v>
      </c>
      <c r="J118" s="15"/>
      <c r="R118" s="15"/>
      <c r="X118" s="15"/>
      <c r="AD118" s="15"/>
    </row>
    <row r="119" spans="1:62">
      <c r="A119" s="4" t="s">
        <v>235</v>
      </c>
      <c r="J119" s="15"/>
      <c r="R119" s="15"/>
      <c r="X119" s="15"/>
      <c r="AD119" s="15"/>
    </row>
    <row r="120" spans="1:62">
      <c r="A120" s="4" t="s">
        <v>4</v>
      </c>
      <c r="B120" s="4">
        <v>144</v>
      </c>
      <c r="C120" s="4">
        <f>B120+60</f>
        <v>204</v>
      </c>
      <c r="D120" s="4">
        <f t="shared" ref="D120:AE120" si="920">C120+60</f>
        <v>264</v>
      </c>
      <c r="E120" s="4">
        <f t="shared" si="920"/>
        <v>324</v>
      </c>
      <c r="F120" s="4">
        <f t="shared" si="920"/>
        <v>384</v>
      </c>
      <c r="G120" s="4">
        <f t="shared" si="920"/>
        <v>444</v>
      </c>
      <c r="H120" s="4">
        <f t="shared" si="920"/>
        <v>504</v>
      </c>
      <c r="I120" s="4">
        <f t="shared" si="920"/>
        <v>564</v>
      </c>
      <c r="J120" s="15">
        <f t="shared" si="920"/>
        <v>624</v>
      </c>
      <c r="K120">
        <f t="shared" si="920"/>
        <v>684</v>
      </c>
      <c r="L120" s="4">
        <f t="shared" si="920"/>
        <v>744</v>
      </c>
      <c r="M120" s="4">
        <f t="shared" si="920"/>
        <v>804</v>
      </c>
      <c r="N120" s="4">
        <f t="shared" si="920"/>
        <v>864</v>
      </c>
      <c r="O120" s="4">
        <f t="shared" si="920"/>
        <v>924</v>
      </c>
      <c r="P120" s="4">
        <f t="shared" si="920"/>
        <v>984</v>
      </c>
      <c r="Q120" s="4">
        <f t="shared" si="920"/>
        <v>1044</v>
      </c>
      <c r="R120" s="15">
        <f t="shared" si="920"/>
        <v>1104</v>
      </c>
      <c r="S120" s="4">
        <f t="shared" si="920"/>
        <v>1164</v>
      </c>
      <c r="T120" s="4">
        <f t="shared" si="920"/>
        <v>1224</v>
      </c>
      <c r="U120" s="2">
        <f t="shared" si="920"/>
        <v>1284</v>
      </c>
      <c r="V120" s="4">
        <f t="shared" si="920"/>
        <v>1344</v>
      </c>
      <c r="W120" s="4">
        <f t="shared" si="920"/>
        <v>1404</v>
      </c>
      <c r="X120" s="15">
        <f t="shared" si="920"/>
        <v>1464</v>
      </c>
      <c r="Y120" s="4">
        <f t="shared" si="920"/>
        <v>1524</v>
      </c>
      <c r="Z120" s="4">
        <f t="shared" si="920"/>
        <v>1584</v>
      </c>
      <c r="AA120" s="4">
        <f t="shared" si="920"/>
        <v>1644</v>
      </c>
      <c r="AB120" s="4">
        <f t="shared" si="920"/>
        <v>1704</v>
      </c>
      <c r="AC120" s="4">
        <f t="shared" si="920"/>
        <v>1764</v>
      </c>
      <c r="AD120" s="15">
        <f t="shared" si="920"/>
        <v>1824</v>
      </c>
      <c r="AE120">
        <f t="shared" si="920"/>
        <v>1884</v>
      </c>
      <c r="AF120" s="4">
        <f t="shared" ref="AF120:BI120" si="921">AE120+60</f>
        <v>1944</v>
      </c>
      <c r="AG120" s="4">
        <f t="shared" si="921"/>
        <v>2004</v>
      </c>
      <c r="AH120" s="4">
        <f t="shared" si="921"/>
        <v>2064</v>
      </c>
      <c r="AI120" s="4">
        <f t="shared" si="921"/>
        <v>2124</v>
      </c>
      <c r="AJ120" s="4">
        <f t="shared" si="921"/>
        <v>2184</v>
      </c>
      <c r="AK120" s="4">
        <f t="shared" si="921"/>
        <v>2244</v>
      </c>
      <c r="AL120" s="4">
        <f t="shared" si="921"/>
        <v>2304</v>
      </c>
      <c r="AM120" s="4">
        <f t="shared" si="921"/>
        <v>2364</v>
      </c>
      <c r="AN120" s="4">
        <f t="shared" si="921"/>
        <v>2424</v>
      </c>
      <c r="AO120" s="2">
        <f t="shared" si="921"/>
        <v>2484</v>
      </c>
      <c r="AP120" s="4">
        <f t="shared" si="921"/>
        <v>2544</v>
      </c>
      <c r="AQ120" s="4">
        <f t="shared" si="921"/>
        <v>2604</v>
      </c>
      <c r="AR120" s="4">
        <f t="shared" si="921"/>
        <v>2664</v>
      </c>
      <c r="AS120" s="4">
        <f t="shared" si="921"/>
        <v>2724</v>
      </c>
      <c r="AT120" s="4">
        <f t="shared" si="921"/>
        <v>2784</v>
      </c>
      <c r="AU120" s="4">
        <f t="shared" si="921"/>
        <v>2844</v>
      </c>
      <c r="AV120" s="4">
        <f t="shared" si="921"/>
        <v>2904</v>
      </c>
      <c r="AW120" s="4">
        <f t="shared" si="921"/>
        <v>2964</v>
      </c>
      <c r="AX120" s="4">
        <f t="shared" si="921"/>
        <v>3024</v>
      </c>
      <c r="AY120">
        <f t="shared" si="921"/>
        <v>3084</v>
      </c>
      <c r="AZ120" s="4">
        <f t="shared" si="921"/>
        <v>3144</v>
      </c>
      <c r="BA120" s="4">
        <f t="shared" si="921"/>
        <v>3204</v>
      </c>
      <c r="BB120" s="4">
        <f t="shared" si="921"/>
        <v>3264</v>
      </c>
      <c r="BC120" s="4">
        <f t="shared" si="921"/>
        <v>3324</v>
      </c>
      <c r="BD120" s="4">
        <f t="shared" si="921"/>
        <v>3384</v>
      </c>
      <c r="BE120" s="4">
        <f t="shared" si="921"/>
        <v>3444</v>
      </c>
      <c r="BF120" s="4">
        <f t="shared" si="921"/>
        <v>3504</v>
      </c>
      <c r="BG120" s="4">
        <f t="shared" si="921"/>
        <v>3564</v>
      </c>
      <c r="BH120" s="4">
        <f t="shared" si="921"/>
        <v>3624</v>
      </c>
      <c r="BI120" s="2">
        <f t="shared" si="921"/>
        <v>3684</v>
      </c>
      <c r="BJ120" t="s">
        <v>0</v>
      </c>
    </row>
    <row r="121" spans="1:62">
      <c r="A121" s="4" t="s">
        <v>8</v>
      </c>
      <c r="B121" s="4">
        <v>15</v>
      </c>
      <c r="C121" s="4">
        <f>B121+2</f>
        <v>17</v>
      </c>
      <c r="D121" s="4">
        <f t="shared" ref="D121:AE121" si="922">C121+2</f>
        <v>19</v>
      </c>
      <c r="E121" s="4">
        <f t="shared" si="922"/>
        <v>21</v>
      </c>
      <c r="F121" s="4">
        <f t="shared" si="922"/>
        <v>23</v>
      </c>
      <c r="G121" s="4">
        <f t="shared" si="922"/>
        <v>25</v>
      </c>
      <c r="H121" s="4">
        <f t="shared" si="922"/>
        <v>27</v>
      </c>
      <c r="I121" s="4">
        <f t="shared" si="922"/>
        <v>29</v>
      </c>
      <c r="J121" s="15">
        <f t="shared" si="922"/>
        <v>31</v>
      </c>
      <c r="K121">
        <f t="shared" si="922"/>
        <v>33</v>
      </c>
      <c r="L121" s="4">
        <f t="shared" si="922"/>
        <v>35</v>
      </c>
      <c r="M121" s="4">
        <f t="shared" si="922"/>
        <v>37</v>
      </c>
      <c r="N121" s="4">
        <f t="shared" si="922"/>
        <v>39</v>
      </c>
      <c r="O121" s="4">
        <f t="shared" si="922"/>
        <v>41</v>
      </c>
      <c r="P121" s="4">
        <f t="shared" si="922"/>
        <v>43</v>
      </c>
      <c r="Q121" s="4">
        <f t="shared" si="922"/>
        <v>45</v>
      </c>
      <c r="R121" s="15">
        <f t="shared" si="922"/>
        <v>47</v>
      </c>
      <c r="S121" s="4">
        <f t="shared" si="922"/>
        <v>49</v>
      </c>
      <c r="T121" s="4">
        <f t="shared" si="922"/>
        <v>51</v>
      </c>
      <c r="U121" s="2">
        <f t="shared" si="922"/>
        <v>53</v>
      </c>
      <c r="V121" s="4">
        <f t="shared" si="922"/>
        <v>55</v>
      </c>
      <c r="W121" s="4">
        <f t="shared" si="922"/>
        <v>57</v>
      </c>
      <c r="X121" s="15">
        <f t="shared" si="922"/>
        <v>59</v>
      </c>
      <c r="Y121" s="4">
        <f t="shared" si="922"/>
        <v>61</v>
      </c>
      <c r="Z121" s="4">
        <f t="shared" si="922"/>
        <v>63</v>
      </c>
      <c r="AA121" s="4">
        <f t="shared" si="922"/>
        <v>65</v>
      </c>
      <c r="AB121" s="4">
        <f t="shared" si="922"/>
        <v>67</v>
      </c>
      <c r="AC121" s="4">
        <f t="shared" si="922"/>
        <v>69</v>
      </c>
      <c r="AD121" s="15">
        <f t="shared" si="922"/>
        <v>71</v>
      </c>
      <c r="AE121">
        <f t="shared" si="922"/>
        <v>73</v>
      </c>
      <c r="AF121" s="4">
        <f t="shared" ref="AF121:AH121" si="923">AE121+2</f>
        <v>75</v>
      </c>
      <c r="AG121" s="4">
        <f t="shared" si="923"/>
        <v>77</v>
      </c>
      <c r="AH121" s="4">
        <f t="shared" si="923"/>
        <v>79</v>
      </c>
      <c r="AI121" s="4">
        <f t="shared" ref="AI121" si="924">AH121+2</f>
        <v>81</v>
      </c>
      <c r="AJ121" s="4">
        <f t="shared" ref="AJ121:AK121" si="925">AI121+2</f>
        <v>83</v>
      </c>
      <c r="AK121" s="4">
        <f t="shared" si="925"/>
        <v>85</v>
      </c>
      <c r="AL121" s="4">
        <f t="shared" ref="AL121" si="926">AK121</f>
        <v>85</v>
      </c>
      <c r="AM121" s="4">
        <f t="shared" ref="AM121:BI121" si="927">AL121</f>
        <v>85</v>
      </c>
      <c r="AN121" s="4">
        <f t="shared" si="927"/>
        <v>85</v>
      </c>
      <c r="AO121" s="2">
        <f t="shared" si="927"/>
        <v>85</v>
      </c>
      <c r="AP121" s="4">
        <f t="shared" si="927"/>
        <v>85</v>
      </c>
      <c r="AQ121" s="4">
        <f t="shared" si="927"/>
        <v>85</v>
      </c>
      <c r="AR121" s="4">
        <f t="shared" si="927"/>
        <v>85</v>
      </c>
      <c r="AS121" s="4">
        <f t="shared" si="927"/>
        <v>85</v>
      </c>
      <c r="AT121" s="4">
        <f t="shared" si="927"/>
        <v>85</v>
      </c>
      <c r="AU121" s="4">
        <f t="shared" si="927"/>
        <v>85</v>
      </c>
      <c r="AV121" s="4">
        <f t="shared" si="927"/>
        <v>85</v>
      </c>
      <c r="AW121" s="4">
        <f t="shared" si="927"/>
        <v>85</v>
      </c>
      <c r="AX121" s="4">
        <f t="shared" si="927"/>
        <v>85</v>
      </c>
      <c r="AY121">
        <f t="shared" si="927"/>
        <v>85</v>
      </c>
      <c r="AZ121" s="4">
        <f t="shared" si="927"/>
        <v>85</v>
      </c>
      <c r="BA121" s="4">
        <f t="shared" si="927"/>
        <v>85</v>
      </c>
      <c r="BB121" s="4">
        <f t="shared" si="927"/>
        <v>85</v>
      </c>
      <c r="BC121" s="4">
        <f t="shared" si="927"/>
        <v>85</v>
      </c>
      <c r="BD121" s="4">
        <f t="shared" si="927"/>
        <v>85</v>
      </c>
      <c r="BE121" s="4">
        <f t="shared" si="927"/>
        <v>85</v>
      </c>
      <c r="BF121" s="4">
        <f t="shared" si="927"/>
        <v>85</v>
      </c>
      <c r="BG121" s="4">
        <f t="shared" si="927"/>
        <v>85</v>
      </c>
      <c r="BH121" s="4">
        <f t="shared" si="927"/>
        <v>85</v>
      </c>
      <c r="BI121" s="2">
        <f t="shared" si="927"/>
        <v>85</v>
      </c>
      <c r="BJ121" t="s">
        <v>0</v>
      </c>
    </row>
    <row r="122" spans="1:62">
      <c r="A122" s="4" t="s">
        <v>439</v>
      </c>
      <c r="B122" s="4" t="s">
        <v>0</v>
      </c>
      <c r="J122" s="15"/>
      <c r="K122"/>
      <c r="R122" s="15"/>
      <c r="X122" s="15"/>
      <c r="AD122" s="15"/>
      <c r="AE122"/>
      <c r="AY122"/>
    </row>
    <row r="123" spans="1:62">
      <c r="A123" s="4" t="s">
        <v>3</v>
      </c>
      <c r="J123" s="15"/>
      <c r="R123" s="15"/>
      <c r="X123" s="15"/>
      <c r="AD123" s="15"/>
    </row>
    <row r="124" spans="1:62">
      <c r="A124" s="4" t="s">
        <v>236</v>
      </c>
      <c r="J124" s="15"/>
      <c r="R124" s="15"/>
      <c r="X124" s="15"/>
      <c r="AD124" s="15"/>
    </row>
    <row r="125" spans="1:62">
      <c r="A125" s="4" t="s">
        <v>9</v>
      </c>
      <c r="B125" s="4">
        <v>50</v>
      </c>
      <c r="C125" s="4">
        <f>B125+12</f>
        <v>62</v>
      </c>
      <c r="D125" s="4">
        <f t="shared" ref="D125:BI125" si="928">C125+12</f>
        <v>74</v>
      </c>
      <c r="E125" s="4">
        <f t="shared" si="928"/>
        <v>86</v>
      </c>
      <c r="F125" s="4">
        <f t="shared" si="928"/>
        <v>98</v>
      </c>
      <c r="G125" s="4">
        <f t="shared" si="928"/>
        <v>110</v>
      </c>
      <c r="H125" s="4">
        <f t="shared" si="928"/>
        <v>122</v>
      </c>
      <c r="I125" s="4">
        <f t="shared" si="928"/>
        <v>134</v>
      </c>
      <c r="J125" s="15">
        <f t="shared" si="928"/>
        <v>146</v>
      </c>
      <c r="K125">
        <f t="shared" si="928"/>
        <v>158</v>
      </c>
      <c r="L125" s="4">
        <f t="shared" si="928"/>
        <v>170</v>
      </c>
      <c r="M125" s="4">
        <f t="shared" si="928"/>
        <v>182</v>
      </c>
      <c r="N125" s="4">
        <f t="shared" si="928"/>
        <v>194</v>
      </c>
      <c r="O125" s="4">
        <f t="shared" si="928"/>
        <v>206</v>
      </c>
      <c r="P125" s="4">
        <f t="shared" si="928"/>
        <v>218</v>
      </c>
      <c r="Q125" s="4">
        <f t="shared" si="928"/>
        <v>230</v>
      </c>
      <c r="R125" s="15">
        <f t="shared" si="928"/>
        <v>242</v>
      </c>
      <c r="S125" s="4">
        <f t="shared" si="928"/>
        <v>254</v>
      </c>
      <c r="T125" s="4">
        <f t="shared" si="928"/>
        <v>266</v>
      </c>
      <c r="U125" s="2">
        <f t="shared" si="928"/>
        <v>278</v>
      </c>
      <c r="V125" s="4">
        <f t="shared" si="928"/>
        <v>290</v>
      </c>
      <c r="W125" s="4">
        <f t="shared" si="928"/>
        <v>302</v>
      </c>
      <c r="X125" s="15">
        <f t="shared" si="928"/>
        <v>314</v>
      </c>
      <c r="Y125" s="4">
        <f t="shared" si="928"/>
        <v>326</v>
      </c>
      <c r="Z125" s="4">
        <f t="shared" si="928"/>
        <v>338</v>
      </c>
      <c r="AA125" s="4">
        <f t="shared" si="928"/>
        <v>350</v>
      </c>
      <c r="AB125" s="4">
        <f t="shared" si="928"/>
        <v>362</v>
      </c>
      <c r="AC125" s="4">
        <f t="shared" si="928"/>
        <v>374</v>
      </c>
      <c r="AD125" s="15">
        <f t="shared" si="928"/>
        <v>386</v>
      </c>
      <c r="AE125">
        <f t="shared" si="928"/>
        <v>398</v>
      </c>
      <c r="AF125" s="4">
        <f t="shared" si="928"/>
        <v>410</v>
      </c>
      <c r="AG125" s="4">
        <f t="shared" si="928"/>
        <v>422</v>
      </c>
      <c r="AH125" s="4">
        <f t="shared" si="928"/>
        <v>434</v>
      </c>
      <c r="AI125" s="4">
        <f t="shared" si="928"/>
        <v>446</v>
      </c>
      <c r="AJ125" s="4">
        <f t="shared" si="928"/>
        <v>458</v>
      </c>
      <c r="AK125" s="4">
        <f t="shared" si="928"/>
        <v>470</v>
      </c>
      <c r="AL125" s="4">
        <f t="shared" si="928"/>
        <v>482</v>
      </c>
      <c r="AM125" s="4">
        <f t="shared" si="928"/>
        <v>494</v>
      </c>
      <c r="AN125" s="4">
        <f t="shared" si="928"/>
        <v>506</v>
      </c>
      <c r="AO125" s="2">
        <f t="shared" si="928"/>
        <v>518</v>
      </c>
      <c r="AP125" s="4">
        <f t="shared" si="928"/>
        <v>530</v>
      </c>
      <c r="AQ125" s="4">
        <f t="shared" si="928"/>
        <v>542</v>
      </c>
      <c r="AR125" s="4">
        <f t="shared" si="928"/>
        <v>554</v>
      </c>
      <c r="AS125" s="4">
        <f t="shared" si="928"/>
        <v>566</v>
      </c>
      <c r="AT125" s="4">
        <f t="shared" si="928"/>
        <v>578</v>
      </c>
      <c r="AU125" s="4">
        <f t="shared" si="928"/>
        <v>590</v>
      </c>
      <c r="AV125" s="4">
        <f t="shared" si="928"/>
        <v>602</v>
      </c>
      <c r="AW125" s="4">
        <f t="shared" si="928"/>
        <v>614</v>
      </c>
      <c r="AX125" s="4">
        <f t="shared" si="928"/>
        <v>626</v>
      </c>
      <c r="AY125">
        <f t="shared" si="928"/>
        <v>638</v>
      </c>
      <c r="AZ125" s="4">
        <f t="shared" si="928"/>
        <v>650</v>
      </c>
      <c r="BA125" s="4">
        <f t="shared" si="928"/>
        <v>662</v>
      </c>
      <c r="BB125" s="4">
        <f t="shared" si="928"/>
        <v>674</v>
      </c>
      <c r="BC125" s="4">
        <f t="shared" si="928"/>
        <v>686</v>
      </c>
      <c r="BD125" s="4">
        <f t="shared" si="928"/>
        <v>698</v>
      </c>
      <c r="BE125" s="4">
        <f t="shared" si="928"/>
        <v>710</v>
      </c>
      <c r="BF125" s="4">
        <f t="shared" si="928"/>
        <v>722</v>
      </c>
      <c r="BG125" s="4">
        <f t="shared" si="928"/>
        <v>734</v>
      </c>
      <c r="BH125" s="4">
        <f t="shared" si="928"/>
        <v>746</v>
      </c>
      <c r="BI125" s="2">
        <f t="shared" si="928"/>
        <v>758</v>
      </c>
      <c r="BJ125" t="s">
        <v>0</v>
      </c>
    </row>
    <row r="126" spans="1:62">
      <c r="A126" s="4" t="s">
        <v>3</v>
      </c>
      <c r="J126" s="15"/>
      <c r="R126" s="15"/>
      <c r="X126" s="15"/>
      <c r="AD126" s="15"/>
    </row>
    <row r="127" spans="1:62">
      <c r="A127" s="4" t="s">
        <v>237</v>
      </c>
      <c r="J127" s="15"/>
      <c r="R127" s="15"/>
      <c r="X127" s="15"/>
      <c r="AD127" s="15"/>
    </row>
    <row r="128" spans="1:62">
      <c r="A128" s="4" t="s">
        <v>10</v>
      </c>
      <c r="B128" s="4" t="s">
        <v>0</v>
      </c>
      <c r="J128" s="15"/>
      <c r="R128" s="15"/>
      <c r="X128" s="15"/>
      <c r="AD128" s="15"/>
    </row>
    <row r="129" spans="1:62">
      <c r="A129" s="4" t="s">
        <v>4</v>
      </c>
      <c r="B129" s="4">
        <v>32</v>
      </c>
      <c r="C129" s="4">
        <f>B129+8</f>
        <v>40</v>
      </c>
      <c r="D129" s="4">
        <f t="shared" ref="D129:BI129" si="929">C129+8</f>
        <v>48</v>
      </c>
      <c r="E129" s="4">
        <f t="shared" si="929"/>
        <v>56</v>
      </c>
      <c r="F129" s="4">
        <f t="shared" si="929"/>
        <v>64</v>
      </c>
      <c r="G129" s="4">
        <f t="shared" si="929"/>
        <v>72</v>
      </c>
      <c r="H129" s="4">
        <f t="shared" si="929"/>
        <v>80</v>
      </c>
      <c r="I129" s="4">
        <f t="shared" si="929"/>
        <v>88</v>
      </c>
      <c r="J129" s="15">
        <f t="shared" si="929"/>
        <v>96</v>
      </c>
      <c r="K129">
        <f t="shared" si="929"/>
        <v>104</v>
      </c>
      <c r="L129" s="4">
        <f t="shared" si="929"/>
        <v>112</v>
      </c>
      <c r="M129" s="4">
        <f t="shared" si="929"/>
        <v>120</v>
      </c>
      <c r="N129" s="4">
        <f t="shared" si="929"/>
        <v>128</v>
      </c>
      <c r="O129" s="4">
        <f t="shared" si="929"/>
        <v>136</v>
      </c>
      <c r="P129" s="4">
        <f t="shared" si="929"/>
        <v>144</v>
      </c>
      <c r="Q129" s="4">
        <f t="shared" si="929"/>
        <v>152</v>
      </c>
      <c r="R129" s="15">
        <f t="shared" si="929"/>
        <v>160</v>
      </c>
      <c r="S129" s="4">
        <f t="shared" si="929"/>
        <v>168</v>
      </c>
      <c r="T129" s="4">
        <f t="shared" si="929"/>
        <v>176</v>
      </c>
      <c r="U129" s="2">
        <f t="shared" si="929"/>
        <v>184</v>
      </c>
      <c r="V129" s="4">
        <f t="shared" si="929"/>
        <v>192</v>
      </c>
      <c r="W129" s="4">
        <f t="shared" si="929"/>
        <v>200</v>
      </c>
      <c r="X129" s="15">
        <f t="shared" si="929"/>
        <v>208</v>
      </c>
      <c r="Y129" s="4">
        <f t="shared" si="929"/>
        <v>216</v>
      </c>
      <c r="Z129" s="4">
        <f t="shared" si="929"/>
        <v>224</v>
      </c>
      <c r="AA129" s="4">
        <f t="shared" si="929"/>
        <v>232</v>
      </c>
      <c r="AB129" s="4">
        <f t="shared" si="929"/>
        <v>240</v>
      </c>
      <c r="AC129" s="4">
        <f t="shared" si="929"/>
        <v>248</v>
      </c>
      <c r="AD129" s="15">
        <f t="shared" si="929"/>
        <v>256</v>
      </c>
      <c r="AE129">
        <f t="shared" si="929"/>
        <v>264</v>
      </c>
      <c r="AF129" s="4">
        <f t="shared" si="929"/>
        <v>272</v>
      </c>
      <c r="AG129" s="4">
        <f t="shared" si="929"/>
        <v>280</v>
      </c>
      <c r="AH129" s="4">
        <f t="shared" si="929"/>
        <v>288</v>
      </c>
      <c r="AI129" s="4">
        <f t="shared" si="929"/>
        <v>296</v>
      </c>
      <c r="AJ129" s="4">
        <f t="shared" si="929"/>
        <v>304</v>
      </c>
      <c r="AK129" s="4">
        <f t="shared" si="929"/>
        <v>312</v>
      </c>
      <c r="AL129" s="4">
        <f t="shared" si="929"/>
        <v>320</v>
      </c>
      <c r="AM129" s="4">
        <f t="shared" si="929"/>
        <v>328</v>
      </c>
      <c r="AN129" s="4">
        <f t="shared" si="929"/>
        <v>336</v>
      </c>
      <c r="AO129" s="2">
        <f t="shared" si="929"/>
        <v>344</v>
      </c>
      <c r="AP129" s="4">
        <f t="shared" si="929"/>
        <v>352</v>
      </c>
      <c r="AQ129" s="4">
        <f t="shared" si="929"/>
        <v>360</v>
      </c>
      <c r="AR129" s="4">
        <f t="shared" si="929"/>
        <v>368</v>
      </c>
      <c r="AS129" s="4">
        <f t="shared" si="929"/>
        <v>376</v>
      </c>
      <c r="AT129" s="4">
        <f t="shared" si="929"/>
        <v>384</v>
      </c>
      <c r="AU129" s="4">
        <f t="shared" si="929"/>
        <v>392</v>
      </c>
      <c r="AV129" s="4">
        <f t="shared" si="929"/>
        <v>400</v>
      </c>
      <c r="AW129" s="4">
        <f t="shared" si="929"/>
        <v>408</v>
      </c>
      <c r="AX129" s="4">
        <f t="shared" si="929"/>
        <v>416</v>
      </c>
      <c r="AY129">
        <f t="shared" si="929"/>
        <v>424</v>
      </c>
      <c r="AZ129" s="4">
        <f t="shared" si="929"/>
        <v>432</v>
      </c>
      <c r="BA129" s="4">
        <f t="shared" si="929"/>
        <v>440</v>
      </c>
      <c r="BB129" s="4">
        <f t="shared" si="929"/>
        <v>448</v>
      </c>
      <c r="BC129" s="4">
        <f t="shared" si="929"/>
        <v>456</v>
      </c>
      <c r="BD129" s="4">
        <f t="shared" si="929"/>
        <v>464</v>
      </c>
      <c r="BE129" s="4">
        <f t="shared" si="929"/>
        <v>472</v>
      </c>
      <c r="BF129" s="4">
        <f t="shared" si="929"/>
        <v>480</v>
      </c>
      <c r="BG129" s="4">
        <f t="shared" si="929"/>
        <v>488</v>
      </c>
      <c r="BH129" s="4">
        <f t="shared" si="929"/>
        <v>496</v>
      </c>
      <c r="BI129" s="2">
        <f t="shared" si="929"/>
        <v>504</v>
      </c>
      <c r="BJ129" t="s">
        <v>0</v>
      </c>
    </row>
    <row r="130" spans="1:62">
      <c r="A130" s="4" t="s">
        <v>462</v>
      </c>
      <c r="B130" s="4">
        <v>1</v>
      </c>
      <c r="C130" s="4">
        <f>B130+2</f>
        <v>3</v>
      </c>
      <c r="D130" s="4">
        <f t="shared" ref="D130:I130" si="930">C130+2</f>
        <v>5</v>
      </c>
      <c r="E130" s="4">
        <f t="shared" si="930"/>
        <v>7</v>
      </c>
      <c r="F130" s="4">
        <f t="shared" si="930"/>
        <v>9</v>
      </c>
      <c r="G130" s="4">
        <f t="shared" si="930"/>
        <v>11</v>
      </c>
      <c r="H130" s="4">
        <f t="shared" si="930"/>
        <v>13</v>
      </c>
      <c r="I130" s="4">
        <f t="shared" si="930"/>
        <v>15</v>
      </c>
      <c r="J130" s="15">
        <f>I130+3</f>
        <v>18</v>
      </c>
      <c r="K130">
        <f t="shared" ref="K130:Q130" si="931">J130+3</f>
        <v>21</v>
      </c>
      <c r="L130" s="4">
        <f t="shared" si="931"/>
        <v>24</v>
      </c>
      <c r="M130" s="4">
        <f t="shared" si="931"/>
        <v>27</v>
      </c>
      <c r="N130" s="4">
        <f t="shared" si="931"/>
        <v>30</v>
      </c>
      <c r="O130" s="4">
        <f t="shared" si="931"/>
        <v>33</v>
      </c>
      <c r="P130" s="4">
        <f t="shared" si="931"/>
        <v>36</v>
      </c>
      <c r="Q130" s="4">
        <f t="shared" si="931"/>
        <v>39</v>
      </c>
      <c r="R130" s="15">
        <f>Q130+4</f>
        <v>43</v>
      </c>
      <c r="S130" s="4">
        <f t="shared" ref="S130:W130" si="932">R130+4</f>
        <v>47</v>
      </c>
      <c r="T130" s="4">
        <f t="shared" si="932"/>
        <v>51</v>
      </c>
      <c r="U130">
        <f t="shared" si="932"/>
        <v>55</v>
      </c>
      <c r="V130" s="4">
        <f t="shared" si="932"/>
        <v>59</v>
      </c>
      <c r="W130" s="4">
        <f t="shared" si="932"/>
        <v>63</v>
      </c>
      <c r="X130" s="15">
        <f>W130+5</f>
        <v>68</v>
      </c>
      <c r="Y130" s="4">
        <f t="shared" ref="Y130:AC130" si="933">X130+5</f>
        <v>73</v>
      </c>
      <c r="Z130" s="4">
        <f t="shared" si="933"/>
        <v>78</v>
      </c>
      <c r="AA130" s="4">
        <f t="shared" si="933"/>
        <v>83</v>
      </c>
      <c r="AB130" s="4">
        <f t="shared" si="933"/>
        <v>88</v>
      </c>
      <c r="AC130" s="4">
        <f t="shared" si="933"/>
        <v>93</v>
      </c>
      <c r="AD130" s="15">
        <f>AC130+6</f>
        <v>99</v>
      </c>
      <c r="AE130">
        <f t="shared" ref="AE130:AV130" si="934">AD130+6</f>
        <v>105</v>
      </c>
      <c r="AF130" s="4">
        <f t="shared" si="934"/>
        <v>111</v>
      </c>
      <c r="AG130" s="4">
        <f t="shared" si="934"/>
        <v>117</v>
      </c>
      <c r="AH130" s="4">
        <f t="shared" si="934"/>
        <v>123</v>
      </c>
      <c r="AI130" s="4">
        <f t="shared" si="934"/>
        <v>129</v>
      </c>
      <c r="AJ130" s="4">
        <f t="shared" si="934"/>
        <v>135</v>
      </c>
      <c r="AK130" s="4">
        <f t="shared" si="934"/>
        <v>141</v>
      </c>
      <c r="AL130" s="4">
        <f t="shared" si="934"/>
        <v>147</v>
      </c>
      <c r="AM130" s="4">
        <f t="shared" si="934"/>
        <v>153</v>
      </c>
      <c r="AN130" s="4">
        <f t="shared" si="934"/>
        <v>159</v>
      </c>
      <c r="AO130">
        <f t="shared" si="934"/>
        <v>165</v>
      </c>
      <c r="AP130" s="4">
        <f t="shared" si="934"/>
        <v>171</v>
      </c>
      <c r="AQ130" s="4">
        <f t="shared" si="934"/>
        <v>177</v>
      </c>
      <c r="AR130" s="4">
        <f t="shared" si="934"/>
        <v>183</v>
      </c>
      <c r="AS130" s="4">
        <f t="shared" si="934"/>
        <v>189</v>
      </c>
      <c r="AT130" s="4">
        <f t="shared" si="934"/>
        <v>195</v>
      </c>
      <c r="AU130" s="4">
        <f t="shared" si="934"/>
        <v>201</v>
      </c>
      <c r="AV130" s="4">
        <f t="shared" si="934"/>
        <v>207</v>
      </c>
      <c r="AW130" s="4">
        <f t="shared" ref="AW130:BI130" si="935">AV130+6</f>
        <v>213</v>
      </c>
      <c r="AX130" s="4">
        <f t="shared" si="935"/>
        <v>219</v>
      </c>
      <c r="AY130">
        <f t="shared" si="935"/>
        <v>225</v>
      </c>
      <c r="AZ130" s="4">
        <f t="shared" si="935"/>
        <v>231</v>
      </c>
      <c r="BA130" s="4">
        <f t="shared" si="935"/>
        <v>237</v>
      </c>
      <c r="BB130" s="4">
        <f t="shared" si="935"/>
        <v>243</v>
      </c>
      <c r="BC130" s="4">
        <f t="shared" si="935"/>
        <v>249</v>
      </c>
      <c r="BD130" s="4">
        <f t="shared" si="935"/>
        <v>255</v>
      </c>
      <c r="BE130" s="4">
        <f t="shared" si="935"/>
        <v>261</v>
      </c>
      <c r="BF130" s="4">
        <f t="shared" si="935"/>
        <v>267</v>
      </c>
      <c r="BG130" s="4">
        <f t="shared" si="935"/>
        <v>273</v>
      </c>
      <c r="BH130" s="4">
        <f t="shared" si="935"/>
        <v>279</v>
      </c>
      <c r="BI130">
        <f t="shared" si="935"/>
        <v>285</v>
      </c>
      <c r="BJ130" t="s">
        <v>0</v>
      </c>
    </row>
    <row r="131" spans="1:62">
      <c r="A131" s="4" t="s">
        <v>463</v>
      </c>
      <c r="B131" s="4">
        <v>100</v>
      </c>
      <c r="C131" s="4">
        <f>B131+4</f>
        <v>104</v>
      </c>
      <c r="D131" s="4">
        <f t="shared" ref="D131:I131" si="936">C131+4</f>
        <v>108</v>
      </c>
      <c r="E131" s="4">
        <f t="shared" si="936"/>
        <v>112</v>
      </c>
      <c r="F131" s="4">
        <f t="shared" si="936"/>
        <v>116</v>
      </c>
      <c r="G131" s="4">
        <f t="shared" si="936"/>
        <v>120</v>
      </c>
      <c r="H131" s="4">
        <f t="shared" si="936"/>
        <v>124</v>
      </c>
      <c r="I131" s="4">
        <f t="shared" si="936"/>
        <v>128</v>
      </c>
      <c r="J131" s="15">
        <f>I131+5</f>
        <v>133</v>
      </c>
      <c r="K131">
        <f t="shared" ref="K131:Q131" si="937">J131+5</f>
        <v>138</v>
      </c>
      <c r="L131" s="4">
        <f t="shared" si="937"/>
        <v>143</v>
      </c>
      <c r="M131" s="4">
        <f t="shared" si="937"/>
        <v>148</v>
      </c>
      <c r="N131" s="4">
        <f t="shared" si="937"/>
        <v>153</v>
      </c>
      <c r="O131" s="4">
        <f t="shared" si="937"/>
        <v>158</v>
      </c>
      <c r="P131" s="4">
        <f t="shared" si="937"/>
        <v>163</v>
      </c>
      <c r="Q131" s="4">
        <f t="shared" si="937"/>
        <v>168</v>
      </c>
      <c r="R131" s="15">
        <f>Q131+6</f>
        <v>174</v>
      </c>
      <c r="S131" s="4">
        <f t="shared" ref="S131:W131" si="938">R131+6</f>
        <v>180</v>
      </c>
      <c r="T131" s="4">
        <f t="shared" si="938"/>
        <v>186</v>
      </c>
      <c r="U131">
        <f t="shared" si="938"/>
        <v>192</v>
      </c>
      <c r="V131" s="4">
        <f t="shared" si="938"/>
        <v>198</v>
      </c>
      <c r="W131" s="4">
        <f t="shared" si="938"/>
        <v>204</v>
      </c>
      <c r="X131" s="15">
        <f>W131+7</f>
        <v>211</v>
      </c>
      <c r="Y131" s="4">
        <f t="shared" ref="Y131:AC131" si="939">X131+7</f>
        <v>218</v>
      </c>
      <c r="Z131" s="4">
        <f t="shared" si="939"/>
        <v>225</v>
      </c>
      <c r="AA131" s="4">
        <f t="shared" si="939"/>
        <v>232</v>
      </c>
      <c r="AB131" s="4">
        <f t="shared" si="939"/>
        <v>239</v>
      </c>
      <c r="AC131" s="4">
        <f t="shared" si="939"/>
        <v>246</v>
      </c>
      <c r="AD131" s="15">
        <f>AC131+8</f>
        <v>254</v>
      </c>
      <c r="AE131">
        <f t="shared" ref="AE131:AV131" si="940">AD131+8</f>
        <v>262</v>
      </c>
      <c r="AF131" s="4">
        <f t="shared" si="940"/>
        <v>270</v>
      </c>
      <c r="AG131" s="4">
        <f t="shared" si="940"/>
        <v>278</v>
      </c>
      <c r="AH131" s="4">
        <f t="shared" si="940"/>
        <v>286</v>
      </c>
      <c r="AI131" s="4">
        <f t="shared" si="940"/>
        <v>294</v>
      </c>
      <c r="AJ131" s="4">
        <f t="shared" si="940"/>
        <v>302</v>
      </c>
      <c r="AK131" s="4">
        <f t="shared" si="940"/>
        <v>310</v>
      </c>
      <c r="AL131" s="4">
        <f t="shared" si="940"/>
        <v>318</v>
      </c>
      <c r="AM131" s="4">
        <f t="shared" si="940"/>
        <v>326</v>
      </c>
      <c r="AN131" s="4">
        <f t="shared" si="940"/>
        <v>334</v>
      </c>
      <c r="AO131">
        <f t="shared" si="940"/>
        <v>342</v>
      </c>
      <c r="AP131" s="4">
        <f t="shared" si="940"/>
        <v>350</v>
      </c>
      <c r="AQ131" s="4">
        <f t="shared" si="940"/>
        <v>358</v>
      </c>
      <c r="AR131" s="4">
        <f t="shared" si="940"/>
        <v>366</v>
      </c>
      <c r="AS131" s="4">
        <f t="shared" si="940"/>
        <v>374</v>
      </c>
      <c r="AT131" s="4">
        <f t="shared" si="940"/>
        <v>382</v>
      </c>
      <c r="AU131" s="4">
        <f t="shared" si="940"/>
        <v>390</v>
      </c>
      <c r="AV131" s="4">
        <f t="shared" si="940"/>
        <v>398</v>
      </c>
      <c r="AW131" s="4">
        <f t="shared" ref="AW131:BI131" si="941">AV131+8</f>
        <v>406</v>
      </c>
      <c r="AX131" s="4">
        <f t="shared" si="941"/>
        <v>414</v>
      </c>
      <c r="AY131">
        <f t="shared" si="941"/>
        <v>422</v>
      </c>
      <c r="AZ131" s="4">
        <f t="shared" si="941"/>
        <v>430</v>
      </c>
      <c r="BA131" s="4">
        <f t="shared" si="941"/>
        <v>438</v>
      </c>
      <c r="BB131" s="4">
        <f t="shared" si="941"/>
        <v>446</v>
      </c>
      <c r="BC131" s="4">
        <f t="shared" si="941"/>
        <v>454</v>
      </c>
      <c r="BD131" s="4">
        <f t="shared" si="941"/>
        <v>462</v>
      </c>
      <c r="BE131" s="4">
        <f t="shared" si="941"/>
        <v>470</v>
      </c>
      <c r="BF131" s="4">
        <f t="shared" si="941"/>
        <v>478</v>
      </c>
      <c r="BG131" s="4">
        <f t="shared" si="941"/>
        <v>486</v>
      </c>
      <c r="BH131" s="4">
        <f t="shared" si="941"/>
        <v>494</v>
      </c>
      <c r="BI131">
        <f t="shared" si="941"/>
        <v>502</v>
      </c>
      <c r="BJ131" t="s">
        <v>0</v>
      </c>
    </row>
    <row r="132" spans="1:62">
      <c r="A132" s="4" t="s">
        <v>3</v>
      </c>
      <c r="J132" s="15"/>
      <c r="R132" s="15"/>
      <c r="X132" s="15"/>
      <c r="AD132" s="15"/>
    </row>
    <row r="133" spans="1:62">
      <c r="J133" s="15"/>
      <c r="R133" s="15"/>
      <c r="X133" s="15"/>
      <c r="AD133" s="15"/>
    </row>
    <row r="134" spans="1:62">
      <c r="A134" s="4" t="s">
        <v>238</v>
      </c>
      <c r="J134" s="15"/>
      <c r="R134" s="15"/>
      <c r="X134" s="15"/>
      <c r="AD134" s="15"/>
    </row>
    <row r="135" spans="1:62">
      <c r="A135" s="4" t="s">
        <v>467</v>
      </c>
      <c r="B135" s="4">
        <v>3</v>
      </c>
      <c r="C135" s="4">
        <f>B135+2</f>
        <v>5</v>
      </c>
      <c r="D135" s="4">
        <f>C135+2</f>
        <v>7</v>
      </c>
      <c r="E135" s="4">
        <f t="shared" ref="E135:I135" si="942">D135+2</f>
        <v>9</v>
      </c>
      <c r="F135" s="14">
        <f t="shared" si="942"/>
        <v>11</v>
      </c>
      <c r="G135" s="14">
        <f t="shared" si="942"/>
        <v>13</v>
      </c>
      <c r="H135" s="14">
        <f t="shared" si="942"/>
        <v>15</v>
      </c>
      <c r="I135" s="14">
        <f t="shared" si="942"/>
        <v>17</v>
      </c>
      <c r="J135" s="14">
        <f>I135+8</f>
        <v>25</v>
      </c>
      <c r="K135" s="14">
        <f t="shared" ref="K135:Q135" si="943">J135+8</f>
        <v>33</v>
      </c>
      <c r="L135" s="14">
        <f t="shared" si="943"/>
        <v>41</v>
      </c>
      <c r="M135" s="14">
        <f t="shared" si="943"/>
        <v>49</v>
      </c>
      <c r="N135" s="14">
        <f t="shared" si="943"/>
        <v>57</v>
      </c>
      <c r="O135" s="14">
        <f t="shared" si="943"/>
        <v>65</v>
      </c>
      <c r="P135" s="14">
        <f t="shared" si="943"/>
        <v>73</v>
      </c>
      <c r="Q135" s="14">
        <f t="shared" si="943"/>
        <v>81</v>
      </c>
      <c r="R135" s="14">
        <f>Q135+15</f>
        <v>96</v>
      </c>
      <c r="S135" s="14">
        <f t="shared" ref="S135:W135" si="944">R135+15</f>
        <v>111</v>
      </c>
      <c r="T135" s="14">
        <f t="shared" si="944"/>
        <v>126</v>
      </c>
      <c r="U135" s="14">
        <f t="shared" si="944"/>
        <v>141</v>
      </c>
      <c r="V135" s="14">
        <f t="shared" si="944"/>
        <v>156</v>
      </c>
      <c r="W135" s="14">
        <f t="shared" si="944"/>
        <v>171</v>
      </c>
      <c r="X135" s="14">
        <f>W135+23</f>
        <v>194</v>
      </c>
      <c r="Y135" s="14">
        <f t="shared" ref="Y135:BI135" si="945">X135+23</f>
        <v>217</v>
      </c>
      <c r="Z135" s="14">
        <f t="shared" si="945"/>
        <v>240</v>
      </c>
      <c r="AA135" s="14">
        <f t="shared" si="945"/>
        <v>263</v>
      </c>
      <c r="AB135" s="14">
        <f t="shared" si="945"/>
        <v>286</v>
      </c>
      <c r="AC135" s="14">
        <f t="shared" si="945"/>
        <v>309</v>
      </c>
      <c r="AD135" s="14">
        <f t="shared" si="945"/>
        <v>332</v>
      </c>
      <c r="AE135" s="14">
        <f t="shared" si="945"/>
        <v>355</v>
      </c>
      <c r="AF135" s="14">
        <f t="shared" si="945"/>
        <v>378</v>
      </c>
      <c r="AG135" s="14">
        <f t="shared" si="945"/>
        <v>401</v>
      </c>
      <c r="AH135" s="14">
        <f t="shared" si="945"/>
        <v>424</v>
      </c>
      <c r="AI135" s="14">
        <f t="shared" si="945"/>
        <v>447</v>
      </c>
      <c r="AJ135" s="14">
        <f t="shared" si="945"/>
        <v>470</v>
      </c>
      <c r="AK135" s="14">
        <f t="shared" si="945"/>
        <v>493</v>
      </c>
      <c r="AL135" s="14">
        <f t="shared" si="945"/>
        <v>516</v>
      </c>
      <c r="AM135" s="14">
        <f t="shared" si="945"/>
        <v>539</v>
      </c>
      <c r="AN135" s="14">
        <f t="shared" si="945"/>
        <v>562</v>
      </c>
      <c r="AO135" s="14">
        <f t="shared" si="945"/>
        <v>585</v>
      </c>
      <c r="AP135" s="14">
        <f t="shared" si="945"/>
        <v>608</v>
      </c>
      <c r="AQ135" s="14">
        <f t="shared" si="945"/>
        <v>631</v>
      </c>
      <c r="AR135" s="14">
        <f t="shared" si="945"/>
        <v>654</v>
      </c>
      <c r="AS135" s="14">
        <f t="shared" si="945"/>
        <v>677</v>
      </c>
      <c r="AT135" s="14">
        <f t="shared" si="945"/>
        <v>700</v>
      </c>
      <c r="AU135" s="14">
        <f t="shared" si="945"/>
        <v>723</v>
      </c>
      <c r="AV135" s="14">
        <f t="shared" si="945"/>
        <v>746</v>
      </c>
      <c r="AW135" s="14">
        <f t="shared" si="945"/>
        <v>769</v>
      </c>
      <c r="AX135" s="14">
        <f t="shared" si="945"/>
        <v>792</v>
      </c>
      <c r="AY135" s="14">
        <f t="shared" si="945"/>
        <v>815</v>
      </c>
      <c r="AZ135" s="14">
        <f t="shared" si="945"/>
        <v>838</v>
      </c>
      <c r="BA135" s="14">
        <f t="shared" si="945"/>
        <v>861</v>
      </c>
      <c r="BB135" s="14">
        <f t="shared" si="945"/>
        <v>884</v>
      </c>
      <c r="BC135" s="14">
        <f t="shared" si="945"/>
        <v>907</v>
      </c>
      <c r="BD135" s="14">
        <f t="shared" si="945"/>
        <v>930</v>
      </c>
      <c r="BE135" s="14">
        <f t="shared" si="945"/>
        <v>953</v>
      </c>
      <c r="BF135" s="14">
        <f t="shared" si="945"/>
        <v>976</v>
      </c>
      <c r="BG135" s="14">
        <f t="shared" si="945"/>
        <v>999</v>
      </c>
      <c r="BH135" s="14">
        <f t="shared" si="945"/>
        <v>1022</v>
      </c>
      <c r="BI135" s="14">
        <f t="shared" si="945"/>
        <v>1045</v>
      </c>
      <c r="BJ135" t="s">
        <v>0</v>
      </c>
    </row>
    <row r="136" spans="1:62">
      <c r="A136" s="4" t="s">
        <v>468</v>
      </c>
      <c r="B136" s="4">
        <v>6</v>
      </c>
      <c r="C136" s="4">
        <f>B136+3</f>
        <v>9</v>
      </c>
      <c r="D136" s="4">
        <f t="shared" ref="D136:I136" si="946">C136+3</f>
        <v>12</v>
      </c>
      <c r="E136" s="4">
        <f t="shared" si="946"/>
        <v>15</v>
      </c>
      <c r="F136" s="14">
        <f t="shared" si="946"/>
        <v>18</v>
      </c>
      <c r="G136" s="14">
        <f t="shared" si="946"/>
        <v>21</v>
      </c>
      <c r="H136" s="14">
        <f t="shared" si="946"/>
        <v>24</v>
      </c>
      <c r="I136" s="14">
        <f t="shared" si="946"/>
        <v>27</v>
      </c>
      <c r="J136" s="14">
        <f>I136+9</f>
        <v>36</v>
      </c>
      <c r="K136" s="14">
        <f t="shared" ref="K136:Q136" si="947">J136+9</f>
        <v>45</v>
      </c>
      <c r="L136" s="14">
        <f t="shared" si="947"/>
        <v>54</v>
      </c>
      <c r="M136" s="14">
        <f t="shared" si="947"/>
        <v>63</v>
      </c>
      <c r="N136" s="14">
        <f t="shared" si="947"/>
        <v>72</v>
      </c>
      <c r="O136" s="14">
        <f t="shared" si="947"/>
        <v>81</v>
      </c>
      <c r="P136" s="14">
        <f t="shared" si="947"/>
        <v>90</v>
      </c>
      <c r="Q136" s="14">
        <f t="shared" si="947"/>
        <v>99</v>
      </c>
      <c r="R136" s="14">
        <f>Q136+16</f>
        <v>115</v>
      </c>
      <c r="S136" s="14">
        <f t="shared" ref="S136:W136" si="948">R136+16</f>
        <v>131</v>
      </c>
      <c r="T136" s="14">
        <f t="shared" si="948"/>
        <v>147</v>
      </c>
      <c r="U136" s="14">
        <f t="shared" si="948"/>
        <v>163</v>
      </c>
      <c r="V136" s="14">
        <f t="shared" si="948"/>
        <v>179</v>
      </c>
      <c r="W136" s="14">
        <f t="shared" si="948"/>
        <v>195</v>
      </c>
      <c r="X136" s="14">
        <f>W136+24</f>
        <v>219</v>
      </c>
      <c r="Y136" s="14">
        <f t="shared" ref="Y136:BI136" si="949">X136+24</f>
        <v>243</v>
      </c>
      <c r="Z136" s="14">
        <f t="shared" si="949"/>
        <v>267</v>
      </c>
      <c r="AA136" s="14">
        <f t="shared" si="949"/>
        <v>291</v>
      </c>
      <c r="AB136" s="14">
        <f t="shared" si="949"/>
        <v>315</v>
      </c>
      <c r="AC136" s="14">
        <f t="shared" si="949"/>
        <v>339</v>
      </c>
      <c r="AD136" s="14">
        <f t="shared" si="949"/>
        <v>363</v>
      </c>
      <c r="AE136" s="14">
        <f t="shared" si="949"/>
        <v>387</v>
      </c>
      <c r="AF136" s="14">
        <f t="shared" si="949"/>
        <v>411</v>
      </c>
      <c r="AG136" s="14">
        <f t="shared" si="949"/>
        <v>435</v>
      </c>
      <c r="AH136" s="14">
        <f t="shared" si="949"/>
        <v>459</v>
      </c>
      <c r="AI136" s="14">
        <f t="shared" si="949"/>
        <v>483</v>
      </c>
      <c r="AJ136" s="14">
        <f t="shared" si="949"/>
        <v>507</v>
      </c>
      <c r="AK136" s="14">
        <f t="shared" si="949"/>
        <v>531</v>
      </c>
      <c r="AL136" s="14">
        <f t="shared" si="949"/>
        <v>555</v>
      </c>
      <c r="AM136" s="14">
        <f t="shared" si="949"/>
        <v>579</v>
      </c>
      <c r="AN136" s="14">
        <f t="shared" si="949"/>
        <v>603</v>
      </c>
      <c r="AO136" s="14">
        <f t="shared" si="949"/>
        <v>627</v>
      </c>
      <c r="AP136" s="14">
        <f t="shared" si="949"/>
        <v>651</v>
      </c>
      <c r="AQ136" s="14">
        <f t="shared" si="949"/>
        <v>675</v>
      </c>
      <c r="AR136" s="14">
        <f t="shared" si="949"/>
        <v>699</v>
      </c>
      <c r="AS136" s="14">
        <f t="shared" si="949"/>
        <v>723</v>
      </c>
      <c r="AT136" s="14">
        <f t="shared" si="949"/>
        <v>747</v>
      </c>
      <c r="AU136" s="14">
        <f t="shared" si="949"/>
        <v>771</v>
      </c>
      <c r="AV136" s="14">
        <f t="shared" si="949"/>
        <v>795</v>
      </c>
      <c r="AW136" s="14">
        <f t="shared" si="949"/>
        <v>819</v>
      </c>
      <c r="AX136" s="14">
        <f t="shared" si="949"/>
        <v>843</v>
      </c>
      <c r="AY136" s="14">
        <f t="shared" si="949"/>
        <v>867</v>
      </c>
      <c r="AZ136" s="14">
        <f t="shared" si="949"/>
        <v>891</v>
      </c>
      <c r="BA136" s="14">
        <f t="shared" si="949"/>
        <v>915</v>
      </c>
      <c r="BB136" s="14">
        <f t="shared" si="949"/>
        <v>939</v>
      </c>
      <c r="BC136" s="14">
        <f t="shared" si="949"/>
        <v>963</v>
      </c>
      <c r="BD136" s="14">
        <f t="shared" si="949"/>
        <v>987</v>
      </c>
      <c r="BE136" s="14">
        <f t="shared" si="949"/>
        <v>1011</v>
      </c>
      <c r="BF136" s="14">
        <f t="shared" si="949"/>
        <v>1035</v>
      </c>
      <c r="BG136" s="14">
        <f t="shared" si="949"/>
        <v>1059</v>
      </c>
      <c r="BH136" s="14">
        <f t="shared" si="949"/>
        <v>1083</v>
      </c>
      <c r="BI136" s="14">
        <f t="shared" si="949"/>
        <v>1107</v>
      </c>
      <c r="BJ136" t="s">
        <v>0</v>
      </c>
    </row>
    <row r="137" spans="1:62">
      <c r="A137" s="4" t="s">
        <v>2</v>
      </c>
      <c r="B137" s="4">
        <v>2.5</v>
      </c>
      <c r="C137" s="4">
        <f>B137+0.25</f>
        <v>2.75</v>
      </c>
      <c r="D137" s="4">
        <f t="shared" ref="D137:BI137" si="950">C137+0.25</f>
        <v>3</v>
      </c>
      <c r="E137" s="4">
        <f t="shared" si="950"/>
        <v>3.25</v>
      </c>
      <c r="F137" s="4">
        <f t="shared" si="950"/>
        <v>3.5</v>
      </c>
      <c r="G137" s="4">
        <f t="shared" si="950"/>
        <v>3.75</v>
      </c>
      <c r="H137" s="4">
        <f t="shared" si="950"/>
        <v>4</v>
      </c>
      <c r="I137" s="4">
        <f t="shared" si="950"/>
        <v>4.25</v>
      </c>
      <c r="J137" s="4">
        <f t="shared" si="950"/>
        <v>4.5</v>
      </c>
      <c r="K137" s="4">
        <f t="shared" si="950"/>
        <v>4.75</v>
      </c>
      <c r="L137" s="4">
        <f t="shared" si="950"/>
        <v>5</v>
      </c>
      <c r="M137" s="4">
        <f t="shared" si="950"/>
        <v>5.25</v>
      </c>
      <c r="N137" s="4">
        <f t="shared" si="950"/>
        <v>5.5</v>
      </c>
      <c r="O137" s="4">
        <f t="shared" si="950"/>
        <v>5.75</v>
      </c>
      <c r="P137" s="4">
        <f t="shared" si="950"/>
        <v>6</v>
      </c>
      <c r="Q137" s="4">
        <f t="shared" si="950"/>
        <v>6.25</v>
      </c>
      <c r="R137" s="4">
        <f t="shared" si="950"/>
        <v>6.5</v>
      </c>
      <c r="S137" s="4">
        <f t="shared" si="950"/>
        <v>6.75</v>
      </c>
      <c r="T137" s="4">
        <f t="shared" si="950"/>
        <v>7</v>
      </c>
      <c r="U137" s="4">
        <f t="shared" si="950"/>
        <v>7.25</v>
      </c>
      <c r="V137" s="4">
        <f t="shared" si="950"/>
        <v>7.5</v>
      </c>
      <c r="W137" s="4">
        <f t="shared" si="950"/>
        <v>7.75</v>
      </c>
      <c r="X137" s="4">
        <f t="shared" si="950"/>
        <v>8</v>
      </c>
      <c r="Y137" s="4">
        <f t="shared" si="950"/>
        <v>8.25</v>
      </c>
      <c r="Z137" s="4">
        <f t="shared" si="950"/>
        <v>8.5</v>
      </c>
      <c r="AA137" s="4">
        <f t="shared" si="950"/>
        <v>8.75</v>
      </c>
      <c r="AB137" s="4">
        <f t="shared" si="950"/>
        <v>9</v>
      </c>
      <c r="AC137" s="4">
        <f t="shared" si="950"/>
        <v>9.25</v>
      </c>
      <c r="AD137" s="4">
        <f t="shared" si="950"/>
        <v>9.5</v>
      </c>
      <c r="AE137" s="4">
        <f t="shared" si="950"/>
        <v>9.75</v>
      </c>
      <c r="AF137" s="4">
        <f t="shared" si="950"/>
        <v>10</v>
      </c>
      <c r="AG137" s="4">
        <f t="shared" si="950"/>
        <v>10.25</v>
      </c>
      <c r="AH137" s="4">
        <f t="shared" si="950"/>
        <v>10.5</v>
      </c>
      <c r="AI137" s="4">
        <f t="shared" si="950"/>
        <v>10.75</v>
      </c>
      <c r="AJ137" s="4">
        <f t="shared" si="950"/>
        <v>11</v>
      </c>
      <c r="AK137" s="4">
        <f t="shared" si="950"/>
        <v>11.25</v>
      </c>
      <c r="AL137" s="4">
        <f t="shared" si="950"/>
        <v>11.5</v>
      </c>
      <c r="AM137" s="4">
        <f t="shared" si="950"/>
        <v>11.75</v>
      </c>
      <c r="AN137" s="4">
        <f t="shared" si="950"/>
        <v>12</v>
      </c>
      <c r="AO137" s="4">
        <f t="shared" si="950"/>
        <v>12.25</v>
      </c>
      <c r="AP137" s="4">
        <f t="shared" si="950"/>
        <v>12.5</v>
      </c>
      <c r="AQ137" s="4">
        <f t="shared" si="950"/>
        <v>12.75</v>
      </c>
      <c r="AR137" s="4">
        <f t="shared" si="950"/>
        <v>13</v>
      </c>
      <c r="AS137" s="4">
        <f t="shared" si="950"/>
        <v>13.25</v>
      </c>
      <c r="AT137" s="4">
        <f t="shared" si="950"/>
        <v>13.5</v>
      </c>
      <c r="AU137" s="4">
        <f t="shared" si="950"/>
        <v>13.75</v>
      </c>
      <c r="AV137" s="4">
        <f t="shared" si="950"/>
        <v>14</v>
      </c>
      <c r="AW137" s="4">
        <f t="shared" si="950"/>
        <v>14.25</v>
      </c>
      <c r="AX137" s="4">
        <f t="shared" si="950"/>
        <v>14.5</v>
      </c>
      <c r="AY137" s="4">
        <f t="shared" si="950"/>
        <v>14.75</v>
      </c>
      <c r="AZ137" s="4">
        <f t="shared" si="950"/>
        <v>15</v>
      </c>
      <c r="BA137" s="4">
        <f t="shared" si="950"/>
        <v>15.25</v>
      </c>
      <c r="BB137" s="4">
        <f t="shared" si="950"/>
        <v>15.5</v>
      </c>
      <c r="BC137" s="4">
        <f t="shared" si="950"/>
        <v>15.75</v>
      </c>
      <c r="BD137" s="4">
        <f t="shared" si="950"/>
        <v>16</v>
      </c>
      <c r="BE137" s="4">
        <f t="shared" si="950"/>
        <v>16.25</v>
      </c>
      <c r="BF137" s="4">
        <f t="shared" si="950"/>
        <v>16.5</v>
      </c>
      <c r="BG137" s="4">
        <f t="shared" si="950"/>
        <v>16.75</v>
      </c>
      <c r="BH137" s="4">
        <f t="shared" si="950"/>
        <v>17</v>
      </c>
      <c r="BI137" s="4">
        <f t="shared" si="950"/>
        <v>17.25</v>
      </c>
      <c r="BJ137" t="s">
        <v>0</v>
      </c>
    </row>
    <row r="138" spans="1:62">
      <c r="A138" s="4" t="s">
        <v>3</v>
      </c>
      <c r="J138" s="15"/>
      <c r="R138" s="15"/>
      <c r="X138" s="15"/>
      <c r="AD138" s="15"/>
    </row>
    <row r="139" spans="1:62">
      <c r="A139" s="4" t="s">
        <v>239</v>
      </c>
      <c r="J139" s="15"/>
      <c r="R139" s="15"/>
      <c r="X139" s="15"/>
      <c r="AD139" s="15"/>
    </row>
    <row r="140" spans="1:62">
      <c r="A140" s="4" t="s">
        <v>14</v>
      </c>
      <c r="B140" s="4">
        <v>30</v>
      </c>
      <c r="C140" s="4">
        <f>B140+12</f>
        <v>42</v>
      </c>
      <c r="D140" s="4">
        <f t="shared" ref="D140:BI140" si="951">C140+12</f>
        <v>54</v>
      </c>
      <c r="E140" s="4">
        <f t="shared" si="951"/>
        <v>66</v>
      </c>
      <c r="F140" s="4">
        <f t="shared" si="951"/>
        <v>78</v>
      </c>
      <c r="G140" s="4">
        <f t="shared" si="951"/>
        <v>90</v>
      </c>
      <c r="H140" s="4">
        <f t="shared" si="951"/>
        <v>102</v>
      </c>
      <c r="I140" s="4">
        <f t="shared" si="951"/>
        <v>114</v>
      </c>
      <c r="J140" s="15">
        <f t="shared" si="951"/>
        <v>126</v>
      </c>
      <c r="K140">
        <f t="shared" si="951"/>
        <v>138</v>
      </c>
      <c r="L140" s="4">
        <f t="shared" si="951"/>
        <v>150</v>
      </c>
      <c r="M140" s="4">
        <f t="shared" si="951"/>
        <v>162</v>
      </c>
      <c r="N140" s="4">
        <f t="shared" si="951"/>
        <v>174</v>
      </c>
      <c r="O140" s="4">
        <f t="shared" si="951"/>
        <v>186</v>
      </c>
      <c r="P140" s="4">
        <f t="shared" si="951"/>
        <v>198</v>
      </c>
      <c r="Q140" s="4">
        <f t="shared" si="951"/>
        <v>210</v>
      </c>
      <c r="R140" s="15">
        <f t="shared" si="951"/>
        <v>222</v>
      </c>
      <c r="S140" s="4">
        <f t="shared" si="951"/>
        <v>234</v>
      </c>
      <c r="T140" s="4">
        <f t="shared" si="951"/>
        <v>246</v>
      </c>
      <c r="U140">
        <f t="shared" si="951"/>
        <v>258</v>
      </c>
      <c r="V140" s="4">
        <f t="shared" si="951"/>
        <v>270</v>
      </c>
      <c r="W140" s="4">
        <f t="shared" si="951"/>
        <v>282</v>
      </c>
      <c r="X140" s="15">
        <f t="shared" si="951"/>
        <v>294</v>
      </c>
      <c r="Y140" s="4">
        <f t="shared" si="951"/>
        <v>306</v>
      </c>
      <c r="Z140" s="4">
        <f t="shared" si="951"/>
        <v>318</v>
      </c>
      <c r="AA140" s="4">
        <f t="shared" si="951"/>
        <v>330</v>
      </c>
      <c r="AB140" s="4">
        <f t="shared" si="951"/>
        <v>342</v>
      </c>
      <c r="AC140" s="4">
        <f t="shared" si="951"/>
        <v>354</v>
      </c>
      <c r="AD140" s="15">
        <f t="shared" si="951"/>
        <v>366</v>
      </c>
      <c r="AE140">
        <f t="shared" si="951"/>
        <v>378</v>
      </c>
      <c r="AF140" s="4">
        <f t="shared" si="951"/>
        <v>390</v>
      </c>
      <c r="AG140" s="4">
        <f t="shared" si="951"/>
        <v>402</v>
      </c>
      <c r="AH140" s="4">
        <f t="shared" si="951"/>
        <v>414</v>
      </c>
      <c r="AI140" s="4">
        <f t="shared" si="951"/>
        <v>426</v>
      </c>
      <c r="AJ140" s="4">
        <f t="shared" si="951"/>
        <v>438</v>
      </c>
      <c r="AK140" s="4">
        <f t="shared" si="951"/>
        <v>450</v>
      </c>
      <c r="AL140" s="4">
        <f t="shared" si="951"/>
        <v>462</v>
      </c>
      <c r="AM140" s="4">
        <f t="shared" si="951"/>
        <v>474</v>
      </c>
      <c r="AN140" s="4">
        <f t="shared" si="951"/>
        <v>486</v>
      </c>
      <c r="AO140">
        <f t="shared" si="951"/>
        <v>498</v>
      </c>
      <c r="AP140" s="4">
        <f t="shared" si="951"/>
        <v>510</v>
      </c>
      <c r="AQ140" s="4">
        <f t="shared" si="951"/>
        <v>522</v>
      </c>
      <c r="AR140" s="4">
        <f t="shared" si="951"/>
        <v>534</v>
      </c>
      <c r="AS140" s="4">
        <f t="shared" si="951"/>
        <v>546</v>
      </c>
      <c r="AT140" s="4">
        <f t="shared" si="951"/>
        <v>558</v>
      </c>
      <c r="AU140" s="4">
        <f t="shared" si="951"/>
        <v>570</v>
      </c>
      <c r="AV140" s="4">
        <f t="shared" si="951"/>
        <v>582</v>
      </c>
      <c r="AW140" s="4">
        <f t="shared" si="951"/>
        <v>594</v>
      </c>
      <c r="AX140" s="4">
        <f t="shared" si="951"/>
        <v>606</v>
      </c>
      <c r="AY140">
        <f t="shared" si="951"/>
        <v>618</v>
      </c>
      <c r="AZ140" s="4">
        <f t="shared" si="951"/>
        <v>630</v>
      </c>
      <c r="BA140" s="4">
        <f t="shared" si="951"/>
        <v>642</v>
      </c>
      <c r="BB140" s="4">
        <f t="shared" si="951"/>
        <v>654</v>
      </c>
      <c r="BC140" s="4">
        <f t="shared" si="951"/>
        <v>666</v>
      </c>
      <c r="BD140" s="4">
        <f t="shared" si="951"/>
        <v>678</v>
      </c>
      <c r="BE140" s="4">
        <f t="shared" si="951"/>
        <v>690</v>
      </c>
      <c r="BF140" s="4">
        <f t="shared" si="951"/>
        <v>702</v>
      </c>
      <c r="BG140" s="4">
        <f t="shared" si="951"/>
        <v>714</v>
      </c>
      <c r="BH140" s="4">
        <f t="shared" si="951"/>
        <v>726</v>
      </c>
      <c r="BI140">
        <f t="shared" si="951"/>
        <v>738</v>
      </c>
      <c r="BJ140" t="s">
        <v>0</v>
      </c>
    </row>
    <row r="141" spans="1:62">
      <c r="A141" s="4" t="s">
        <v>15</v>
      </c>
      <c r="B141" s="4">
        <v>20</v>
      </c>
      <c r="C141" s="4">
        <f>B141+10</f>
        <v>30</v>
      </c>
      <c r="D141" s="4">
        <f t="shared" ref="D141:BI141" si="952">C141+10</f>
        <v>40</v>
      </c>
      <c r="E141" s="4">
        <f t="shared" si="952"/>
        <v>50</v>
      </c>
      <c r="F141" s="4">
        <f t="shared" si="952"/>
        <v>60</v>
      </c>
      <c r="G141" s="4">
        <f t="shared" si="952"/>
        <v>70</v>
      </c>
      <c r="H141" s="4">
        <f t="shared" si="952"/>
        <v>80</v>
      </c>
      <c r="I141" s="4">
        <f t="shared" si="952"/>
        <v>90</v>
      </c>
      <c r="J141" s="15">
        <f t="shared" si="952"/>
        <v>100</v>
      </c>
      <c r="K141">
        <f t="shared" si="952"/>
        <v>110</v>
      </c>
      <c r="L141" s="4">
        <f t="shared" si="952"/>
        <v>120</v>
      </c>
      <c r="M141" s="4">
        <f t="shared" si="952"/>
        <v>130</v>
      </c>
      <c r="N141" s="4">
        <f t="shared" si="952"/>
        <v>140</v>
      </c>
      <c r="O141" s="4">
        <f t="shared" si="952"/>
        <v>150</v>
      </c>
      <c r="P141" s="4">
        <f t="shared" si="952"/>
        <v>160</v>
      </c>
      <c r="Q141" s="4">
        <f t="shared" si="952"/>
        <v>170</v>
      </c>
      <c r="R141" s="15">
        <f t="shared" si="952"/>
        <v>180</v>
      </c>
      <c r="S141" s="4">
        <f t="shared" si="952"/>
        <v>190</v>
      </c>
      <c r="T141" s="4">
        <f t="shared" si="952"/>
        <v>200</v>
      </c>
      <c r="U141">
        <f t="shared" si="952"/>
        <v>210</v>
      </c>
      <c r="V141" s="4">
        <f t="shared" si="952"/>
        <v>220</v>
      </c>
      <c r="W141" s="4">
        <f t="shared" si="952"/>
        <v>230</v>
      </c>
      <c r="X141" s="15">
        <f t="shared" si="952"/>
        <v>240</v>
      </c>
      <c r="Y141" s="4">
        <f t="shared" si="952"/>
        <v>250</v>
      </c>
      <c r="Z141" s="4">
        <f t="shared" si="952"/>
        <v>260</v>
      </c>
      <c r="AA141" s="4">
        <f t="shared" si="952"/>
        <v>270</v>
      </c>
      <c r="AB141" s="4">
        <f t="shared" si="952"/>
        <v>280</v>
      </c>
      <c r="AC141" s="4">
        <f t="shared" si="952"/>
        <v>290</v>
      </c>
      <c r="AD141" s="15">
        <f t="shared" si="952"/>
        <v>300</v>
      </c>
      <c r="AE141">
        <f t="shared" si="952"/>
        <v>310</v>
      </c>
      <c r="AF141" s="4">
        <f t="shared" si="952"/>
        <v>320</v>
      </c>
      <c r="AG141" s="4">
        <f t="shared" si="952"/>
        <v>330</v>
      </c>
      <c r="AH141" s="4">
        <f t="shared" si="952"/>
        <v>340</v>
      </c>
      <c r="AI141" s="4">
        <f t="shared" si="952"/>
        <v>350</v>
      </c>
      <c r="AJ141" s="4">
        <f t="shared" si="952"/>
        <v>360</v>
      </c>
      <c r="AK141" s="4">
        <f t="shared" si="952"/>
        <v>370</v>
      </c>
      <c r="AL141" s="4">
        <f t="shared" si="952"/>
        <v>380</v>
      </c>
      <c r="AM141" s="4">
        <f t="shared" si="952"/>
        <v>390</v>
      </c>
      <c r="AN141" s="4">
        <f t="shared" si="952"/>
        <v>400</v>
      </c>
      <c r="AO141">
        <f t="shared" si="952"/>
        <v>410</v>
      </c>
      <c r="AP141" s="4">
        <f t="shared" si="952"/>
        <v>420</v>
      </c>
      <c r="AQ141" s="4">
        <f t="shared" si="952"/>
        <v>430</v>
      </c>
      <c r="AR141" s="4">
        <f t="shared" si="952"/>
        <v>440</v>
      </c>
      <c r="AS141" s="4">
        <f t="shared" si="952"/>
        <v>450</v>
      </c>
      <c r="AT141" s="4">
        <f t="shared" si="952"/>
        <v>460</v>
      </c>
      <c r="AU141" s="4">
        <f t="shared" si="952"/>
        <v>470</v>
      </c>
      <c r="AV141" s="4">
        <f t="shared" si="952"/>
        <v>480</v>
      </c>
      <c r="AW141" s="4">
        <f t="shared" si="952"/>
        <v>490</v>
      </c>
      <c r="AX141" s="4">
        <f t="shared" si="952"/>
        <v>500</v>
      </c>
      <c r="AY141">
        <f t="shared" si="952"/>
        <v>510</v>
      </c>
      <c r="AZ141" s="4">
        <f t="shared" si="952"/>
        <v>520</v>
      </c>
      <c r="BA141" s="4">
        <f t="shared" si="952"/>
        <v>530</v>
      </c>
      <c r="BB141" s="4">
        <f t="shared" si="952"/>
        <v>540</v>
      </c>
      <c r="BC141" s="4">
        <f t="shared" si="952"/>
        <v>550</v>
      </c>
      <c r="BD141" s="4">
        <f t="shared" si="952"/>
        <v>560</v>
      </c>
      <c r="BE141" s="4">
        <f t="shared" si="952"/>
        <v>570</v>
      </c>
      <c r="BF141" s="4">
        <f t="shared" si="952"/>
        <v>580</v>
      </c>
      <c r="BG141" s="4">
        <f t="shared" si="952"/>
        <v>590</v>
      </c>
      <c r="BH141" s="4">
        <f t="shared" si="952"/>
        <v>600</v>
      </c>
      <c r="BI141">
        <f t="shared" si="952"/>
        <v>610</v>
      </c>
      <c r="BJ141" t="s">
        <v>0</v>
      </c>
    </row>
    <row r="142" spans="1:62">
      <c r="A142" s="4" t="s">
        <v>3</v>
      </c>
      <c r="J142" s="15"/>
      <c r="R142" s="15"/>
      <c r="X142" s="15"/>
      <c r="AD142" s="15"/>
    </row>
    <row r="143" spans="1:62">
      <c r="A143" s="4" t="s">
        <v>240</v>
      </c>
      <c r="J143" s="15"/>
      <c r="R143" s="15"/>
      <c r="X143" s="15"/>
      <c r="AD143" s="15"/>
    </row>
    <row r="144" spans="1:62">
      <c r="A144" s="4" t="s">
        <v>4</v>
      </c>
      <c r="B144" s="4">
        <v>3</v>
      </c>
      <c r="C144" s="4">
        <f>B144+0.2</f>
        <v>3.2</v>
      </c>
      <c r="D144" s="4">
        <f t="shared" ref="D144:AA144" si="953">C144+0.2</f>
        <v>3.4000000000000004</v>
      </c>
      <c r="E144" s="4">
        <f t="shared" si="953"/>
        <v>3.6000000000000005</v>
      </c>
      <c r="F144" s="4">
        <f t="shared" si="953"/>
        <v>3.8000000000000007</v>
      </c>
      <c r="G144" s="4">
        <f t="shared" si="953"/>
        <v>4.0000000000000009</v>
      </c>
      <c r="H144" s="4">
        <f t="shared" si="953"/>
        <v>4.2000000000000011</v>
      </c>
      <c r="I144" s="4">
        <f t="shared" si="953"/>
        <v>4.4000000000000012</v>
      </c>
      <c r="J144" s="4">
        <f t="shared" si="953"/>
        <v>4.6000000000000014</v>
      </c>
      <c r="K144" s="4">
        <f t="shared" si="953"/>
        <v>4.8000000000000016</v>
      </c>
      <c r="L144" s="4">
        <f t="shared" si="953"/>
        <v>5.0000000000000018</v>
      </c>
      <c r="M144" s="4">
        <f t="shared" si="953"/>
        <v>5.200000000000002</v>
      </c>
      <c r="N144" s="4">
        <f t="shared" si="953"/>
        <v>5.4000000000000021</v>
      </c>
      <c r="O144" s="4">
        <f t="shared" si="953"/>
        <v>5.6000000000000023</v>
      </c>
      <c r="P144" s="4">
        <f t="shared" si="953"/>
        <v>5.8000000000000025</v>
      </c>
      <c r="Q144" s="4">
        <f t="shared" si="953"/>
        <v>6.0000000000000027</v>
      </c>
      <c r="R144" s="4">
        <f t="shared" si="953"/>
        <v>6.2000000000000028</v>
      </c>
      <c r="S144" s="4">
        <f t="shared" si="953"/>
        <v>6.400000000000003</v>
      </c>
      <c r="T144" s="4">
        <f t="shared" si="953"/>
        <v>6.6000000000000032</v>
      </c>
      <c r="U144" s="4">
        <f t="shared" si="953"/>
        <v>6.8000000000000034</v>
      </c>
      <c r="V144" s="4">
        <f t="shared" si="953"/>
        <v>7.0000000000000036</v>
      </c>
      <c r="W144" s="4">
        <f t="shared" si="953"/>
        <v>7.2000000000000037</v>
      </c>
      <c r="X144" s="4">
        <f t="shared" si="953"/>
        <v>7.4000000000000039</v>
      </c>
      <c r="Y144" s="4">
        <f t="shared" si="953"/>
        <v>7.6000000000000041</v>
      </c>
      <c r="Z144" s="4">
        <f t="shared" si="953"/>
        <v>7.8000000000000043</v>
      </c>
      <c r="AA144" s="4">
        <f t="shared" si="953"/>
        <v>8.0000000000000036</v>
      </c>
      <c r="AB144" s="4">
        <f t="shared" ref="AB144" si="954">AA144+0.2</f>
        <v>8.2000000000000028</v>
      </c>
      <c r="AC144" s="4">
        <f t="shared" ref="AC144" si="955">AB144+0.2</f>
        <v>8.4000000000000021</v>
      </c>
      <c r="AD144" s="4">
        <f t="shared" ref="AD144" si="956">AC144+0.2</f>
        <v>8.6000000000000014</v>
      </c>
      <c r="AE144" s="4">
        <f t="shared" ref="AE144" si="957">AD144+0.2</f>
        <v>8.8000000000000007</v>
      </c>
      <c r="AF144" s="4">
        <f t="shared" ref="AF144" si="958">AE144+0.2</f>
        <v>9</v>
      </c>
      <c r="AG144" s="4">
        <f t="shared" ref="AG144" si="959">AF144+0.2</f>
        <v>9.1999999999999993</v>
      </c>
      <c r="AH144" s="4">
        <f t="shared" ref="AH144" si="960">AG144+0.2</f>
        <v>9.3999999999999986</v>
      </c>
      <c r="AI144" s="4">
        <f t="shared" ref="AI144" si="961">AH144+0.2</f>
        <v>9.5999999999999979</v>
      </c>
      <c r="AJ144" s="4">
        <f t="shared" ref="AJ144" si="962">AI144+0.2</f>
        <v>9.7999999999999972</v>
      </c>
      <c r="AK144" s="4">
        <f t="shared" ref="AK144" si="963">AJ144+0.2</f>
        <v>9.9999999999999964</v>
      </c>
      <c r="AL144" s="4">
        <f t="shared" ref="AC144:BI144" si="964">AK144</f>
        <v>9.9999999999999964</v>
      </c>
      <c r="AM144" s="4">
        <f t="shared" si="964"/>
        <v>9.9999999999999964</v>
      </c>
      <c r="AN144" s="4">
        <f t="shared" si="964"/>
        <v>9.9999999999999964</v>
      </c>
      <c r="AO144" s="4">
        <f t="shared" si="964"/>
        <v>9.9999999999999964</v>
      </c>
      <c r="AP144" s="4">
        <f t="shared" si="964"/>
        <v>9.9999999999999964</v>
      </c>
      <c r="AQ144" s="4">
        <f t="shared" si="964"/>
        <v>9.9999999999999964</v>
      </c>
      <c r="AR144" s="4">
        <f t="shared" si="964"/>
        <v>9.9999999999999964</v>
      </c>
      <c r="AS144" s="4">
        <f t="shared" si="964"/>
        <v>9.9999999999999964</v>
      </c>
      <c r="AT144" s="4">
        <f t="shared" si="964"/>
        <v>9.9999999999999964</v>
      </c>
      <c r="AU144" s="4">
        <f t="shared" si="964"/>
        <v>9.9999999999999964</v>
      </c>
      <c r="AV144" s="4">
        <f t="shared" si="964"/>
        <v>9.9999999999999964</v>
      </c>
      <c r="AW144" s="4">
        <f t="shared" si="964"/>
        <v>9.9999999999999964</v>
      </c>
      <c r="AX144" s="4">
        <f t="shared" si="964"/>
        <v>9.9999999999999964</v>
      </c>
      <c r="AY144" s="4">
        <f t="shared" si="964"/>
        <v>9.9999999999999964</v>
      </c>
      <c r="AZ144" s="4">
        <f t="shared" si="964"/>
        <v>9.9999999999999964</v>
      </c>
      <c r="BA144" s="4">
        <f t="shared" si="964"/>
        <v>9.9999999999999964</v>
      </c>
      <c r="BB144" s="4">
        <f t="shared" si="964"/>
        <v>9.9999999999999964</v>
      </c>
      <c r="BC144" s="4">
        <f t="shared" si="964"/>
        <v>9.9999999999999964</v>
      </c>
      <c r="BD144" s="4">
        <f t="shared" si="964"/>
        <v>9.9999999999999964</v>
      </c>
      <c r="BE144" s="4">
        <f t="shared" si="964"/>
        <v>9.9999999999999964</v>
      </c>
      <c r="BF144" s="4">
        <f t="shared" si="964"/>
        <v>9.9999999999999964</v>
      </c>
      <c r="BG144" s="4">
        <f t="shared" si="964"/>
        <v>9.9999999999999964</v>
      </c>
      <c r="BH144" s="4">
        <f t="shared" si="964"/>
        <v>9.9999999999999964</v>
      </c>
      <c r="BI144" s="4">
        <f t="shared" si="964"/>
        <v>9.9999999999999964</v>
      </c>
      <c r="BJ144" t="s">
        <v>0</v>
      </c>
    </row>
    <row r="145" spans="1:62">
      <c r="A145" s="4" t="s">
        <v>467</v>
      </c>
      <c r="B145" s="4">
        <v>0</v>
      </c>
      <c r="C145" s="4">
        <f>B145+1</f>
        <v>1</v>
      </c>
      <c r="D145" s="4">
        <f>C145</f>
        <v>1</v>
      </c>
      <c r="E145" s="4">
        <f t="shared" ref="E145" si="965">D145+1</f>
        <v>2</v>
      </c>
      <c r="F145" s="4">
        <f t="shared" ref="F145" si="966">E145</f>
        <v>2</v>
      </c>
      <c r="G145" s="4">
        <f t="shared" ref="G145" si="967">F145+1</f>
        <v>3</v>
      </c>
      <c r="H145" s="4">
        <v>4</v>
      </c>
      <c r="I145" s="4">
        <v>4</v>
      </c>
      <c r="J145" s="4">
        <v>5</v>
      </c>
      <c r="K145" s="4">
        <f>J145</f>
        <v>5</v>
      </c>
      <c r="L145" s="4">
        <f>K145+1</f>
        <v>6</v>
      </c>
      <c r="M145" s="4">
        <f>L145+1</f>
        <v>7</v>
      </c>
      <c r="N145" s="4">
        <f>M145</f>
        <v>7</v>
      </c>
      <c r="O145" s="4">
        <f>N145+1</f>
        <v>8</v>
      </c>
      <c r="P145" s="4">
        <f>O145</f>
        <v>8</v>
      </c>
      <c r="Q145" s="4">
        <f>P145+1</f>
        <v>9</v>
      </c>
      <c r="R145" s="4">
        <f>Q145+3</f>
        <v>12</v>
      </c>
      <c r="S145" s="4">
        <f t="shared" ref="S145:W145" si="968">R145+3</f>
        <v>15</v>
      </c>
      <c r="T145" s="4">
        <f t="shared" si="968"/>
        <v>18</v>
      </c>
      <c r="U145" s="4">
        <f t="shared" si="968"/>
        <v>21</v>
      </c>
      <c r="V145" s="4">
        <f t="shared" si="968"/>
        <v>24</v>
      </c>
      <c r="W145" s="4">
        <f t="shared" si="968"/>
        <v>27</v>
      </c>
      <c r="X145" s="4">
        <f>W145+5</f>
        <v>32</v>
      </c>
      <c r="Y145" s="4">
        <f>X145+4</f>
        <v>36</v>
      </c>
      <c r="Z145" s="4">
        <f t="shared" ref="Z145:AD145" si="969">Y145+5</f>
        <v>41</v>
      </c>
      <c r="AA145" s="4">
        <f t="shared" si="969"/>
        <v>46</v>
      </c>
      <c r="AB145" s="4">
        <f>AA145+4</f>
        <v>50</v>
      </c>
      <c r="AC145" s="4">
        <f t="shared" si="969"/>
        <v>55</v>
      </c>
      <c r="AD145" s="4">
        <f t="shared" si="969"/>
        <v>60</v>
      </c>
      <c r="AE145" s="4">
        <f>AD145+5</f>
        <v>65</v>
      </c>
      <c r="AF145" s="4">
        <f>AE145+4</f>
        <v>69</v>
      </c>
      <c r="AG145" s="4">
        <f t="shared" ref="AG145:BI145" si="970">AF145+5</f>
        <v>74</v>
      </c>
      <c r="AH145" s="4">
        <f>AG145+5</f>
        <v>79</v>
      </c>
      <c r="AI145" s="4">
        <f t="shared" ref="AI145:BG145" si="971">AH145+5</f>
        <v>84</v>
      </c>
      <c r="AJ145" s="4">
        <f>AI145+4</f>
        <v>88</v>
      </c>
      <c r="AK145" s="4">
        <f t="shared" si="970"/>
        <v>93</v>
      </c>
      <c r="AL145" s="4">
        <f t="shared" si="970"/>
        <v>98</v>
      </c>
      <c r="AM145" s="4">
        <f t="shared" si="971"/>
        <v>103</v>
      </c>
      <c r="AN145" s="4">
        <f t="shared" ref="AN145" si="972">AM145+4</f>
        <v>107</v>
      </c>
      <c r="AO145" s="4">
        <f t="shared" si="970"/>
        <v>112</v>
      </c>
      <c r="AP145" s="4">
        <f t="shared" si="970"/>
        <v>117</v>
      </c>
      <c r="AQ145" s="4">
        <f t="shared" si="971"/>
        <v>122</v>
      </c>
      <c r="AR145" s="4">
        <f t="shared" ref="AR145" si="973">AQ145+4</f>
        <v>126</v>
      </c>
      <c r="AS145" s="4">
        <f t="shared" si="970"/>
        <v>131</v>
      </c>
      <c r="AT145" s="4">
        <f t="shared" si="970"/>
        <v>136</v>
      </c>
      <c r="AU145" s="4">
        <f t="shared" si="971"/>
        <v>141</v>
      </c>
      <c r="AV145" s="4">
        <f t="shared" ref="AV145" si="974">AU145+4</f>
        <v>145</v>
      </c>
      <c r="AW145" s="4">
        <f t="shared" si="970"/>
        <v>150</v>
      </c>
      <c r="AX145" s="4">
        <f t="shared" si="970"/>
        <v>155</v>
      </c>
      <c r="AY145" s="4">
        <f t="shared" si="971"/>
        <v>160</v>
      </c>
      <c r="AZ145" s="4">
        <f t="shared" ref="AZ145" si="975">AY145+4</f>
        <v>164</v>
      </c>
      <c r="BA145" s="4">
        <f t="shared" si="970"/>
        <v>169</v>
      </c>
      <c r="BB145" s="4">
        <f t="shared" si="970"/>
        <v>174</v>
      </c>
      <c r="BC145" s="4">
        <f t="shared" si="971"/>
        <v>179</v>
      </c>
      <c r="BD145" s="4">
        <f t="shared" ref="BD145" si="976">BC145+4</f>
        <v>183</v>
      </c>
      <c r="BE145" s="4">
        <f t="shared" si="970"/>
        <v>188</v>
      </c>
      <c r="BF145" s="4">
        <f t="shared" si="970"/>
        <v>193</v>
      </c>
      <c r="BG145" s="4">
        <f t="shared" si="971"/>
        <v>198</v>
      </c>
      <c r="BH145" s="4">
        <f t="shared" ref="BH145" si="977">BG145+4</f>
        <v>202</v>
      </c>
      <c r="BI145" s="4">
        <f t="shared" si="970"/>
        <v>207</v>
      </c>
      <c r="BJ145" t="s">
        <v>0</v>
      </c>
    </row>
    <row r="146" spans="1:62">
      <c r="A146" s="4" t="s">
        <v>468</v>
      </c>
      <c r="B146" s="4">
        <v>1</v>
      </c>
      <c r="C146" s="4">
        <f>B146</f>
        <v>1</v>
      </c>
      <c r="D146" s="4">
        <f>C146+1</f>
        <v>2</v>
      </c>
      <c r="E146" s="4">
        <f t="shared" ref="E146" si="978">D146</f>
        <v>2</v>
      </c>
      <c r="F146" s="4">
        <f t="shared" ref="F146" si="979">E146+1</f>
        <v>3</v>
      </c>
      <c r="G146" s="4">
        <f>F146+1</f>
        <v>4</v>
      </c>
      <c r="H146" s="4">
        <v>4</v>
      </c>
      <c r="I146" s="4">
        <f t="shared" ref="I146:J146" si="980">H146+1</f>
        <v>5</v>
      </c>
      <c r="J146" s="4">
        <f t="shared" si="980"/>
        <v>6</v>
      </c>
      <c r="K146" s="4">
        <f>J146+1</f>
        <v>7</v>
      </c>
      <c r="L146" s="4">
        <f>K146+1</f>
        <v>8</v>
      </c>
      <c r="M146" s="4">
        <f>L146+2</f>
        <v>10</v>
      </c>
      <c r="N146" s="4">
        <f t="shared" ref="N146:Q146" si="981">M146+1</f>
        <v>11</v>
      </c>
      <c r="O146" s="4">
        <f t="shared" si="981"/>
        <v>12</v>
      </c>
      <c r="P146" s="4">
        <f t="shared" si="981"/>
        <v>13</v>
      </c>
      <c r="Q146" s="4">
        <f t="shared" si="981"/>
        <v>14</v>
      </c>
      <c r="R146" s="4">
        <f>Q146+4</f>
        <v>18</v>
      </c>
      <c r="S146" s="4">
        <f>R146+3</f>
        <v>21</v>
      </c>
      <c r="T146" s="4">
        <f t="shared" ref="T146:W146" si="982">S146+4</f>
        <v>25</v>
      </c>
      <c r="U146" s="4">
        <f t="shared" si="982"/>
        <v>29</v>
      </c>
      <c r="V146" s="4">
        <f>U146+3</f>
        <v>32</v>
      </c>
      <c r="W146" s="4">
        <f t="shared" si="982"/>
        <v>36</v>
      </c>
      <c r="X146" s="4">
        <f>W146+5</f>
        <v>41</v>
      </c>
      <c r="Y146" s="4">
        <f t="shared" ref="Y146:AB146" si="983">X146+5</f>
        <v>46</v>
      </c>
      <c r="Z146" s="4">
        <f>Y146+6</f>
        <v>52</v>
      </c>
      <c r="AA146" s="4">
        <f t="shared" si="983"/>
        <v>57</v>
      </c>
      <c r="AB146" s="4">
        <f t="shared" si="983"/>
        <v>62</v>
      </c>
      <c r="AC146" s="4">
        <f>AB146+6</f>
        <v>68</v>
      </c>
      <c r="AD146" s="4">
        <f t="shared" ref="AD146:AE146" si="984">AC146+5</f>
        <v>73</v>
      </c>
      <c r="AE146" s="4">
        <f t="shared" si="984"/>
        <v>78</v>
      </c>
      <c r="AF146" s="4">
        <f t="shared" ref="AF146" si="985">AE146+6</f>
        <v>84</v>
      </c>
      <c r="AG146" s="4">
        <f t="shared" ref="AG146:BI146" si="986">AF146+5</f>
        <v>89</v>
      </c>
      <c r="AH146" s="4">
        <f t="shared" si="986"/>
        <v>94</v>
      </c>
      <c r="AI146" s="4">
        <f t="shared" ref="AI146:BG146" si="987">AH146+6</f>
        <v>100</v>
      </c>
      <c r="AJ146" s="4">
        <f t="shared" si="986"/>
        <v>105</v>
      </c>
      <c r="AK146" s="4">
        <f t="shared" si="986"/>
        <v>110</v>
      </c>
      <c r="AL146" s="4">
        <f t="shared" si="987"/>
        <v>116</v>
      </c>
      <c r="AM146" s="4">
        <f t="shared" si="986"/>
        <v>121</v>
      </c>
      <c r="AN146" s="4">
        <f t="shared" si="986"/>
        <v>126</v>
      </c>
      <c r="AO146" s="4">
        <f t="shared" si="987"/>
        <v>132</v>
      </c>
      <c r="AP146" s="4">
        <f t="shared" si="986"/>
        <v>137</v>
      </c>
      <c r="AQ146" s="4">
        <f t="shared" si="986"/>
        <v>142</v>
      </c>
      <c r="AR146" s="4">
        <f t="shared" si="987"/>
        <v>148</v>
      </c>
      <c r="AS146" s="4">
        <f t="shared" si="986"/>
        <v>153</v>
      </c>
      <c r="AT146" s="4">
        <f t="shared" si="986"/>
        <v>158</v>
      </c>
      <c r="AU146" s="4">
        <f t="shared" si="987"/>
        <v>164</v>
      </c>
      <c r="AV146" s="4">
        <f t="shared" si="986"/>
        <v>169</v>
      </c>
      <c r="AW146" s="4">
        <f t="shared" si="986"/>
        <v>174</v>
      </c>
      <c r="AX146" s="4">
        <f t="shared" si="987"/>
        <v>180</v>
      </c>
      <c r="AY146" s="4">
        <f t="shared" si="986"/>
        <v>185</v>
      </c>
      <c r="AZ146" s="4">
        <f t="shared" si="986"/>
        <v>190</v>
      </c>
      <c r="BA146" s="4">
        <f t="shared" si="987"/>
        <v>196</v>
      </c>
      <c r="BB146" s="4">
        <f t="shared" si="986"/>
        <v>201</v>
      </c>
      <c r="BC146" s="4">
        <f t="shared" si="986"/>
        <v>206</v>
      </c>
      <c r="BD146" s="4">
        <f t="shared" si="987"/>
        <v>212</v>
      </c>
      <c r="BE146" s="4">
        <f t="shared" si="986"/>
        <v>217</v>
      </c>
      <c r="BF146" s="4">
        <f t="shared" si="986"/>
        <v>222</v>
      </c>
      <c r="BG146" s="4">
        <f t="shared" si="987"/>
        <v>228</v>
      </c>
      <c r="BH146" s="4">
        <f t="shared" si="986"/>
        <v>233</v>
      </c>
      <c r="BI146" s="4">
        <f t="shared" si="986"/>
        <v>238</v>
      </c>
      <c r="BJ146" t="s">
        <v>0</v>
      </c>
    </row>
    <row r="147" spans="1:62">
      <c r="A147" s="4" t="s">
        <v>469</v>
      </c>
      <c r="B147" s="4">
        <v>1</v>
      </c>
      <c r="C147" s="4">
        <f>B147+1</f>
        <v>2</v>
      </c>
      <c r="D147" s="4">
        <f t="shared" ref="D147:I147" si="988">C147+1</f>
        <v>3</v>
      </c>
      <c r="E147" s="4">
        <f t="shared" si="988"/>
        <v>4</v>
      </c>
      <c r="F147" s="4">
        <f t="shared" si="988"/>
        <v>5</v>
      </c>
      <c r="G147" s="4">
        <f>F147+2</f>
        <v>7</v>
      </c>
      <c r="H147" s="4">
        <f t="shared" si="988"/>
        <v>8</v>
      </c>
      <c r="I147" s="4">
        <f t="shared" si="988"/>
        <v>9</v>
      </c>
      <c r="J147" s="4">
        <f t="shared" ref="J147" si="989">I147+1</f>
        <v>10</v>
      </c>
      <c r="K147" s="4">
        <f>J147+1</f>
        <v>11</v>
      </c>
      <c r="L147" s="4">
        <f>K147+1</f>
        <v>12</v>
      </c>
      <c r="M147" s="4">
        <f>L147+2</f>
        <v>14</v>
      </c>
      <c r="N147" s="4">
        <f t="shared" ref="N147:Q147" si="990">M147+1</f>
        <v>15</v>
      </c>
      <c r="O147" s="4">
        <f t="shared" si="990"/>
        <v>16</v>
      </c>
      <c r="P147" s="4">
        <f t="shared" si="990"/>
        <v>17</v>
      </c>
      <c r="Q147" s="4">
        <f t="shared" si="990"/>
        <v>18</v>
      </c>
      <c r="R147" s="4">
        <f>Q147+6</f>
        <v>24</v>
      </c>
      <c r="S147" s="4">
        <f t="shared" ref="S147:V147" si="991">R147+6</f>
        <v>30</v>
      </c>
      <c r="T147" s="4">
        <f t="shared" si="991"/>
        <v>36</v>
      </c>
      <c r="U147" s="4">
        <f t="shared" si="991"/>
        <v>42</v>
      </c>
      <c r="V147" s="4">
        <f t="shared" si="991"/>
        <v>48</v>
      </c>
      <c r="W147" s="4">
        <f>V147+5</f>
        <v>53</v>
      </c>
      <c r="X147" s="4">
        <f>W147+10</f>
        <v>63</v>
      </c>
      <c r="Y147" s="4">
        <f>X147+9</f>
        <v>72</v>
      </c>
      <c r="Z147" s="4">
        <f t="shared" ref="Z147" si="992">Y147+10</f>
        <v>82</v>
      </c>
      <c r="AA147" s="4">
        <f>Z147+9</f>
        <v>91</v>
      </c>
      <c r="AB147" s="4">
        <f>AA147+9</f>
        <v>100</v>
      </c>
      <c r="AC147" s="4">
        <f>AB147+10</f>
        <v>110</v>
      </c>
      <c r="AD147" s="4">
        <f>AC147+9</f>
        <v>119</v>
      </c>
      <c r="AE147" s="4">
        <f t="shared" ref="AE147:BH147" si="993">AD147+9</f>
        <v>128</v>
      </c>
      <c r="AF147" s="4">
        <f t="shared" ref="AF147:BI147" si="994">AE147+10</f>
        <v>138</v>
      </c>
      <c r="AG147" s="4">
        <f t="shared" ref="AG147:BE147" si="995">AF147+9</f>
        <v>147</v>
      </c>
      <c r="AH147" s="4">
        <f>AG147+10</f>
        <v>157</v>
      </c>
      <c r="AI147" s="4">
        <f t="shared" ref="AI147:BG147" si="996">AH147+9</f>
        <v>166</v>
      </c>
      <c r="AJ147" s="4">
        <f t="shared" si="993"/>
        <v>175</v>
      </c>
      <c r="AK147" s="4">
        <f t="shared" si="994"/>
        <v>185</v>
      </c>
      <c r="AL147" s="4">
        <f t="shared" si="995"/>
        <v>194</v>
      </c>
      <c r="AM147" s="4">
        <f>AL147+9</f>
        <v>203</v>
      </c>
      <c r="AN147" s="4">
        <f>AM147+10</f>
        <v>213</v>
      </c>
      <c r="AO147" s="4">
        <f t="shared" si="995"/>
        <v>222</v>
      </c>
      <c r="AP147" s="4">
        <f t="shared" ref="AP147" si="997">AO147+10</f>
        <v>232</v>
      </c>
      <c r="AQ147" s="4">
        <f t="shared" si="996"/>
        <v>241</v>
      </c>
      <c r="AR147" s="4">
        <f t="shared" si="993"/>
        <v>250</v>
      </c>
      <c r="AS147" s="4">
        <f t="shared" si="994"/>
        <v>260</v>
      </c>
      <c r="AT147" s="4">
        <f t="shared" si="995"/>
        <v>269</v>
      </c>
      <c r="AU147" s="4">
        <f t="shared" si="995"/>
        <v>278</v>
      </c>
      <c r="AV147" s="4">
        <f t="shared" ref="AV147" si="998">AU147+10</f>
        <v>288</v>
      </c>
      <c r="AW147" s="4">
        <f t="shared" si="995"/>
        <v>297</v>
      </c>
      <c r="AX147" s="4">
        <f t="shared" ref="AX147" si="999">AW147+10</f>
        <v>307</v>
      </c>
      <c r="AY147" s="4">
        <f t="shared" si="996"/>
        <v>316</v>
      </c>
      <c r="AZ147" s="4">
        <f t="shared" si="993"/>
        <v>325</v>
      </c>
      <c r="BA147" s="4">
        <f t="shared" si="994"/>
        <v>335</v>
      </c>
      <c r="BB147" s="4">
        <f t="shared" si="995"/>
        <v>344</v>
      </c>
      <c r="BC147" s="4">
        <f t="shared" si="995"/>
        <v>353</v>
      </c>
      <c r="BD147" s="4">
        <f t="shared" ref="BD147" si="1000">BC147+10</f>
        <v>363</v>
      </c>
      <c r="BE147" s="4">
        <f t="shared" si="995"/>
        <v>372</v>
      </c>
      <c r="BF147" s="4">
        <f t="shared" ref="BF147" si="1001">BE147+10</f>
        <v>382</v>
      </c>
      <c r="BG147" s="4">
        <f t="shared" si="996"/>
        <v>391</v>
      </c>
      <c r="BH147" s="4">
        <f t="shared" si="993"/>
        <v>400</v>
      </c>
      <c r="BI147" s="4">
        <f t="shared" si="994"/>
        <v>410</v>
      </c>
      <c r="BJ147" t="s">
        <v>0</v>
      </c>
    </row>
    <row r="148" spans="1:62">
      <c r="A148" s="4" t="s">
        <v>470</v>
      </c>
      <c r="B148" s="4">
        <v>2</v>
      </c>
      <c r="C148" s="4">
        <f>B148+1</f>
        <v>3</v>
      </c>
      <c r="D148" s="4">
        <f t="shared" ref="D148:I148" si="1002">C148+1</f>
        <v>4</v>
      </c>
      <c r="E148" s="4">
        <f t="shared" si="1002"/>
        <v>5</v>
      </c>
      <c r="F148" s="4">
        <f>E148+2</f>
        <v>7</v>
      </c>
      <c r="G148" s="4">
        <f t="shared" si="1002"/>
        <v>8</v>
      </c>
      <c r="H148" s="4">
        <f t="shared" si="1002"/>
        <v>9</v>
      </c>
      <c r="I148" s="4">
        <f t="shared" si="1002"/>
        <v>10</v>
      </c>
      <c r="J148" s="4">
        <v>12</v>
      </c>
      <c r="K148" s="4">
        <f>J148+3</f>
        <v>15</v>
      </c>
      <c r="L148" s="4">
        <f>K148+2</f>
        <v>17</v>
      </c>
      <c r="M148" s="4">
        <f>L148+2</f>
        <v>19</v>
      </c>
      <c r="N148" s="4">
        <f>M148+3</f>
        <v>22</v>
      </c>
      <c r="O148" s="4">
        <f>N148+2</f>
        <v>24</v>
      </c>
      <c r="P148" s="4">
        <f t="shared" ref="P148" si="1003">O148+2</f>
        <v>26</v>
      </c>
      <c r="Q148" s="4">
        <f t="shared" ref="Q148" si="1004">P148+3</f>
        <v>29</v>
      </c>
      <c r="R148" s="4">
        <f>Q148+7</f>
        <v>36</v>
      </c>
      <c r="S148" s="4">
        <f t="shared" ref="S148:W148" si="1005">R148+7</f>
        <v>43</v>
      </c>
      <c r="T148" s="4">
        <f t="shared" si="1005"/>
        <v>50</v>
      </c>
      <c r="U148" s="4">
        <f t="shared" si="1005"/>
        <v>57</v>
      </c>
      <c r="V148" s="4">
        <f t="shared" si="1005"/>
        <v>64</v>
      </c>
      <c r="W148" s="4">
        <f t="shared" si="1005"/>
        <v>71</v>
      </c>
      <c r="X148" s="4">
        <f>W148+11</f>
        <v>82</v>
      </c>
      <c r="Y148" s="4">
        <f>X148+10</f>
        <v>92</v>
      </c>
      <c r="Z148" s="4">
        <f t="shared" ref="Z148" si="1006">Y148+11</f>
        <v>103</v>
      </c>
      <c r="AA148" s="4">
        <f>Z148+10</f>
        <v>113</v>
      </c>
      <c r="AB148" s="4">
        <f t="shared" ref="AB148" si="1007">AA148+11</f>
        <v>124</v>
      </c>
      <c r="AC148" s="4">
        <f>AB148+10</f>
        <v>134</v>
      </c>
      <c r="AD148" s="4">
        <f t="shared" ref="AD148:AK148" si="1008">AC148+11</f>
        <v>145</v>
      </c>
      <c r="AE148" s="4">
        <f t="shared" ref="AE148:BH148" si="1009">AD148+10</f>
        <v>155</v>
      </c>
      <c r="AF148" s="4">
        <f t="shared" ref="AF148:BI148" si="1010">AE148+11</f>
        <v>166</v>
      </c>
      <c r="AG148" s="4">
        <f t="shared" ref="AG148" si="1011">AF148+10</f>
        <v>176</v>
      </c>
      <c r="AH148" s="4">
        <f t="shared" ref="AH148" si="1012">AG148+11</f>
        <v>187</v>
      </c>
      <c r="AI148" s="4">
        <f t="shared" si="1008"/>
        <v>198</v>
      </c>
      <c r="AJ148" s="4">
        <f t="shared" si="1009"/>
        <v>208</v>
      </c>
      <c r="AK148" s="4">
        <f t="shared" si="1008"/>
        <v>219</v>
      </c>
      <c r="AL148" s="4">
        <f t="shared" si="1009"/>
        <v>229</v>
      </c>
      <c r="AM148" s="4">
        <f t="shared" si="1010"/>
        <v>240</v>
      </c>
      <c r="AN148" s="4">
        <f t="shared" si="1009"/>
        <v>250</v>
      </c>
      <c r="AO148" s="4">
        <f t="shared" si="1010"/>
        <v>261</v>
      </c>
      <c r="AP148" s="4">
        <f t="shared" si="1009"/>
        <v>271</v>
      </c>
      <c r="AQ148" s="4">
        <f t="shared" si="1010"/>
        <v>282</v>
      </c>
      <c r="AR148" s="4">
        <f t="shared" si="1009"/>
        <v>292</v>
      </c>
      <c r="AS148" s="4">
        <f t="shared" si="1010"/>
        <v>303</v>
      </c>
      <c r="AT148" s="4">
        <f t="shared" si="1009"/>
        <v>313</v>
      </c>
      <c r="AU148" s="4">
        <f t="shared" si="1010"/>
        <v>324</v>
      </c>
      <c r="AV148" s="4">
        <f t="shared" si="1009"/>
        <v>334</v>
      </c>
      <c r="AW148" s="4">
        <f t="shared" si="1010"/>
        <v>345</v>
      </c>
      <c r="AX148" s="4">
        <f t="shared" si="1009"/>
        <v>355</v>
      </c>
      <c r="AY148" s="4">
        <f t="shared" si="1010"/>
        <v>366</v>
      </c>
      <c r="AZ148" s="4">
        <f t="shared" si="1009"/>
        <v>376</v>
      </c>
      <c r="BA148" s="4">
        <f t="shared" si="1010"/>
        <v>387</v>
      </c>
      <c r="BB148" s="4">
        <f t="shared" si="1009"/>
        <v>397</v>
      </c>
      <c r="BC148" s="4">
        <f t="shared" si="1010"/>
        <v>408</v>
      </c>
      <c r="BD148" s="4">
        <f t="shared" si="1009"/>
        <v>418</v>
      </c>
      <c r="BE148" s="4">
        <f t="shared" si="1010"/>
        <v>429</v>
      </c>
      <c r="BF148" s="4">
        <f t="shared" si="1009"/>
        <v>439</v>
      </c>
      <c r="BG148" s="4">
        <f t="shared" si="1010"/>
        <v>450</v>
      </c>
      <c r="BH148" s="4">
        <f t="shared" si="1009"/>
        <v>460</v>
      </c>
      <c r="BI148" s="4">
        <f t="shared" si="1010"/>
        <v>471</v>
      </c>
      <c r="BJ148" t="s">
        <v>0</v>
      </c>
    </row>
    <row r="149" spans="1:62">
      <c r="A149" s="4" t="s">
        <v>454</v>
      </c>
      <c r="B149" s="4">
        <v>33</v>
      </c>
      <c r="C149" s="4">
        <f>B149+2</f>
        <v>35</v>
      </c>
      <c r="D149" s="4">
        <f t="shared" ref="D149:F149" si="1013">C149+2</f>
        <v>37</v>
      </c>
      <c r="E149" s="4">
        <v>38</v>
      </c>
      <c r="F149" s="4">
        <f t="shared" si="1013"/>
        <v>40</v>
      </c>
      <c r="G149" s="4">
        <v>41</v>
      </c>
      <c r="H149" s="4">
        <v>41</v>
      </c>
      <c r="I149" s="4">
        <v>42</v>
      </c>
      <c r="J149" s="15">
        <v>43</v>
      </c>
      <c r="K149" s="4">
        <v>43</v>
      </c>
      <c r="L149" s="4">
        <v>44</v>
      </c>
      <c r="M149" s="4">
        <v>44</v>
      </c>
      <c r="N149" s="4">
        <v>45</v>
      </c>
      <c r="O149" s="4">
        <f>N149</f>
        <v>45</v>
      </c>
      <c r="P149" s="4">
        <f t="shared" ref="P149:BH149" si="1014">O149</f>
        <v>45</v>
      </c>
      <c r="Q149" s="4">
        <v>46</v>
      </c>
      <c r="R149" s="15">
        <v>47</v>
      </c>
      <c r="S149" s="4">
        <f t="shared" si="1014"/>
        <v>47</v>
      </c>
      <c r="T149" s="4">
        <f t="shared" si="1014"/>
        <v>47</v>
      </c>
      <c r="U149" s="4">
        <f t="shared" si="1014"/>
        <v>47</v>
      </c>
      <c r="V149" s="4">
        <f t="shared" si="1014"/>
        <v>47</v>
      </c>
      <c r="W149" s="4">
        <f t="shared" si="1014"/>
        <v>47</v>
      </c>
      <c r="X149" s="15">
        <f t="shared" si="1014"/>
        <v>47</v>
      </c>
      <c r="Y149" s="4">
        <f t="shared" si="1014"/>
        <v>47</v>
      </c>
      <c r="Z149" s="4">
        <f t="shared" si="1014"/>
        <v>47</v>
      </c>
      <c r="AA149" s="4">
        <f t="shared" si="1014"/>
        <v>47</v>
      </c>
      <c r="AB149" s="4">
        <v>48</v>
      </c>
      <c r="AC149" s="4">
        <f t="shared" si="1014"/>
        <v>48</v>
      </c>
      <c r="AD149" s="15">
        <f t="shared" si="1014"/>
        <v>48</v>
      </c>
      <c r="AE149" s="4">
        <f t="shared" si="1014"/>
        <v>48</v>
      </c>
      <c r="AF149" s="4">
        <f t="shared" si="1014"/>
        <v>48</v>
      </c>
      <c r="AG149" s="4">
        <f t="shared" si="1014"/>
        <v>48</v>
      </c>
      <c r="AH149" s="4">
        <f t="shared" si="1014"/>
        <v>48</v>
      </c>
      <c r="AI149" s="4">
        <f t="shared" si="1014"/>
        <v>48</v>
      </c>
      <c r="AJ149" s="4">
        <f t="shared" si="1014"/>
        <v>48</v>
      </c>
      <c r="AK149" s="4">
        <f t="shared" si="1014"/>
        <v>48</v>
      </c>
      <c r="AL149" s="4">
        <f t="shared" si="1014"/>
        <v>48</v>
      </c>
      <c r="AM149" s="4">
        <v>49</v>
      </c>
      <c r="AN149" s="4">
        <f t="shared" si="1014"/>
        <v>49</v>
      </c>
      <c r="AO149" s="4">
        <f t="shared" si="1014"/>
        <v>49</v>
      </c>
      <c r="AP149" s="4">
        <f t="shared" si="1014"/>
        <v>49</v>
      </c>
      <c r="AQ149" s="4">
        <f t="shared" si="1014"/>
        <v>49</v>
      </c>
      <c r="AR149" s="4">
        <f t="shared" si="1014"/>
        <v>49</v>
      </c>
      <c r="AS149" s="4">
        <f t="shared" si="1014"/>
        <v>49</v>
      </c>
      <c r="AT149" s="4">
        <f t="shared" si="1014"/>
        <v>49</v>
      </c>
      <c r="AU149" s="4">
        <f t="shared" si="1014"/>
        <v>49</v>
      </c>
      <c r="AV149" s="4">
        <f t="shared" si="1014"/>
        <v>49</v>
      </c>
      <c r="AW149" s="4">
        <f t="shared" si="1014"/>
        <v>49</v>
      </c>
      <c r="AX149" s="4">
        <f t="shared" si="1014"/>
        <v>49</v>
      </c>
      <c r="AY149" s="4">
        <f t="shared" si="1014"/>
        <v>49</v>
      </c>
      <c r="AZ149" s="4">
        <f t="shared" si="1014"/>
        <v>49</v>
      </c>
      <c r="BA149" s="4">
        <f t="shared" si="1014"/>
        <v>49</v>
      </c>
      <c r="BB149" s="4">
        <f t="shared" si="1014"/>
        <v>49</v>
      </c>
      <c r="BC149" s="4">
        <f t="shared" si="1014"/>
        <v>49</v>
      </c>
      <c r="BD149" s="4">
        <f t="shared" si="1014"/>
        <v>49</v>
      </c>
      <c r="BE149" s="4">
        <f t="shared" si="1014"/>
        <v>49</v>
      </c>
      <c r="BF149" s="4">
        <f t="shared" si="1014"/>
        <v>49</v>
      </c>
      <c r="BG149" s="4">
        <f t="shared" si="1014"/>
        <v>49</v>
      </c>
      <c r="BH149" s="4">
        <f t="shared" si="1014"/>
        <v>49</v>
      </c>
      <c r="BI149" s="4">
        <v>50</v>
      </c>
      <c r="BJ149" t="s">
        <v>0</v>
      </c>
    </row>
    <row r="150" spans="1:62">
      <c r="A150" s="4" t="s">
        <v>2</v>
      </c>
      <c r="B150" s="4">
        <v>11</v>
      </c>
      <c r="C150" s="4">
        <f>B150+0.5</f>
        <v>11.5</v>
      </c>
      <c r="D150" s="4">
        <f t="shared" ref="D150:BI150" si="1015">C150+0.5</f>
        <v>12</v>
      </c>
      <c r="E150" s="4">
        <f t="shared" si="1015"/>
        <v>12.5</v>
      </c>
      <c r="F150" s="4">
        <f t="shared" si="1015"/>
        <v>13</v>
      </c>
      <c r="G150" s="4">
        <f t="shared" si="1015"/>
        <v>13.5</v>
      </c>
      <c r="H150" s="4">
        <f t="shared" si="1015"/>
        <v>14</v>
      </c>
      <c r="I150" s="4">
        <f t="shared" si="1015"/>
        <v>14.5</v>
      </c>
      <c r="J150" s="15">
        <f t="shared" si="1015"/>
        <v>15</v>
      </c>
      <c r="K150">
        <f t="shared" si="1015"/>
        <v>15.5</v>
      </c>
      <c r="L150" s="4">
        <f t="shared" si="1015"/>
        <v>16</v>
      </c>
      <c r="M150" s="4">
        <f t="shared" si="1015"/>
        <v>16.5</v>
      </c>
      <c r="N150" s="4">
        <f t="shared" si="1015"/>
        <v>17</v>
      </c>
      <c r="O150" s="4">
        <f t="shared" si="1015"/>
        <v>17.5</v>
      </c>
      <c r="P150" s="4">
        <f t="shared" si="1015"/>
        <v>18</v>
      </c>
      <c r="Q150" s="4">
        <f t="shared" si="1015"/>
        <v>18.5</v>
      </c>
      <c r="R150" s="15">
        <f t="shared" si="1015"/>
        <v>19</v>
      </c>
      <c r="S150" s="4">
        <f t="shared" si="1015"/>
        <v>19.5</v>
      </c>
      <c r="T150" s="4">
        <f t="shared" si="1015"/>
        <v>20</v>
      </c>
      <c r="U150">
        <f t="shared" si="1015"/>
        <v>20.5</v>
      </c>
      <c r="V150" s="4">
        <f t="shared" si="1015"/>
        <v>21</v>
      </c>
      <c r="W150" s="4">
        <f t="shared" si="1015"/>
        <v>21.5</v>
      </c>
      <c r="X150" s="15">
        <f t="shared" si="1015"/>
        <v>22</v>
      </c>
      <c r="Y150" s="4">
        <f t="shared" si="1015"/>
        <v>22.5</v>
      </c>
      <c r="Z150" s="4">
        <f t="shared" si="1015"/>
        <v>23</v>
      </c>
      <c r="AA150" s="4">
        <f t="shared" si="1015"/>
        <v>23.5</v>
      </c>
      <c r="AB150" s="4">
        <f t="shared" si="1015"/>
        <v>24</v>
      </c>
      <c r="AC150" s="4">
        <f t="shared" si="1015"/>
        <v>24.5</v>
      </c>
      <c r="AD150" s="15">
        <f t="shared" si="1015"/>
        <v>25</v>
      </c>
      <c r="AE150">
        <f t="shared" si="1015"/>
        <v>25.5</v>
      </c>
      <c r="AF150" s="4">
        <f t="shared" si="1015"/>
        <v>26</v>
      </c>
      <c r="AG150" s="4">
        <f t="shared" si="1015"/>
        <v>26.5</v>
      </c>
      <c r="AH150" s="4">
        <f t="shared" si="1015"/>
        <v>27</v>
      </c>
      <c r="AI150" s="4">
        <f t="shared" si="1015"/>
        <v>27.5</v>
      </c>
      <c r="AJ150" s="4">
        <f t="shared" si="1015"/>
        <v>28</v>
      </c>
      <c r="AK150" s="4">
        <f t="shared" si="1015"/>
        <v>28.5</v>
      </c>
      <c r="AL150" s="4">
        <f t="shared" si="1015"/>
        <v>29</v>
      </c>
      <c r="AM150" s="4">
        <f t="shared" si="1015"/>
        <v>29.5</v>
      </c>
      <c r="AN150" s="4">
        <f t="shared" si="1015"/>
        <v>30</v>
      </c>
      <c r="AO150">
        <f t="shared" si="1015"/>
        <v>30.5</v>
      </c>
      <c r="AP150" s="4">
        <f t="shared" si="1015"/>
        <v>31</v>
      </c>
      <c r="AQ150" s="4">
        <f t="shared" si="1015"/>
        <v>31.5</v>
      </c>
      <c r="AR150" s="4">
        <f t="shared" si="1015"/>
        <v>32</v>
      </c>
      <c r="AS150" s="4">
        <f t="shared" si="1015"/>
        <v>32.5</v>
      </c>
      <c r="AT150" s="4">
        <f t="shared" si="1015"/>
        <v>33</v>
      </c>
      <c r="AU150" s="4">
        <f t="shared" si="1015"/>
        <v>33.5</v>
      </c>
      <c r="AV150" s="4">
        <f t="shared" si="1015"/>
        <v>34</v>
      </c>
      <c r="AW150" s="4">
        <f t="shared" si="1015"/>
        <v>34.5</v>
      </c>
      <c r="AX150" s="4">
        <f t="shared" si="1015"/>
        <v>35</v>
      </c>
      <c r="AY150">
        <f t="shared" si="1015"/>
        <v>35.5</v>
      </c>
      <c r="AZ150" s="4">
        <f t="shared" si="1015"/>
        <v>36</v>
      </c>
      <c r="BA150" s="4">
        <f t="shared" si="1015"/>
        <v>36.5</v>
      </c>
      <c r="BB150" s="4">
        <f t="shared" si="1015"/>
        <v>37</v>
      </c>
      <c r="BC150" s="4">
        <f t="shared" si="1015"/>
        <v>37.5</v>
      </c>
      <c r="BD150" s="4">
        <f t="shared" si="1015"/>
        <v>38</v>
      </c>
      <c r="BE150" s="4">
        <f t="shared" si="1015"/>
        <v>38.5</v>
      </c>
      <c r="BF150" s="4">
        <f t="shared" si="1015"/>
        <v>39</v>
      </c>
      <c r="BG150" s="4">
        <f t="shared" si="1015"/>
        <v>39.5</v>
      </c>
      <c r="BH150" s="4">
        <f t="shared" si="1015"/>
        <v>40</v>
      </c>
      <c r="BI150">
        <f t="shared" si="1015"/>
        <v>40.5</v>
      </c>
      <c r="BJ150" t="s">
        <v>0</v>
      </c>
    </row>
    <row r="151" spans="1:62">
      <c r="A151" s="4" t="s">
        <v>3</v>
      </c>
      <c r="J151" s="15"/>
      <c r="R151" s="15"/>
      <c r="X151" s="15"/>
      <c r="AD151" s="15"/>
    </row>
    <row r="152" spans="1:62">
      <c r="A152" s="4" t="s">
        <v>241</v>
      </c>
      <c r="J152" s="15"/>
      <c r="R152" s="15"/>
      <c r="X152" s="15"/>
      <c r="AD152" s="15"/>
    </row>
    <row r="153" spans="1:62">
      <c r="A153" s="4" t="s">
        <v>467</v>
      </c>
      <c r="B153" s="4">
        <v>7</v>
      </c>
      <c r="C153" s="4">
        <f>B153+9</f>
        <v>16</v>
      </c>
      <c r="D153" s="4">
        <f t="shared" ref="D153:I153" si="1016">C153+9</f>
        <v>25</v>
      </c>
      <c r="E153" s="4">
        <f t="shared" si="1016"/>
        <v>34</v>
      </c>
      <c r="F153" s="4">
        <f t="shared" si="1016"/>
        <v>43</v>
      </c>
      <c r="G153" s="4">
        <f t="shared" si="1016"/>
        <v>52</v>
      </c>
      <c r="H153" s="4">
        <f t="shared" si="1016"/>
        <v>61</v>
      </c>
      <c r="I153" s="4">
        <f t="shared" si="1016"/>
        <v>70</v>
      </c>
      <c r="J153" s="15">
        <f>I153+18</f>
        <v>88</v>
      </c>
      <c r="K153">
        <f t="shared" ref="K153:Q153" si="1017">J153+18</f>
        <v>106</v>
      </c>
      <c r="L153" s="4">
        <f t="shared" si="1017"/>
        <v>124</v>
      </c>
      <c r="M153" s="4">
        <f t="shared" si="1017"/>
        <v>142</v>
      </c>
      <c r="N153" s="4">
        <f t="shared" si="1017"/>
        <v>160</v>
      </c>
      <c r="O153" s="4">
        <f t="shared" si="1017"/>
        <v>178</v>
      </c>
      <c r="P153" s="4">
        <f t="shared" si="1017"/>
        <v>196</v>
      </c>
      <c r="Q153" s="4">
        <f t="shared" si="1017"/>
        <v>214</v>
      </c>
      <c r="R153" s="15">
        <f>Q153+36</f>
        <v>250</v>
      </c>
      <c r="S153" s="4">
        <f t="shared" ref="S153:W153" si="1018">R153+36</f>
        <v>286</v>
      </c>
      <c r="T153" s="4">
        <f t="shared" si="1018"/>
        <v>322</v>
      </c>
      <c r="U153">
        <f t="shared" si="1018"/>
        <v>358</v>
      </c>
      <c r="V153" s="4">
        <f t="shared" si="1018"/>
        <v>394</v>
      </c>
      <c r="W153" s="4">
        <f t="shared" si="1018"/>
        <v>430</v>
      </c>
      <c r="X153" s="15">
        <f>W153+53</f>
        <v>483</v>
      </c>
      <c r="Y153" s="4">
        <f>X153+54</f>
        <v>537</v>
      </c>
      <c r="Z153" s="4">
        <f t="shared" ref="Z153:BI153" si="1019">Y153+54</f>
        <v>591</v>
      </c>
      <c r="AA153" s="4">
        <f t="shared" si="1019"/>
        <v>645</v>
      </c>
      <c r="AB153" s="4">
        <f t="shared" si="1019"/>
        <v>699</v>
      </c>
      <c r="AC153" s="4">
        <f t="shared" si="1019"/>
        <v>753</v>
      </c>
      <c r="AD153" s="15">
        <f t="shared" si="1019"/>
        <v>807</v>
      </c>
      <c r="AE153">
        <f t="shared" si="1019"/>
        <v>861</v>
      </c>
      <c r="AF153" s="4">
        <f t="shared" si="1019"/>
        <v>915</v>
      </c>
      <c r="AG153" s="4">
        <f t="shared" si="1019"/>
        <v>969</v>
      </c>
      <c r="AH153" s="4">
        <f t="shared" si="1019"/>
        <v>1023</v>
      </c>
      <c r="AI153" s="4">
        <f>AH153+53</f>
        <v>1076</v>
      </c>
      <c r="AJ153" s="4">
        <f t="shared" si="1019"/>
        <v>1130</v>
      </c>
      <c r="AK153" s="4">
        <f t="shared" si="1019"/>
        <v>1184</v>
      </c>
      <c r="AL153" s="4">
        <f t="shared" si="1019"/>
        <v>1238</v>
      </c>
      <c r="AM153" s="4">
        <f t="shared" si="1019"/>
        <v>1292</v>
      </c>
      <c r="AN153" s="4">
        <f t="shared" si="1019"/>
        <v>1346</v>
      </c>
      <c r="AO153">
        <f t="shared" si="1019"/>
        <v>1400</v>
      </c>
      <c r="AP153" s="4">
        <f t="shared" si="1019"/>
        <v>1454</v>
      </c>
      <c r="AQ153" s="4">
        <f t="shared" si="1019"/>
        <v>1508</v>
      </c>
      <c r="AR153" s="4">
        <f t="shared" si="1019"/>
        <v>1562</v>
      </c>
      <c r="AS153" s="4">
        <f t="shared" si="1019"/>
        <v>1616</v>
      </c>
      <c r="AT153" s="4">
        <f>AS153+53</f>
        <v>1669</v>
      </c>
      <c r="AU153" s="4">
        <f t="shared" si="1019"/>
        <v>1723</v>
      </c>
      <c r="AV153" s="4">
        <f t="shared" si="1019"/>
        <v>1777</v>
      </c>
      <c r="AW153" s="4">
        <f t="shared" si="1019"/>
        <v>1831</v>
      </c>
      <c r="AX153" s="4">
        <f t="shared" si="1019"/>
        <v>1885</v>
      </c>
      <c r="AY153">
        <f t="shared" si="1019"/>
        <v>1939</v>
      </c>
      <c r="AZ153" s="4">
        <f t="shared" si="1019"/>
        <v>1993</v>
      </c>
      <c r="BA153" s="4">
        <f t="shared" si="1019"/>
        <v>2047</v>
      </c>
      <c r="BB153" s="4">
        <f t="shared" si="1019"/>
        <v>2101</v>
      </c>
      <c r="BC153" s="4">
        <f t="shared" si="1019"/>
        <v>2155</v>
      </c>
      <c r="BD153" s="4">
        <f>BC153+53</f>
        <v>2208</v>
      </c>
      <c r="BE153" s="4">
        <f t="shared" si="1019"/>
        <v>2262</v>
      </c>
      <c r="BF153" s="4">
        <f t="shared" si="1019"/>
        <v>2316</v>
      </c>
      <c r="BG153" s="4">
        <f t="shared" si="1019"/>
        <v>2370</v>
      </c>
      <c r="BH153" s="4">
        <f t="shared" si="1019"/>
        <v>2424</v>
      </c>
      <c r="BI153">
        <f t="shared" si="1019"/>
        <v>2478</v>
      </c>
      <c r="BJ153" t="s">
        <v>0</v>
      </c>
    </row>
    <row r="154" spans="1:62">
      <c r="A154" s="4" t="s">
        <v>468</v>
      </c>
      <c r="B154" s="4">
        <v>13</v>
      </c>
      <c r="C154" s="4">
        <f>B154+9</f>
        <v>22</v>
      </c>
      <c r="D154" s="4">
        <f>C154+10</f>
        <v>32</v>
      </c>
      <c r="E154" s="4">
        <f t="shared" ref="E154:I154" si="1020">D154+9</f>
        <v>41</v>
      </c>
      <c r="F154" s="4">
        <f t="shared" si="1020"/>
        <v>50</v>
      </c>
      <c r="G154" s="4">
        <f>F154+10</f>
        <v>60</v>
      </c>
      <c r="H154" s="4">
        <f t="shared" si="1020"/>
        <v>69</v>
      </c>
      <c r="I154" s="4">
        <f t="shared" si="1020"/>
        <v>78</v>
      </c>
      <c r="J154" s="15">
        <f>I154+19</f>
        <v>97</v>
      </c>
      <c r="K154">
        <f t="shared" ref="K154:O154" si="1021">J154+19</f>
        <v>116</v>
      </c>
      <c r="L154" s="4">
        <f t="shared" si="1021"/>
        <v>135</v>
      </c>
      <c r="M154" s="4">
        <f>L154+18</f>
        <v>153</v>
      </c>
      <c r="N154" s="4">
        <f t="shared" si="1021"/>
        <v>172</v>
      </c>
      <c r="O154" s="4">
        <f t="shared" si="1021"/>
        <v>191</v>
      </c>
      <c r="P154" s="4">
        <f>O154+19</f>
        <v>210</v>
      </c>
      <c r="Q154" s="4">
        <f>P154+18</f>
        <v>228</v>
      </c>
      <c r="R154" s="15">
        <f>Q154+38</f>
        <v>266</v>
      </c>
      <c r="S154" s="4">
        <f>R154+37</f>
        <v>303</v>
      </c>
      <c r="T154" s="4">
        <f t="shared" ref="T154:V154" si="1022">S154+38</f>
        <v>341</v>
      </c>
      <c r="U154">
        <f>T154+37</f>
        <v>378</v>
      </c>
      <c r="V154" s="4">
        <f t="shared" si="1022"/>
        <v>416</v>
      </c>
      <c r="W154" s="4">
        <f t="shared" ref="W154" si="1023">V154+37</f>
        <v>453</v>
      </c>
      <c r="X154" s="15">
        <f>W154+57</f>
        <v>510</v>
      </c>
      <c r="Y154" s="4">
        <f>X154+56</f>
        <v>566</v>
      </c>
      <c r="Z154" s="4">
        <f t="shared" ref="Z154:BI154" si="1024">Y154+56</f>
        <v>622</v>
      </c>
      <c r="AA154" s="4">
        <f t="shared" si="1024"/>
        <v>678</v>
      </c>
      <c r="AB154" s="4">
        <f>AA154+57</f>
        <v>735</v>
      </c>
      <c r="AC154" s="4">
        <f t="shared" si="1024"/>
        <v>791</v>
      </c>
      <c r="AD154" s="15">
        <f t="shared" si="1024"/>
        <v>847</v>
      </c>
      <c r="AE154">
        <f t="shared" si="1024"/>
        <v>903</v>
      </c>
      <c r="AF154" s="4">
        <f t="shared" ref="AF154" si="1025">AE154+57</f>
        <v>960</v>
      </c>
      <c r="AG154" s="4">
        <f t="shared" si="1024"/>
        <v>1016</v>
      </c>
      <c r="AH154" s="4">
        <f t="shared" si="1024"/>
        <v>1072</v>
      </c>
      <c r="AI154" s="4">
        <f t="shared" si="1024"/>
        <v>1128</v>
      </c>
      <c r="AJ154" s="4">
        <f t="shared" ref="AJ154" si="1026">AI154+57</f>
        <v>1185</v>
      </c>
      <c r="AK154" s="4">
        <f t="shared" si="1024"/>
        <v>1241</v>
      </c>
      <c r="AL154" s="4">
        <f t="shared" si="1024"/>
        <v>1297</v>
      </c>
      <c r="AM154" s="4">
        <f t="shared" si="1024"/>
        <v>1353</v>
      </c>
      <c r="AN154" s="4">
        <f t="shared" ref="AN154" si="1027">AM154+57</f>
        <v>1410</v>
      </c>
      <c r="AO154">
        <f t="shared" si="1024"/>
        <v>1466</v>
      </c>
      <c r="AP154" s="4">
        <f t="shared" si="1024"/>
        <v>1522</v>
      </c>
      <c r="AQ154" s="4">
        <f t="shared" si="1024"/>
        <v>1578</v>
      </c>
      <c r="AR154" s="4">
        <f t="shared" ref="AR154" si="1028">AQ154+57</f>
        <v>1635</v>
      </c>
      <c r="AS154" s="4">
        <f t="shared" si="1024"/>
        <v>1691</v>
      </c>
      <c r="AT154" s="4">
        <f t="shared" si="1024"/>
        <v>1747</v>
      </c>
      <c r="AU154" s="4">
        <f t="shared" si="1024"/>
        <v>1803</v>
      </c>
      <c r="AV154" s="4">
        <f t="shared" ref="AV154" si="1029">AU154+57</f>
        <v>1860</v>
      </c>
      <c r="AW154" s="4">
        <f t="shared" si="1024"/>
        <v>1916</v>
      </c>
      <c r="AX154" s="4">
        <f t="shared" si="1024"/>
        <v>1972</v>
      </c>
      <c r="AY154">
        <f t="shared" si="1024"/>
        <v>2028</v>
      </c>
      <c r="AZ154" s="4">
        <f t="shared" ref="AZ154" si="1030">AY154+57</f>
        <v>2085</v>
      </c>
      <c r="BA154" s="4">
        <f t="shared" si="1024"/>
        <v>2141</v>
      </c>
      <c r="BB154" s="4">
        <f t="shared" si="1024"/>
        <v>2197</v>
      </c>
      <c r="BC154" s="4">
        <f t="shared" si="1024"/>
        <v>2253</v>
      </c>
      <c r="BD154" s="4">
        <f t="shared" ref="BD154" si="1031">BC154+57</f>
        <v>2310</v>
      </c>
      <c r="BE154" s="4">
        <f t="shared" si="1024"/>
        <v>2366</v>
      </c>
      <c r="BF154" s="4">
        <f t="shared" si="1024"/>
        <v>2422</v>
      </c>
      <c r="BG154" s="4">
        <f t="shared" si="1024"/>
        <v>2478</v>
      </c>
      <c r="BH154" s="4">
        <f t="shared" ref="BH154" si="1032">BG154+57</f>
        <v>2535</v>
      </c>
      <c r="BI154">
        <f t="shared" si="1024"/>
        <v>2591</v>
      </c>
      <c r="BJ154" t="s">
        <v>0</v>
      </c>
    </row>
    <row r="155" spans="1:62">
      <c r="A155" s="4" t="s">
        <v>471</v>
      </c>
      <c r="B155" s="4">
        <v>2</v>
      </c>
      <c r="C155" s="4">
        <f>B155</f>
        <v>2</v>
      </c>
      <c r="D155" s="4">
        <f>C155+0.6</f>
        <v>2.6</v>
      </c>
      <c r="E155" s="4">
        <f>D155+0.7</f>
        <v>3.3</v>
      </c>
      <c r="F155" s="4">
        <f>E155+0.7</f>
        <v>4</v>
      </c>
      <c r="G155" s="4">
        <f t="shared" ref="G155" si="1033">F155</f>
        <v>4</v>
      </c>
      <c r="H155" s="4">
        <f t="shared" ref="H155" si="1034">G155+0.6</f>
        <v>4.5999999999999996</v>
      </c>
      <c r="I155" s="4">
        <f t="shared" ref="I155:J155" si="1035">H155+0.7</f>
        <v>5.3</v>
      </c>
      <c r="J155" s="15">
        <f t="shared" si="1035"/>
        <v>6</v>
      </c>
      <c r="K155">
        <f t="shared" ref="K155" si="1036">J155</f>
        <v>6</v>
      </c>
      <c r="L155" s="4">
        <f t="shared" ref="L155" si="1037">K155+0.6</f>
        <v>6.6</v>
      </c>
      <c r="M155" s="4">
        <f t="shared" ref="M155:N155" si="1038">L155+0.7</f>
        <v>7.3</v>
      </c>
      <c r="N155" s="4">
        <f t="shared" si="1038"/>
        <v>8</v>
      </c>
      <c r="O155" s="4">
        <f t="shared" ref="O155" si="1039">N155</f>
        <v>8</v>
      </c>
      <c r="P155" s="4">
        <f t="shared" ref="P155" si="1040">O155+0.6</f>
        <v>8.6</v>
      </c>
      <c r="Q155" s="4">
        <f t="shared" ref="Q155:R155" si="1041">P155+0.7</f>
        <v>9.2999999999999989</v>
      </c>
      <c r="R155" s="15">
        <f t="shared" si="1041"/>
        <v>9.9999999999999982</v>
      </c>
      <c r="S155" s="4">
        <f t="shared" ref="S155" si="1042">R155</f>
        <v>9.9999999999999982</v>
      </c>
      <c r="T155" s="4">
        <f t="shared" ref="T155" si="1043">S155+0.6</f>
        <v>10.599999999999998</v>
      </c>
      <c r="U155">
        <f t="shared" ref="U155:V155" si="1044">T155+0.7</f>
        <v>11.299999999999997</v>
      </c>
      <c r="V155" s="4">
        <f t="shared" si="1044"/>
        <v>11.999999999999996</v>
      </c>
      <c r="W155" s="4">
        <f t="shared" ref="W155" si="1045">V155</f>
        <v>11.999999999999996</v>
      </c>
      <c r="X155" s="15">
        <f t="shared" ref="X155" si="1046">W155+0.6</f>
        <v>12.599999999999996</v>
      </c>
      <c r="Y155" s="4">
        <f t="shared" ref="Y155:Z155" si="1047">X155+0.7</f>
        <v>13.299999999999995</v>
      </c>
      <c r="Z155" s="4">
        <f t="shared" si="1047"/>
        <v>13.999999999999995</v>
      </c>
      <c r="AA155" s="4">
        <f t="shared" ref="AA155" si="1048">Z155</f>
        <v>13.999999999999995</v>
      </c>
      <c r="AB155" s="4">
        <f t="shared" ref="AB155" si="1049">AA155+0.6</f>
        <v>14.599999999999994</v>
      </c>
      <c r="AC155" s="4">
        <f t="shared" ref="AC155:AD155" si="1050">AB155+0.7</f>
        <v>15.299999999999994</v>
      </c>
      <c r="AD155" s="15">
        <f t="shared" si="1050"/>
        <v>15.999999999999993</v>
      </c>
      <c r="AE155">
        <f t="shared" ref="AE155" si="1051">AD155</f>
        <v>15.999999999999993</v>
      </c>
      <c r="AF155" s="4">
        <f t="shared" ref="AF155" si="1052">AE155+0.6</f>
        <v>16.599999999999994</v>
      </c>
      <c r="AG155" s="4">
        <f t="shared" ref="AG155:AH155" si="1053">AF155+0.7</f>
        <v>17.299999999999994</v>
      </c>
      <c r="AH155" s="4">
        <f t="shared" si="1053"/>
        <v>17.999999999999993</v>
      </c>
      <c r="AI155" s="4">
        <f t="shared" ref="AI155" si="1054">AH155</f>
        <v>17.999999999999993</v>
      </c>
      <c r="AJ155" s="4">
        <f t="shared" ref="AJ155" si="1055">AI155+0.6</f>
        <v>18.599999999999994</v>
      </c>
      <c r="AK155" s="4">
        <f t="shared" ref="AK155:AL155" si="1056">AJ155+0.7</f>
        <v>19.299999999999994</v>
      </c>
      <c r="AL155" s="4">
        <f t="shared" si="1056"/>
        <v>19.999999999999993</v>
      </c>
      <c r="AM155" s="4">
        <f t="shared" ref="AM155" si="1057">AL155</f>
        <v>19.999999999999993</v>
      </c>
      <c r="AN155" s="4">
        <f t="shared" ref="AN155" si="1058">AM155+0.6</f>
        <v>20.599999999999994</v>
      </c>
      <c r="AO155">
        <f t="shared" ref="AO155:AP155" si="1059">AN155+0.7</f>
        <v>21.299999999999994</v>
      </c>
      <c r="AP155" s="4">
        <f t="shared" si="1059"/>
        <v>21.999999999999993</v>
      </c>
      <c r="AQ155" s="4">
        <f t="shared" ref="AQ155" si="1060">AP155</f>
        <v>21.999999999999993</v>
      </c>
      <c r="AR155" s="4">
        <f t="shared" ref="AR155" si="1061">AQ155+0.6</f>
        <v>22.599999999999994</v>
      </c>
      <c r="AS155" s="4">
        <f t="shared" ref="AS155:AT155" si="1062">AR155+0.7</f>
        <v>23.299999999999994</v>
      </c>
      <c r="AT155" s="4">
        <f t="shared" si="1062"/>
        <v>23.999999999999993</v>
      </c>
      <c r="AU155" s="4">
        <f t="shared" ref="AU155" si="1063">AT155</f>
        <v>23.999999999999993</v>
      </c>
      <c r="AV155" s="4">
        <f t="shared" ref="AV155" si="1064">AU155+0.6</f>
        <v>24.599999999999994</v>
      </c>
      <c r="AW155" s="4">
        <f t="shared" ref="AW155:AX155" si="1065">AV155+0.7</f>
        <v>25.299999999999994</v>
      </c>
      <c r="AX155" s="4">
        <f t="shared" si="1065"/>
        <v>25.999999999999993</v>
      </c>
      <c r="AY155">
        <f t="shared" ref="AY155" si="1066">AX155</f>
        <v>25.999999999999993</v>
      </c>
      <c r="AZ155" s="4">
        <f t="shared" ref="AZ155" si="1067">AY155+0.6</f>
        <v>26.599999999999994</v>
      </c>
      <c r="BA155" s="4">
        <f t="shared" ref="BA155:BB155" si="1068">AZ155+0.7</f>
        <v>27.299999999999994</v>
      </c>
      <c r="BB155" s="4">
        <f t="shared" si="1068"/>
        <v>27.999999999999993</v>
      </c>
      <c r="BC155" s="4">
        <f t="shared" ref="BC155" si="1069">BB155</f>
        <v>27.999999999999993</v>
      </c>
      <c r="BD155" s="4">
        <f t="shared" ref="BD155" si="1070">BC155+0.6</f>
        <v>28.599999999999994</v>
      </c>
      <c r="BE155" s="4">
        <f t="shared" ref="BE155:BF155" si="1071">BD155+0.7</f>
        <v>29.299999999999994</v>
      </c>
      <c r="BF155" s="4">
        <f t="shared" si="1071"/>
        <v>29.999999999999993</v>
      </c>
      <c r="BG155" s="4">
        <f t="shared" ref="BG155" si="1072">BF155</f>
        <v>29.999999999999993</v>
      </c>
      <c r="BH155" s="4">
        <f t="shared" ref="BH155" si="1073">BG155+0.6</f>
        <v>30.599999999999994</v>
      </c>
      <c r="BI155">
        <f t="shared" ref="BI155" si="1074">BH155+0.7</f>
        <v>31.299999999999994</v>
      </c>
      <c r="BJ155" t="s">
        <v>0</v>
      </c>
    </row>
    <row r="156" spans="1:62">
      <c r="A156" s="4" t="s">
        <v>2</v>
      </c>
      <c r="B156" s="4">
        <v>1</v>
      </c>
      <c r="C156" s="4">
        <f>B156</f>
        <v>1</v>
      </c>
      <c r="D156" s="4">
        <f>C156+1</f>
        <v>2</v>
      </c>
      <c r="E156" s="4">
        <f t="shared" ref="E156" si="1075">D156</f>
        <v>2</v>
      </c>
      <c r="F156" s="4">
        <f t="shared" ref="F156" si="1076">E156+1</f>
        <v>3</v>
      </c>
      <c r="G156" s="4">
        <f t="shared" ref="G156" si="1077">F156</f>
        <v>3</v>
      </c>
      <c r="H156" s="4">
        <f t="shared" ref="H156" si="1078">G156+1</f>
        <v>4</v>
      </c>
      <c r="I156" s="4">
        <f t="shared" ref="I156" si="1079">H156</f>
        <v>4</v>
      </c>
      <c r="J156" s="15">
        <f t="shared" ref="J156" si="1080">I156+1</f>
        <v>5</v>
      </c>
      <c r="K156">
        <f t="shared" ref="K156" si="1081">J156</f>
        <v>5</v>
      </c>
      <c r="L156" s="4">
        <f t="shared" ref="L156" si="1082">K156+1</f>
        <v>6</v>
      </c>
      <c r="M156" s="4">
        <f t="shared" ref="M156" si="1083">L156</f>
        <v>6</v>
      </c>
      <c r="N156" s="4">
        <f t="shared" ref="N156" si="1084">M156+1</f>
        <v>7</v>
      </c>
      <c r="O156" s="4">
        <f t="shared" ref="O156" si="1085">N156</f>
        <v>7</v>
      </c>
      <c r="P156" s="4">
        <f t="shared" ref="P156" si="1086">O156+1</f>
        <v>8</v>
      </c>
      <c r="Q156" s="4">
        <f t="shared" ref="Q156" si="1087">P156</f>
        <v>8</v>
      </c>
      <c r="R156" s="15">
        <f t="shared" ref="R156" si="1088">Q156+1</f>
        <v>9</v>
      </c>
      <c r="S156" s="4">
        <f t="shared" ref="S156" si="1089">R156</f>
        <v>9</v>
      </c>
      <c r="T156" s="4">
        <f t="shared" ref="T156" si="1090">S156+1</f>
        <v>10</v>
      </c>
      <c r="U156">
        <f t="shared" ref="U156" si="1091">T156</f>
        <v>10</v>
      </c>
      <c r="V156" s="4">
        <f t="shared" ref="V156" si="1092">U156+1</f>
        <v>11</v>
      </c>
      <c r="W156" s="4">
        <f t="shared" ref="W156" si="1093">V156</f>
        <v>11</v>
      </c>
      <c r="X156" s="15">
        <f t="shared" ref="X156" si="1094">W156+1</f>
        <v>12</v>
      </c>
      <c r="Y156" s="4">
        <f t="shared" ref="Y156" si="1095">X156</f>
        <v>12</v>
      </c>
      <c r="Z156" s="4">
        <f t="shared" ref="Z156" si="1096">Y156+1</f>
        <v>13</v>
      </c>
      <c r="AA156" s="4">
        <f t="shared" ref="AA156" si="1097">Z156</f>
        <v>13</v>
      </c>
      <c r="AB156" s="4">
        <f t="shared" ref="AB156" si="1098">AA156+1</f>
        <v>14</v>
      </c>
      <c r="AC156" s="4">
        <f t="shared" ref="AC156" si="1099">AB156</f>
        <v>14</v>
      </c>
      <c r="AD156" s="15">
        <f t="shared" ref="AD156" si="1100">AC156+1</f>
        <v>15</v>
      </c>
      <c r="AE156">
        <f t="shared" ref="AE156" si="1101">AD156</f>
        <v>15</v>
      </c>
      <c r="AF156" s="4">
        <f t="shared" ref="AF156" si="1102">AE156+1</f>
        <v>16</v>
      </c>
      <c r="AG156" s="4">
        <f t="shared" ref="AG156" si="1103">AF156</f>
        <v>16</v>
      </c>
      <c r="AH156" s="4">
        <f t="shared" ref="AH156" si="1104">AG156+1</f>
        <v>17</v>
      </c>
      <c r="AI156" s="4">
        <f t="shared" ref="AI156" si="1105">AH156</f>
        <v>17</v>
      </c>
      <c r="AJ156" s="4">
        <f t="shared" ref="AJ156" si="1106">AI156+1</f>
        <v>18</v>
      </c>
      <c r="AK156" s="4">
        <f t="shared" ref="AK156" si="1107">AJ156</f>
        <v>18</v>
      </c>
      <c r="AL156" s="4">
        <f t="shared" ref="AL156" si="1108">AK156+1</f>
        <v>19</v>
      </c>
      <c r="AM156" s="4">
        <f t="shared" ref="AM156" si="1109">AL156</f>
        <v>19</v>
      </c>
      <c r="AN156" s="4">
        <f t="shared" ref="AN156" si="1110">AM156+1</f>
        <v>20</v>
      </c>
      <c r="AO156">
        <f t="shared" ref="AO156" si="1111">AN156</f>
        <v>20</v>
      </c>
      <c r="AP156" s="4">
        <f t="shared" ref="AP156" si="1112">AO156+1</f>
        <v>21</v>
      </c>
      <c r="AQ156" s="4">
        <f t="shared" ref="AQ156" si="1113">AP156</f>
        <v>21</v>
      </c>
      <c r="AR156" s="4">
        <f t="shared" ref="AR156" si="1114">AQ156+1</f>
        <v>22</v>
      </c>
      <c r="AS156" s="4">
        <f t="shared" ref="AS156" si="1115">AR156</f>
        <v>22</v>
      </c>
      <c r="AT156" s="4">
        <f t="shared" ref="AT156" si="1116">AS156+1</f>
        <v>23</v>
      </c>
      <c r="AU156" s="4">
        <f t="shared" ref="AU156" si="1117">AT156</f>
        <v>23</v>
      </c>
      <c r="AV156" s="4">
        <f t="shared" ref="AV156" si="1118">AU156+1</f>
        <v>24</v>
      </c>
      <c r="AW156" s="4">
        <f t="shared" ref="AW156" si="1119">AV156</f>
        <v>24</v>
      </c>
      <c r="AX156" s="4">
        <f t="shared" ref="AX156" si="1120">AW156+1</f>
        <v>25</v>
      </c>
      <c r="AY156">
        <f t="shared" ref="AY156" si="1121">AX156</f>
        <v>25</v>
      </c>
      <c r="AZ156" s="4">
        <f t="shared" ref="AZ156" si="1122">AY156+1</f>
        <v>26</v>
      </c>
      <c r="BA156" s="4">
        <f t="shared" ref="BA156" si="1123">AZ156</f>
        <v>26</v>
      </c>
      <c r="BB156" s="4">
        <f t="shared" ref="BB156" si="1124">BA156+1</f>
        <v>27</v>
      </c>
      <c r="BC156" s="4">
        <f t="shared" ref="BC156" si="1125">BB156</f>
        <v>27</v>
      </c>
      <c r="BD156" s="4">
        <f t="shared" ref="BD156" si="1126">BC156+1</f>
        <v>28</v>
      </c>
      <c r="BE156" s="4">
        <f t="shared" ref="BE156" si="1127">BD156</f>
        <v>28</v>
      </c>
      <c r="BF156" s="4">
        <f t="shared" ref="BF156" si="1128">BE156+1</f>
        <v>29</v>
      </c>
      <c r="BG156" s="4">
        <f t="shared" ref="BG156" si="1129">BF156</f>
        <v>29</v>
      </c>
      <c r="BH156" s="4">
        <f t="shared" ref="BH156" si="1130">BG156+1</f>
        <v>30</v>
      </c>
      <c r="BI156">
        <f t="shared" ref="BI156" si="1131">BH156</f>
        <v>30</v>
      </c>
      <c r="BJ156" t="s">
        <v>0</v>
      </c>
    </row>
    <row r="157" spans="1:62">
      <c r="A157" s="4" t="s">
        <v>3</v>
      </c>
      <c r="J157" s="15"/>
      <c r="R157" s="15"/>
      <c r="X157" s="15"/>
      <c r="AD157" s="15"/>
    </row>
    <row r="158" spans="1:62">
      <c r="A158" s="4" t="s">
        <v>431</v>
      </c>
      <c r="J158" s="15"/>
      <c r="R158" s="15"/>
      <c r="X158" s="15"/>
      <c r="AD158" s="15"/>
    </row>
    <row r="159" spans="1:62">
      <c r="A159" s="4" t="s">
        <v>22</v>
      </c>
      <c r="B159" s="4" t="s">
        <v>0</v>
      </c>
      <c r="J159" s="15"/>
      <c r="R159" s="15"/>
      <c r="X159" s="15"/>
      <c r="AD159" s="15"/>
    </row>
    <row r="160" spans="1:62">
      <c r="A160" s="4" t="s">
        <v>467</v>
      </c>
      <c r="B160" s="4">
        <v>6</v>
      </c>
      <c r="C160" s="4">
        <f>B160+6</f>
        <v>12</v>
      </c>
      <c r="D160" s="4">
        <f>C160+7</f>
        <v>19</v>
      </c>
      <c r="E160" s="4">
        <f t="shared" ref="E160" si="1132">D160+6</f>
        <v>25</v>
      </c>
      <c r="F160" s="4">
        <f t="shared" ref="F160" si="1133">E160+7</f>
        <v>32</v>
      </c>
      <c r="G160" s="4">
        <f t="shared" ref="G160" si="1134">F160+6</f>
        <v>38</v>
      </c>
      <c r="H160" s="4">
        <f t="shared" ref="H160" si="1135">G160+7</f>
        <v>45</v>
      </c>
      <c r="I160" s="4">
        <f t="shared" ref="I160" si="1136">H160+6</f>
        <v>51</v>
      </c>
      <c r="J160" s="15">
        <f>I160+12</f>
        <v>63</v>
      </c>
      <c r="K160">
        <f>J160+11</f>
        <v>74</v>
      </c>
      <c r="L160" s="4">
        <f t="shared" ref="L160" si="1137">K160+12</f>
        <v>86</v>
      </c>
      <c r="M160" s="4">
        <f t="shared" ref="M160" si="1138">L160+11</f>
        <v>97</v>
      </c>
      <c r="N160" s="4">
        <f t="shared" ref="N160" si="1139">M160+12</f>
        <v>109</v>
      </c>
      <c r="O160" s="4">
        <f t="shared" ref="O160" si="1140">N160+11</f>
        <v>120</v>
      </c>
      <c r="P160" s="4">
        <f t="shared" ref="P160" si="1141">O160+12</f>
        <v>132</v>
      </c>
      <c r="Q160" s="4">
        <f t="shared" ref="Q160" si="1142">P160+11</f>
        <v>143</v>
      </c>
      <c r="R160" s="15">
        <f>Q160+14</f>
        <v>157</v>
      </c>
      <c r="S160" s="4">
        <f t="shared" ref="S160:W160" si="1143">R160+14</f>
        <v>171</v>
      </c>
      <c r="T160" s="4">
        <f t="shared" si="1143"/>
        <v>185</v>
      </c>
      <c r="U160">
        <f t="shared" si="1143"/>
        <v>199</v>
      </c>
      <c r="V160" s="4">
        <f t="shared" si="1143"/>
        <v>213</v>
      </c>
      <c r="W160" s="4">
        <f t="shared" si="1143"/>
        <v>227</v>
      </c>
      <c r="X160" s="15">
        <f>W160+17</f>
        <v>244</v>
      </c>
      <c r="Y160" s="4">
        <f>X160+16</f>
        <v>260</v>
      </c>
      <c r="Z160" s="4">
        <f t="shared" ref="Z160" si="1144">Y160+17</f>
        <v>277</v>
      </c>
      <c r="AA160" s="4">
        <f t="shared" ref="AA160" si="1145">Z160+16</f>
        <v>293</v>
      </c>
      <c r="AB160" s="4">
        <f t="shared" ref="AB160" si="1146">AA160+17</f>
        <v>310</v>
      </c>
      <c r="AC160" s="4">
        <f t="shared" ref="AC160" si="1147">AB160+16</f>
        <v>326</v>
      </c>
      <c r="AD160" s="14">
        <f>AC160+19</f>
        <v>345</v>
      </c>
      <c r="AE160" s="14">
        <f t="shared" ref="AE160:BI160" si="1148">AD160+19</f>
        <v>364</v>
      </c>
      <c r="AF160" s="14">
        <f t="shared" si="1148"/>
        <v>383</v>
      </c>
      <c r="AG160" s="14">
        <f t="shared" si="1148"/>
        <v>402</v>
      </c>
      <c r="AH160" s="14">
        <f t="shared" si="1148"/>
        <v>421</v>
      </c>
      <c r="AI160" s="14">
        <f t="shared" si="1148"/>
        <v>440</v>
      </c>
      <c r="AJ160" s="14">
        <f t="shared" si="1148"/>
        <v>459</v>
      </c>
      <c r="AK160" s="14">
        <f t="shared" si="1148"/>
        <v>478</v>
      </c>
      <c r="AL160" s="14">
        <f t="shared" si="1148"/>
        <v>497</v>
      </c>
      <c r="AM160" s="14">
        <f t="shared" si="1148"/>
        <v>516</v>
      </c>
      <c r="AN160" s="14">
        <f t="shared" si="1148"/>
        <v>535</v>
      </c>
      <c r="AO160" s="14">
        <f t="shared" si="1148"/>
        <v>554</v>
      </c>
      <c r="AP160" s="14">
        <f t="shared" si="1148"/>
        <v>573</v>
      </c>
      <c r="AQ160" s="14">
        <f t="shared" si="1148"/>
        <v>592</v>
      </c>
      <c r="AR160" s="14">
        <f t="shared" si="1148"/>
        <v>611</v>
      </c>
      <c r="AS160" s="14">
        <f t="shared" si="1148"/>
        <v>630</v>
      </c>
      <c r="AT160" s="14">
        <f t="shared" si="1148"/>
        <v>649</v>
      </c>
      <c r="AU160" s="14">
        <f t="shared" si="1148"/>
        <v>668</v>
      </c>
      <c r="AV160" s="14">
        <f t="shared" si="1148"/>
        <v>687</v>
      </c>
      <c r="AW160" s="14">
        <f t="shared" si="1148"/>
        <v>706</v>
      </c>
      <c r="AX160" s="14">
        <f t="shared" si="1148"/>
        <v>725</v>
      </c>
      <c r="AY160" s="14">
        <f t="shared" si="1148"/>
        <v>744</v>
      </c>
      <c r="AZ160" s="14">
        <f t="shared" si="1148"/>
        <v>763</v>
      </c>
      <c r="BA160" s="14">
        <f t="shared" si="1148"/>
        <v>782</v>
      </c>
      <c r="BB160" s="14">
        <f t="shared" si="1148"/>
        <v>801</v>
      </c>
      <c r="BC160" s="14">
        <f t="shared" si="1148"/>
        <v>820</v>
      </c>
      <c r="BD160" s="14">
        <f t="shared" si="1148"/>
        <v>839</v>
      </c>
      <c r="BE160" s="14">
        <f t="shared" si="1148"/>
        <v>858</v>
      </c>
      <c r="BF160" s="14">
        <f t="shared" si="1148"/>
        <v>877</v>
      </c>
      <c r="BG160" s="14">
        <f t="shared" si="1148"/>
        <v>896</v>
      </c>
      <c r="BH160" s="14">
        <f t="shared" si="1148"/>
        <v>915</v>
      </c>
      <c r="BI160" s="14">
        <f t="shared" si="1148"/>
        <v>934</v>
      </c>
      <c r="BJ160" t="s">
        <v>0</v>
      </c>
    </row>
    <row r="161" spans="1:62">
      <c r="A161" s="4" t="s">
        <v>468</v>
      </c>
      <c r="B161" s="4">
        <v>14</v>
      </c>
      <c r="C161" s="4">
        <f>B161+7</f>
        <v>21</v>
      </c>
      <c r="D161" s="4">
        <f>C161+8</f>
        <v>29</v>
      </c>
      <c r="E161" s="4">
        <f t="shared" ref="E161" si="1149">D161+7</f>
        <v>36</v>
      </c>
      <c r="F161" s="4">
        <f t="shared" ref="F161" si="1150">E161+8</f>
        <v>44</v>
      </c>
      <c r="G161" s="4">
        <f t="shared" ref="G161" si="1151">F161+7</f>
        <v>51</v>
      </c>
      <c r="H161" s="4">
        <f t="shared" ref="H161" si="1152">G161+8</f>
        <v>59</v>
      </c>
      <c r="I161" s="4">
        <f t="shared" ref="I161" si="1153">H161+7</f>
        <v>66</v>
      </c>
      <c r="J161" s="15">
        <f>I161+13</f>
        <v>79</v>
      </c>
      <c r="K161">
        <f>J161+12</f>
        <v>91</v>
      </c>
      <c r="L161" s="4">
        <f t="shared" ref="L161" si="1154">K161+13</f>
        <v>104</v>
      </c>
      <c r="M161" s="4">
        <f t="shared" ref="M161" si="1155">L161+12</f>
        <v>116</v>
      </c>
      <c r="N161" s="4">
        <f t="shared" ref="N161" si="1156">M161+13</f>
        <v>129</v>
      </c>
      <c r="O161" s="4">
        <f t="shared" ref="O161" si="1157">N161+12</f>
        <v>141</v>
      </c>
      <c r="P161" s="4">
        <f t="shared" ref="P161" si="1158">O161+13</f>
        <v>154</v>
      </c>
      <c r="Q161" s="4">
        <f t="shared" ref="Q161" si="1159">P161+12</f>
        <v>166</v>
      </c>
      <c r="R161" s="15">
        <f>Q161+15</f>
        <v>181</v>
      </c>
      <c r="S161" s="4">
        <f t="shared" ref="S161:W161" si="1160">R161+15</f>
        <v>196</v>
      </c>
      <c r="T161" s="4">
        <f t="shared" si="1160"/>
        <v>211</v>
      </c>
      <c r="U161">
        <f t="shared" si="1160"/>
        <v>226</v>
      </c>
      <c r="V161" s="4">
        <f t="shared" si="1160"/>
        <v>241</v>
      </c>
      <c r="W161" s="4">
        <f t="shared" si="1160"/>
        <v>256</v>
      </c>
      <c r="X161" s="15">
        <f>W161+18</f>
        <v>274</v>
      </c>
      <c r="Y161" s="4">
        <f>X161+17</f>
        <v>291</v>
      </c>
      <c r="Z161" s="4">
        <f t="shared" ref="Z161" si="1161">Y161+18</f>
        <v>309</v>
      </c>
      <c r="AA161" s="4">
        <f t="shared" ref="AA161" si="1162">Z161+17</f>
        <v>326</v>
      </c>
      <c r="AB161" s="4">
        <f t="shared" ref="AB161" si="1163">AA161+18</f>
        <v>344</v>
      </c>
      <c r="AC161" s="4">
        <f t="shared" ref="AC161" si="1164">AB161+17</f>
        <v>361</v>
      </c>
      <c r="AD161" s="14">
        <f>AC161+20</f>
        <v>381</v>
      </c>
      <c r="AE161" s="14">
        <f t="shared" ref="AE161:BI161" si="1165">AD161+20</f>
        <v>401</v>
      </c>
      <c r="AF161" s="14">
        <f t="shared" si="1165"/>
        <v>421</v>
      </c>
      <c r="AG161" s="14">
        <f t="shared" si="1165"/>
        <v>441</v>
      </c>
      <c r="AH161" s="14">
        <f t="shared" si="1165"/>
        <v>461</v>
      </c>
      <c r="AI161" s="14">
        <f t="shared" si="1165"/>
        <v>481</v>
      </c>
      <c r="AJ161" s="14">
        <f t="shared" si="1165"/>
        <v>501</v>
      </c>
      <c r="AK161" s="14">
        <f t="shared" si="1165"/>
        <v>521</v>
      </c>
      <c r="AL161" s="14">
        <f t="shared" si="1165"/>
        <v>541</v>
      </c>
      <c r="AM161" s="14">
        <f t="shared" si="1165"/>
        <v>561</v>
      </c>
      <c r="AN161" s="14">
        <f t="shared" si="1165"/>
        <v>581</v>
      </c>
      <c r="AO161" s="14">
        <f t="shared" si="1165"/>
        <v>601</v>
      </c>
      <c r="AP161" s="14">
        <f t="shared" si="1165"/>
        <v>621</v>
      </c>
      <c r="AQ161" s="14">
        <f t="shared" si="1165"/>
        <v>641</v>
      </c>
      <c r="AR161" s="14">
        <f t="shared" si="1165"/>
        <v>661</v>
      </c>
      <c r="AS161" s="14">
        <f t="shared" si="1165"/>
        <v>681</v>
      </c>
      <c r="AT161" s="14">
        <f t="shared" si="1165"/>
        <v>701</v>
      </c>
      <c r="AU161" s="14">
        <f t="shared" si="1165"/>
        <v>721</v>
      </c>
      <c r="AV161" s="14">
        <f t="shared" si="1165"/>
        <v>741</v>
      </c>
      <c r="AW161" s="14">
        <f t="shared" si="1165"/>
        <v>761</v>
      </c>
      <c r="AX161" s="14">
        <f t="shared" si="1165"/>
        <v>781</v>
      </c>
      <c r="AY161" s="14">
        <f t="shared" si="1165"/>
        <v>801</v>
      </c>
      <c r="AZ161" s="14">
        <f t="shared" si="1165"/>
        <v>821</v>
      </c>
      <c r="BA161" s="14">
        <f t="shared" si="1165"/>
        <v>841</v>
      </c>
      <c r="BB161" s="14">
        <f t="shared" si="1165"/>
        <v>861</v>
      </c>
      <c r="BC161" s="14">
        <f t="shared" si="1165"/>
        <v>881</v>
      </c>
      <c r="BD161" s="14">
        <f t="shared" si="1165"/>
        <v>901</v>
      </c>
      <c r="BE161" s="14">
        <f t="shared" si="1165"/>
        <v>921</v>
      </c>
      <c r="BF161" s="14">
        <f t="shared" si="1165"/>
        <v>941</v>
      </c>
      <c r="BG161" s="14">
        <f t="shared" si="1165"/>
        <v>961</v>
      </c>
      <c r="BH161" s="14">
        <f t="shared" si="1165"/>
        <v>981</v>
      </c>
      <c r="BI161" s="14">
        <f t="shared" si="1165"/>
        <v>1001</v>
      </c>
      <c r="BJ161" t="s">
        <v>0</v>
      </c>
    </row>
    <row r="162" spans="1:62">
      <c r="A162" s="4" t="s">
        <v>2</v>
      </c>
      <c r="B162" s="4">
        <v>5</v>
      </c>
      <c r="C162" s="4">
        <f>B162+0.25</f>
        <v>5.25</v>
      </c>
      <c r="D162" s="4">
        <f t="shared" ref="D162:BI162" si="1166">C162+0.25</f>
        <v>5.5</v>
      </c>
      <c r="E162" s="4">
        <f t="shared" si="1166"/>
        <v>5.75</v>
      </c>
      <c r="F162" s="4">
        <f t="shared" si="1166"/>
        <v>6</v>
      </c>
      <c r="G162" s="4">
        <f t="shared" si="1166"/>
        <v>6.25</v>
      </c>
      <c r="H162" s="4">
        <f t="shared" si="1166"/>
        <v>6.5</v>
      </c>
      <c r="I162" s="4">
        <f t="shared" si="1166"/>
        <v>6.75</v>
      </c>
      <c r="J162" s="4">
        <f t="shared" si="1166"/>
        <v>7</v>
      </c>
      <c r="K162" s="4">
        <f t="shared" si="1166"/>
        <v>7.25</v>
      </c>
      <c r="L162" s="4">
        <f t="shared" si="1166"/>
        <v>7.5</v>
      </c>
      <c r="M162" s="4">
        <f t="shared" si="1166"/>
        <v>7.75</v>
      </c>
      <c r="N162" s="4">
        <f t="shared" si="1166"/>
        <v>8</v>
      </c>
      <c r="O162" s="4">
        <f t="shared" si="1166"/>
        <v>8.25</v>
      </c>
      <c r="P162" s="4">
        <f t="shared" si="1166"/>
        <v>8.5</v>
      </c>
      <c r="Q162" s="4">
        <f t="shared" si="1166"/>
        <v>8.75</v>
      </c>
      <c r="R162" s="4">
        <f t="shared" si="1166"/>
        <v>9</v>
      </c>
      <c r="S162" s="4">
        <f t="shared" si="1166"/>
        <v>9.25</v>
      </c>
      <c r="T162" s="4">
        <f t="shared" si="1166"/>
        <v>9.5</v>
      </c>
      <c r="U162" s="4">
        <f t="shared" si="1166"/>
        <v>9.75</v>
      </c>
      <c r="V162" s="4">
        <f t="shared" si="1166"/>
        <v>10</v>
      </c>
      <c r="W162" s="4">
        <f t="shared" si="1166"/>
        <v>10.25</v>
      </c>
      <c r="X162" s="4">
        <f t="shared" si="1166"/>
        <v>10.5</v>
      </c>
      <c r="Y162" s="4">
        <f t="shared" si="1166"/>
        <v>10.75</v>
      </c>
      <c r="Z162" s="4">
        <f t="shared" si="1166"/>
        <v>11</v>
      </c>
      <c r="AA162" s="4">
        <f t="shared" si="1166"/>
        <v>11.25</v>
      </c>
      <c r="AB162" s="4">
        <f t="shared" si="1166"/>
        <v>11.5</v>
      </c>
      <c r="AC162" s="4">
        <f t="shared" si="1166"/>
        <v>11.75</v>
      </c>
      <c r="AD162" s="4">
        <f t="shared" si="1166"/>
        <v>12</v>
      </c>
      <c r="AE162" s="4">
        <f t="shared" si="1166"/>
        <v>12.25</v>
      </c>
      <c r="AF162" s="4">
        <f t="shared" si="1166"/>
        <v>12.5</v>
      </c>
      <c r="AG162" s="4">
        <f t="shared" si="1166"/>
        <v>12.75</v>
      </c>
      <c r="AH162" s="4">
        <f t="shared" si="1166"/>
        <v>13</v>
      </c>
      <c r="AI162" s="4">
        <f t="shared" si="1166"/>
        <v>13.25</v>
      </c>
      <c r="AJ162" s="4">
        <f t="shared" si="1166"/>
        <v>13.5</v>
      </c>
      <c r="AK162" s="4">
        <f t="shared" si="1166"/>
        <v>13.75</v>
      </c>
      <c r="AL162" s="4">
        <f t="shared" si="1166"/>
        <v>14</v>
      </c>
      <c r="AM162" s="4">
        <f t="shared" si="1166"/>
        <v>14.25</v>
      </c>
      <c r="AN162" s="4">
        <f t="shared" si="1166"/>
        <v>14.5</v>
      </c>
      <c r="AO162" s="4">
        <f t="shared" si="1166"/>
        <v>14.75</v>
      </c>
      <c r="AP162" s="4">
        <f t="shared" si="1166"/>
        <v>15</v>
      </c>
      <c r="AQ162" s="4">
        <f t="shared" si="1166"/>
        <v>15.25</v>
      </c>
      <c r="AR162" s="4">
        <f t="shared" si="1166"/>
        <v>15.5</v>
      </c>
      <c r="AS162" s="4">
        <f t="shared" si="1166"/>
        <v>15.75</v>
      </c>
      <c r="AT162" s="4">
        <f t="shared" si="1166"/>
        <v>16</v>
      </c>
      <c r="AU162" s="4">
        <f t="shared" si="1166"/>
        <v>16.25</v>
      </c>
      <c r="AV162" s="4">
        <f t="shared" si="1166"/>
        <v>16.5</v>
      </c>
      <c r="AW162" s="4">
        <f t="shared" si="1166"/>
        <v>16.75</v>
      </c>
      <c r="AX162" s="4">
        <f t="shared" si="1166"/>
        <v>17</v>
      </c>
      <c r="AY162" s="4">
        <f t="shared" si="1166"/>
        <v>17.25</v>
      </c>
      <c r="AZ162" s="4">
        <f t="shared" si="1166"/>
        <v>17.5</v>
      </c>
      <c r="BA162" s="4">
        <f t="shared" si="1166"/>
        <v>17.75</v>
      </c>
      <c r="BB162" s="4">
        <f t="shared" si="1166"/>
        <v>18</v>
      </c>
      <c r="BC162" s="4">
        <f t="shared" si="1166"/>
        <v>18.25</v>
      </c>
      <c r="BD162" s="4">
        <f t="shared" si="1166"/>
        <v>18.5</v>
      </c>
      <c r="BE162" s="4">
        <f t="shared" si="1166"/>
        <v>18.75</v>
      </c>
      <c r="BF162" s="4">
        <f t="shared" si="1166"/>
        <v>19</v>
      </c>
      <c r="BG162" s="4">
        <f t="shared" si="1166"/>
        <v>19.25</v>
      </c>
      <c r="BH162" s="4">
        <f t="shared" si="1166"/>
        <v>19.5</v>
      </c>
      <c r="BI162" s="4">
        <f t="shared" si="1166"/>
        <v>19.75</v>
      </c>
      <c r="BJ162" t="s">
        <v>0</v>
      </c>
    </row>
    <row r="163" spans="1:62">
      <c r="A163" s="4" t="s">
        <v>3</v>
      </c>
      <c r="J163" s="15"/>
      <c r="R163" s="15"/>
      <c r="X163" s="15"/>
      <c r="AD163" s="15"/>
    </row>
    <row r="164" spans="1:62">
      <c r="A164" s="4" t="s">
        <v>242</v>
      </c>
      <c r="J164" s="15"/>
      <c r="R164" s="15"/>
      <c r="X164" s="15"/>
      <c r="AD164" s="15"/>
    </row>
    <row r="165" spans="1:62">
      <c r="A165" s="4" t="s">
        <v>467</v>
      </c>
      <c r="B165" s="4">
        <v>187</v>
      </c>
      <c r="C165" s="4">
        <v>257</v>
      </c>
      <c r="D165" s="4">
        <v>328</v>
      </c>
      <c r="E165" s="4">
        <v>398</v>
      </c>
      <c r="F165" s="4">
        <v>468</v>
      </c>
      <c r="G165" s="4">
        <v>539</v>
      </c>
      <c r="H165" s="4">
        <v>609</v>
      </c>
      <c r="I165" s="4">
        <v>679</v>
      </c>
      <c r="J165" s="4">
        <v>754</v>
      </c>
      <c r="K165" s="4">
        <v>829</v>
      </c>
      <c r="L165" s="4">
        <v>904</v>
      </c>
      <c r="M165" s="4">
        <v>979</v>
      </c>
      <c r="N165" s="4">
        <v>1054</v>
      </c>
      <c r="O165" s="4">
        <v>1129</v>
      </c>
      <c r="P165" s="4">
        <v>1204</v>
      </c>
      <c r="Q165" s="4">
        <v>1279</v>
      </c>
      <c r="R165" s="4">
        <v>1359</v>
      </c>
      <c r="S165" s="4">
        <v>1439</v>
      </c>
      <c r="T165" s="4">
        <v>1518</v>
      </c>
      <c r="U165" s="4">
        <v>1598</v>
      </c>
      <c r="V165" s="4">
        <v>1678</v>
      </c>
      <c r="W165" s="4">
        <v>1757</v>
      </c>
      <c r="X165" s="4">
        <v>1842</v>
      </c>
      <c r="Y165" s="4">
        <v>1926</v>
      </c>
      <c r="Z165" s="4">
        <v>2010</v>
      </c>
      <c r="AA165" s="4">
        <v>2095</v>
      </c>
      <c r="AB165" s="4">
        <v>2179</v>
      </c>
      <c r="AC165" s="4">
        <v>2264</v>
      </c>
      <c r="AD165" s="4">
        <v>2353</v>
      </c>
      <c r="AE165" s="4">
        <v>2442</v>
      </c>
      <c r="AF165" s="4">
        <v>2531</v>
      </c>
      <c r="AG165" s="4">
        <v>2620</v>
      </c>
      <c r="AH165" s="4">
        <v>2709</v>
      </c>
      <c r="AI165" s="4">
        <v>2798</v>
      </c>
      <c r="AJ165" s="4">
        <v>2887</v>
      </c>
      <c r="AK165" s="4">
        <v>2976</v>
      </c>
      <c r="AL165" s="4">
        <v>3065</v>
      </c>
      <c r="AM165" s="4">
        <v>3154</v>
      </c>
      <c r="AN165" s="4">
        <v>3243</v>
      </c>
      <c r="AO165" s="4">
        <v>3332</v>
      </c>
      <c r="AP165" s="4">
        <v>3421</v>
      </c>
      <c r="AQ165" s="4">
        <v>3510</v>
      </c>
      <c r="AR165" s="4">
        <v>3600</v>
      </c>
      <c r="AS165" s="4">
        <v>3689</v>
      </c>
      <c r="AT165" s="4">
        <v>3778</v>
      </c>
      <c r="AU165" s="4">
        <v>3867</v>
      </c>
      <c r="AV165" s="4">
        <v>3956</v>
      </c>
      <c r="AW165" s="4">
        <v>4045</v>
      </c>
      <c r="AX165" s="4">
        <v>4134</v>
      </c>
      <c r="AY165" s="4">
        <v>4223</v>
      </c>
      <c r="AZ165" s="4">
        <v>4312</v>
      </c>
      <c r="BA165" s="4">
        <v>4401</v>
      </c>
      <c r="BB165" s="4">
        <v>4490</v>
      </c>
      <c r="BC165" s="4">
        <v>4579</v>
      </c>
      <c r="BD165" s="4">
        <v>4668</v>
      </c>
      <c r="BE165" s="4">
        <v>4757</v>
      </c>
      <c r="BF165" s="4">
        <v>4846</v>
      </c>
      <c r="BG165" s="4">
        <v>4935</v>
      </c>
      <c r="BH165" s="4">
        <v>5025</v>
      </c>
      <c r="BI165" s="4">
        <v>5114</v>
      </c>
      <c r="BJ165" t="s">
        <v>0</v>
      </c>
    </row>
    <row r="166" spans="1:62">
      <c r="A166" s="4" t="s">
        <v>468</v>
      </c>
      <c r="B166" s="4">
        <v>304</v>
      </c>
      <c r="C166" s="4">
        <v>375</v>
      </c>
      <c r="D166" s="4">
        <v>445</v>
      </c>
      <c r="E166" s="4">
        <v>515</v>
      </c>
      <c r="F166" s="4">
        <v>585</v>
      </c>
      <c r="G166" s="4">
        <v>656</v>
      </c>
      <c r="H166" s="4">
        <v>726</v>
      </c>
      <c r="I166" s="4">
        <v>796</v>
      </c>
      <c r="J166" s="4">
        <v>871</v>
      </c>
      <c r="K166" s="4">
        <v>946</v>
      </c>
      <c r="L166" s="4">
        <v>1021</v>
      </c>
      <c r="M166" s="4">
        <v>1096</v>
      </c>
      <c r="N166" s="4">
        <v>1171</v>
      </c>
      <c r="O166" s="4">
        <v>1246</v>
      </c>
      <c r="P166" s="4">
        <v>1321</v>
      </c>
      <c r="Q166" s="4">
        <v>1396</v>
      </c>
      <c r="R166" s="4">
        <v>1476</v>
      </c>
      <c r="S166" s="4">
        <v>1556</v>
      </c>
      <c r="T166" s="4">
        <v>1635</v>
      </c>
      <c r="U166" s="4">
        <v>1715</v>
      </c>
      <c r="V166" s="4">
        <v>1795</v>
      </c>
      <c r="W166" s="4">
        <v>1875</v>
      </c>
      <c r="X166" s="4">
        <v>1959</v>
      </c>
      <c r="Y166" s="4">
        <v>2043</v>
      </c>
      <c r="Z166" s="4">
        <v>2128</v>
      </c>
      <c r="AA166" s="4">
        <v>2212</v>
      </c>
      <c r="AB166" s="4">
        <v>2296</v>
      </c>
      <c r="AC166" s="4">
        <v>2381</v>
      </c>
      <c r="AD166" s="4">
        <v>2470</v>
      </c>
      <c r="AE166" s="4">
        <v>2559</v>
      </c>
      <c r="AF166" s="4">
        <v>2648</v>
      </c>
      <c r="AG166" s="4">
        <v>2737</v>
      </c>
      <c r="AH166" s="4">
        <v>2826</v>
      </c>
      <c r="AI166" s="4">
        <v>2915</v>
      </c>
      <c r="AJ166" s="4">
        <v>3004</v>
      </c>
      <c r="AK166" s="4">
        <v>3093</v>
      </c>
      <c r="AL166" s="4">
        <v>3182</v>
      </c>
      <c r="AM166" s="4">
        <v>3271</v>
      </c>
      <c r="AN166" s="4">
        <v>3360</v>
      </c>
      <c r="AO166" s="4">
        <v>3450</v>
      </c>
      <c r="AP166" s="4">
        <v>3539</v>
      </c>
      <c r="AQ166" s="4">
        <v>3628</v>
      </c>
      <c r="AR166" s="4">
        <v>3717</v>
      </c>
      <c r="AS166" s="4">
        <v>3806</v>
      </c>
      <c r="AT166" s="4">
        <v>3895</v>
      </c>
      <c r="AU166" s="4">
        <v>3984</v>
      </c>
      <c r="AV166" s="4">
        <v>4073</v>
      </c>
      <c r="AW166" s="4">
        <v>4162</v>
      </c>
      <c r="AX166" s="4">
        <v>4251</v>
      </c>
      <c r="AY166" s="4">
        <v>4340</v>
      </c>
      <c r="AZ166" s="4">
        <v>4429</v>
      </c>
      <c r="BA166" s="4">
        <v>4518</v>
      </c>
      <c r="BB166" s="4">
        <v>4607</v>
      </c>
      <c r="BC166" s="4">
        <v>4696</v>
      </c>
      <c r="BD166" s="4">
        <v>4785</v>
      </c>
      <c r="BE166" s="4">
        <v>4875</v>
      </c>
      <c r="BF166" s="4">
        <v>4964</v>
      </c>
      <c r="BG166" s="4">
        <v>5053</v>
      </c>
      <c r="BH166" s="4">
        <v>5142</v>
      </c>
      <c r="BI166" s="4">
        <v>5231</v>
      </c>
      <c r="BJ166" t="s">
        <v>0</v>
      </c>
    </row>
    <row r="167" spans="1:62">
      <c r="A167" s="4" t="s">
        <v>16</v>
      </c>
      <c r="B167" s="4">
        <v>4</v>
      </c>
      <c r="C167" s="4">
        <f>B167+2</f>
        <v>6</v>
      </c>
      <c r="D167" s="4">
        <v>7</v>
      </c>
      <c r="E167" s="4">
        <v>8</v>
      </c>
      <c r="F167" s="4">
        <v>10</v>
      </c>
      <c r="G167" s="4">
        <v>11</v>
      </c>
      <c r="H167" s="4">
        <v>12</v>
      </c>
      <c r="I167" s="4">
        <v>14</v>
      </c>
      <c r="J167" s="15">
        <v>15</v>
      </c>
      <c r="K167">
        <v>16</v>
      </c>
      <c r="L167" s="4">
        <v>18</v>
      </c>
      <c r="M167" s="4">
        <v>19</v>
      </c>
      <c r="N167" s="4">
        <v>20</v>
      </c>
      <c r="O167" s="4">
        <f>N167+2</f>
        <v>22</v>
      </c>
      <c r="P167" s="4">
        <f>O167+1</f>
        <v>23</v>
      </c>
      <c r="Q167" s="4">
        <f>P167+1</f>
        <v>24</v>
      </c>
      <c r="R167" s="15">
        <f t="shared" ref="R167" si="1167">Q167+2</f>
        <v>26</v>
      </c>
      <c r="S167" s="4">
        <f t="shared" ref="S167:T167" si="1168">R167+1</f>
        <v>27</v>
      </c>
      <c r="T167" s="4">
        <f t="shared" si="1168"/>
        <v>28</v>
      </c>
      <c r="U167" s="2">
        <f t="shared" ref="U167" si="1169">T167+2</f>
        <v>30</v>
      </c>
      <c r="V167" s="4">
        <f t="shared" ref="V167:W167" si="1170">U167+1</f>
        <v>31</v>
      </c>
      <c r="W167" s="4">
        <f t="shared" si="1170"/>
        <v>32</v>
      </c>
      <c r="X167" s="15">
        <f t="shared" ref="X167" si="1171">W167+2</f>
        <v>34</v>
      </c>
      <c r="Y167" s="4">
        <f t="shared" ref="Y167:Z167" si="1172">X167+1</f>
        <v>35</v>
      </c>
      <c r="Z167" s="4">
        <f t="shared" si="1172"/>
        <v>36</v>
      </c>
      <c r="AA167" s="4">
        <f t="shared" ref="AA167" si="1173">Z167+2</f>
        <v>38</v>
      </c>
      <c r="AB167" s="4">
        <f t="shared" ref="AB167:AC167" si="1174">AA167+1</f>
        <v>39</v>
      </c>
      <c r="AC167" s="4">
        <f t="shared" si="1174"/>
        <v>40</v>
      </c>
      <c r="AD167" s="15">
        <f t="shared" ref="AD167" si="1175">AC167+2</f>
        <v>42</v>
      </c>
      <c r="AE167">
        <f t="shared" ref="AE167:AF167" si="1176">AD167+1</f>
        <v>43</v>
      </c>
      <c r="AF167" s="4">
        <f t="shared" si="1176"/>
        <v>44</v>
      </c>
      <c r="AG167" s="4">
        <f t="shared" ref="AG167" si="1177">AF167+2</f>
        <v>46</v>
      </c>
      <c r="AH167" s="4">
        <f t="shared" ref="AH167:AI167" si="1178">AG167+1</f>
        <v>47</v>
      </c>
      <c r="AI167" s="4">
        <f t="shared" si="1178"/>
        <v>48</v>
      </c>
      <c r="AJ167" s="4">
        <f t="shared" ref="AJ167" si="1179">AI167+2</f>
        <v>50</v>
      </c>
      <c r="AK167" s="4">
        <f t="shared" ref="AK167:AL167" si="1180">AJ167+1</f>
        <v>51</v>
      </c>
      <c r="AL167" s="4">
        <f t="shared" si="1180"/>
        <v>52</v>
      </c>
      <c r="AM167" s="4">
        <f t="shared" ref="AM167" si="1181">AL167+2</f>
        <v>54</v>
      </c>
      <c r="AN167" s="4">
        <f t="shared" ref="AN167:AO167" si="1182">AM167+1</f>
        <v>55</v>
      </c>
      <c r="AO167" s="2">
        <f t="shared" si="1182"/>
        <v>56</v>
      </c>
      <c r="AP167" s="4">
        <f t="shared" ref="AP167" si="1183">AO167+2</f>
        <v>58</v>
      </c>
      <c r="AQ167" s="4">
        <f t="shared" ref="AQ167:AR167" si="1184">AP167+1</f>
        <v>59</v>
      </c>
      <c r="AR167" s="4">
        <f t="shared" si="1184"/>
        <v>60</v>
      </c>
      <c r="AS167" s="4">
        <f t="shared" ref="AS167" si="1185">AR167+2</f>
        <v>62</v>
      </c>
      <c r="AT167" s="4">
        <f t="shared" ref="AT167:AU167" si="1186">AS167+1</f>
        <v>63</v>
      </c>
      <c r="AU167" s="4">
        <f t="shared" si="1186"/>
        <v>64</v>
      </c>
      <c r="AV167" s="4">
        <f t="shared" ref="AV167" si="1187">AU167+2</f>
        <v>66</v>
      </c>
      <c r="AW167" s="4">
        <f t="shared" ref="AW167:AX167" si="1188">AV167+1</f>
        <v>67</v>
      </c>
      <c r="AX167" s="4">
        <f t="shared" si="1188"/>
        <v>68</v>
      </c>
      <c r="AY167">
        <f t="shared" ref="AY167" si="1189">AX167+2</f>
        <v>70</v>
      </c>
      <c r="AZ167" s="4">
        <f t="shared" ref="AZ167:BA167" si="1190">AY167+1</f>
        <v>71</v>
      </c>
      <c r="BA167" s="4">
        <f t="shared" si="1190"/>
        <v>72</v>
      </c>
      <c r="BB167" s="4">
        <f t="shared" ref="BB167" si="1191">BA167+2</f>
        <v>74</v>
      </c>
      <c r="BC167" s="4">
        <f t="shared" ref="BC167:BD167" si="1192">BB167+1</f>
        <v>75</v>
      </c>
      <c r="BD167" s="4">
        <f t="shared" si="1192"/>
        <v>76</v>
      </c>
      <c r="BE167" s="4">
        <f t="shared" ref="BE167" si="1193">BD167+2</f>
        <v>78</v>
      </c>
      <c r="BF167" s="4">
        <f t="shared" ref="BF167:BG167" si="1194">BE167+1</f>
        <v>79</v>
      </c>
      <c r="BG167" s="4">
        <f t="shared" si="1194"/>
        <v>80</v>
      </c>
      <c r="BH167" s="4">
        <f t="shared" ref="BH167" si="1195">BG167+2</f>
        <v>82</v>
      </c>
      <c r="BI167" s="2">
        <f t="shared" ref="BI167" si="1196">BH167+1</f>
        <v>83</v>
      </c>
      <c r="BJ167" t="s">
        <v>0</v>
      </c>
    </row>
    <row r="168" spans="1:62">
      <c r="A168" s="4" t="s">
        <v>2</v>
      </c>
      <c r="B168" s="4">
        <v>22</v>
      </c>
      <c r="C168" s="4">
        <f>B168+1</f>
        <v>23</v>
      </c>
      <c r="D168" s="4">
        <f t="shared" ref="D168:F168" si="1197">C168+1</f>
        <v>24</v>
      </c>
      <c r="E168" s="4">
        <f t="shared" si="1197"/>
        <v>25</v>
      </c>
      <c r="F168" s="4">
        <f t="shared" si="1197"/>
        <v>26</v>
      </c>
      <c r="G168" s="4">
        <f t="shared" ref="G168:AY168" si="1198">F168+1</f>
        <v>27</v>
      </c>
      <c r="H168" s="4">
        <f t="shared" si="1198"/>
        <v>28</v>
      </c>
      <c r="I168" s="4">
        <f t="shared" si="1198"/>
        <v>29</v>
      </c>
      <c r="J168" s="15">
        <f t="shared" si="1198"/>
        <v>30</v>
      </c>
      <c r="K168">
        <f t="shared" si="1198"/>
        <v>31</v>
      </c>
      <c r="L168" s="4">
        <f t="shared" si="1198"/>
        <v>32</v>
      </c>
      <c r="M168" s="4">
        <f t="shared" si="1198"/>
        <v>33</v>
      </c>
      <c r="N168" s="4">
        <f t="shared" si="1198"/>
        <v>34</v>
      </c>
      <c r="O168" s="4">
        <f t="shared" si="1198"/>
        <v>35</v>
      </c>
      <c r="P168" s="4">
        <f t="shared" si="1198"/>
        <v>36</v>
      </c>
      <c r="Q168" s="4">
        <f t="shared" si="1198"/>
        <v>37</v>
      </c>
      <c r="R168" s="15">
        <f t="shared" si="1198"/>
        <v>38</v>
      </c>
      <c r="S168" s="4">
        <f t="shared" si="1198"/>
        <v>39</v>
      </c>
      <c r="T168" s="4">
        <f t="shared" si="1198"/>
        <v>40</v>
      </c>
      <c r="U168" s="2">
        <f t="shared" si="1198"/>
        <v>41</v>
      </c>
      <c r="V168" s="4">
        <f t="shared" si="1198"/>
        <v>42</v>
      </c>
      <c r="W168" s="4">
        <f t="shared" si="1198"/>
        <v>43</v>
      </c>
      <c r="X168" s="15">
        <f t="shared" si="1198"/>
        <v>44</v>
      </c>
      <c r="Y168" s="4">
        <f t="shared" si="1198"/>
        <v>45</v>
      </c>
      <c r="Z168" s="4">
        <f t="shared" si="1198"/>
        <v>46</v>
      </c>
      <c r="AA168" s="4">
        <f t="shared" si="1198"/>
        <v>47</v>
      </c>
      <c r="AB168" s="4">
        <f t="shared" si="1198"/>
        <v>48</v>
      </c>
      <c r="AC168" s="4">
        <f t="shared" si="1198"/>
        <v>49</v>
      </c>
      <c r="AD168" s="15">
        <f t="shared" si="1198"/>
        <v>50</v>
      </c>
      <c r="AE168">
        <f t="shared" si="1198"/>
        <v>51</v>
      </c>
      <c r="AF168" s="4">
        <f t="shared" si="1198"/>
        <v>52</v>
      </c>
      <c r="AG168" s="4">
        <f t="shared" si="1198"/>
        <v>53</v>
      </c>
      <c r="AH168" s="4">
        <f t="shared" si="1198"/>
        <v>54</v>
      </c>
      <c r="AI168" s="4">
        <f t="shared" si="1198"/>
        <v>55</v>
      </c>
      <c r="AJ168" s="4">
        <f t="shared" si="1198"/>
        <v>56</v>
      </c>
      <c r="AK168" s="4">
        <f t="shared" si="1198"/>
        <v>57</v>
      </c>
      <c r="AL168" s="4">
        <f t="shared" si="1198"/>
        <v>58</v>
      </c>
      <c r="AM168" s="4">
        <f t="shared" si="1198"/>
        <v>59</v>
      </c>
      <c r="AN168" s="4">
        <f t="shared" si="1198"/>
        <v>60</v>
      </c>
      <c r="AO168" s="2">
        <f t="shared" si="1198"/>
        <v>61</v>
      </c>
      <c r="AP168" s="4">
        <f t="shared" si="1198"/>
        <v>62</v>
      </c>
      <c r="AQ168" s="4">
        <f t="shared" si="1198"/>
        <v>63</v>
      </c>
      <c r="AR168" s="4">
        <f t="shared" si="1198"/>
        <v>64</v>
      </c>
      <c r="AS168" s="4">
        <f t="shared" si="1198"/>
        <v>65</v>
      </c>
      <c r="AT168" s="4">
        <f t="shared" si="1198"/>
        <v>66</v>
      </c>
      <c r="AU168" s="4">
        <f t="shared" si="1198"/>
        <v>67</v>
      </c>
      <c r="AV168" s="4">
        <f t="shared" si="1198"/>
        <v>68</v>
      </c>
      <c r="AW168" s="4">
        <f t="shared" si="1198"/>
        <v>69</v>
      </c>
      <c r="AX168" s="4">
        <f t="shared" si="1198"/>
        <v>70</v>
      </c>
      <c r="AY168">
        <f t="shared" si="1198"/>
        <v>71</v>
      </c>
      <c r="AZ168" s="4">
        <f t="shared" ref="AZ168:BI168" si="1199">AY168+1</f>
        <v>72</v>
      </c>
      <c r="BA168" s="4">
        <f t="shared" si="1199"/>
        <v>73</v>
      </c>
      <c r="BB168" s="4">
        <f t="shared" si="1199"/>
        <v>74</v>
      </c>
      <c r="BC168" s="4">
        <f t="shared" si="1199"/>
        <v>75</v>
      </c>
      <c r="BD168" s="4">
        <f t="shared" si="1199"/>
        <v>76</v>
      </c>
      <c r="BE168" s="4">
        <f t="shared" si="1199"/>
        <v>77</v>
      </c>
      <c r="BF168" s="4">
        <f t="shared" si="1199"/>
        <v>78</v>
      </c>
      <c r="BG168" s="4">
        <f t="shared" si="1199"/>
        <v>79</v>
      </c>
      <c r="BH168" s="4">
        <f t="shared" si="1199"/>
        <v>80</v>
      </c>
      <c r="BI168" s="2">
        <f t="shared" si="1199"/>
        <v>81</v>
      </c>
      <c r="BJ168" t="s">
        <v>0</v>
      </c>
    </row>
    <row r="169" spans="1:62">
      <c r="A169" s="4" t="s">
        <v>3</v>
      </c>
      <c r="J169" s="15"/>
      <c r="R169" s="15"/>
      <c r="X169" s="15"/>
      <c r="AD169" s="15"/>
    </row>
    <row r="170" spans="1:62">
      <c r="A170" s="4" t="s">
        <v>243</v>
      </c>
      <c r="J170" s="15"/>
      <c r="R170" s="15"/>
      <c r="X170" s="15"/>
      <c r="AD170" s="15"/>
    </row>
    <row r="171" spans="1:62">
      <c r="A171" s="4" t="s">
        <v>4</v>
      </c>
      <c r="B171" s="4">
        <v>300</v>
      </c>
      <c r="C171" s="4">
        <v>300</v>
      </c>
      <c r="D171" s="4">
        <v>300</v>
      </c>
      <c r="E171" s="4">
        <v>300</v>
      </c>
      <c r="F171" s="4">
        <v>300</v>
      </c>
      <c r="G171" s="4">
        <v>300</v>
      </c>
      <c r="H171" s="4">
        <v>300</v>
      </c>
      <c r="I171" s="4">
        <v>300</v>
      </c>
      <c r="J171" s="4">
        <v>300</v>
      </c>
      <c r="K171" s="4">
        <v>300</v>
      </c>
      <c r="L171" s="4">
        <v>300</v>
      </c>
      <c r="M171" s="4">
        <v>300</v>
      </c>
      <c r="N171" s="4">
        <v>300</v>
      </c>
      <c r="O171" s="4">
        <v>300</v>
      </c>
      <c r="P171" s="4">
        <v>300</v>
      </c>
      <c r="Q171" s="4">
        <v>300</v>
      </c>
      <c r="R171" s="4">
        <v>300</v>
      </c>
      <c r="S171" s="4">
        <v>300</v>
      </c>
      <c r="T171" s="4">
        <v>300</v>
      </c>
      <c r="U171" s="4">
        <v>300</v>
      </c>
      <c r="V171" s="4">
        <v>300</v>
      </c>
      <c r="W171" s="4">
        <v>300</v>
      </c>
      <c r="X171" s="4">
        <v>300</v>
      </c>
      <c r="Y171" s="4">
        <v>300</v>
      </c>
      <c r="Z171" s="4">
        <v>300</v>
      </c>
      <c r="AA171" s="4">
        <v>300</v>
      </c>
      <c r="AB171" s="4">
        <v>300</v>
      </c>
      <c r="AC171" s="4">
        <v>300</v>
      </c>
      <c r="AD171" s="4">
        <v>300</v>
      </c>
      <c r="AE171" s="4">
        <v>300</v>
      </c>
      <c r="AF171" s="4">
        <v>300</v>
      </c>
      <c r="AG171" s="4">
        <v>300</v>
      </c>
      <c r="AH171" s="4">
        <v>300</v>
      </c>
      <c r="AI171" s="4">
        <v>300</v>
      </c>
      <c r="AJ171" s="4">
        <v>300</v>
      </c>
      <c r="AK171" s="4">
        <v>300</v>
      </c>
      <c r="AL171" s="4">
        <v>300</v>
      </c>
      <c r="AM171" s="4">
        <v>300</v>
      </c>
      <c r="AN171" s="4">
        <v>300</v>
      </c>
      <c r="AO171" s="4">
        <v>300</v>
      </c>
      <c r="AP171" s="4">
        <v>300</v>
      </c>
      <c r="AQ171" s="4">
        <v>300</v>
      </c>
      <c r="AR171" s="4">
        <v>300</v>
      </c>
      <c r="AS171" s="4">
        <v>300</v>
      </c>
      <c r="AT171" s="4">
        <v>300</v>
      </c>
      <c r="AU171" s="4">
        <v>300</v>
      </c>
      <c r="AV171" s="4">
        <v>300</v>
      </c>
      <c r="AW171" s="4">
        <v>300</v>
      </c>
      <c r="AX171" s="4">
        <v>300</v>
      </c>
      <c r="AY171" s="4">
        <v>300</v>
      </c>
      <c r="AZ171" s="4">
        <v>300</v>
      </c>
      <c r="BA171" s="4">
        <v>300</v>
      </c>
      <c r="BB171" s="4">
        <v>300</v>
      </c>
      <c r="BC171" s="4">
        <v>300</v>
      </c>
      <c r="BD171" s="4">
        <v>300</v>
      </c>
      <c r="BE171" s="4">
        <v>300</v>
      </c>
      <c r="BF171" s="4">
        <v>300</v>
      </c>
      <c r="BG171" s="4">
        <v>300</v>
      </c>
      <c r="BH171" s="4">
        <v>300</v>
      </c>
      <c r="BI171" s="4">
        <v>300</v>
      </c>
      <c r="BJ171" t="s">
        <v>0</v>
      </c>
    </row>
    <row r="172" spans="1:62">
      <c r="A172" s="4" t="s">
        <v>467</v>
      </c>
      <c r="B172" s="4">
        <v>12</v>
      </c>
      <c r="C172" s="4">
        <f>B172+3</f>
        <v>15</v>
      </c>
      <c r="D172" s="4">
        <f t="shared" ref="D172:I172" si="1200">C172+3</f>
        <v>18</v>
      </c>
      <c r="E172" s="4">
        <f t="shared" si="1200"/>
        <v>21</v>
      </c>
      <c r="F172" s="4">
        <f t="shared" si="1200"/>
        <v>24</v>
      </c>
      <c r="G172" s="4">
        <f t="shared" si="1200"/>
        <v>27</v>
      </c>
      <c r="H172" s="4">
        <f t="shared" si="1200"/>
        <v>30</v>
      </c>
      <c r="I172" s="4">
        <f t="shared" si="1200"/>
        <v>33</v>
      </c>
      <c r="J172" s="15">
        <f>I172+6</f>
        <v>39</v>
      </c>
      <c r="K172" s="15">
        <f t="shared" ref="K172:Q172" si="1201">J172+6</f>
        <v>45</v>
      </c>
      <c r="L172" s="15">
        <f t="shared" si="1201"/>
        <v>51</v>
      </c>
      <c r="M172" s="15">
        <f t="shared" si="1201"/>
        <v>57</v>
      </c>
      <c r="N172" s="15">
        <f t="shared" si="1201"/>
        <v>63</v>
      </c>
      <c r="O172" s="15">
        <f t="shared" si="1201"/>
        <v>69</v>
      </c>
      <c r="P172" s="15">
        <f t="shared" si="1201"/>
        <v>75</v>
      </c>
      <c r="Q172" s="15">
        <f t="shared" si="1201"/>
        <v>81</v>
      </c>
      <c r="R172" s="15">
        <f>Q172+9</f>
        <v>90</v>
      </c>
      <c r="S172" s="4">
        <f t="shared" ref="S172:W172" si="1202">R172+9</f>
        <v>99</v>
      </c>
      <c r="T172" s="4">
        <f t="shared" si="1202"/>
        <v>108</v>
      </c>
      <c r="U172" s="4">
        <f t="shared" si="1202"/>
        <v>117</v>
      </c>
      <c r="V172" s="4">
        <f t="shared" si="1202"/>
        <v>126</v>
      </c>
      <c r="W172" s="4">
        <f t="shared" si="1202"/>
        <v>135</v>
      </c>
      <c r="X172" s="15">
        <f>W172+15</f>
        <v>150</v>
      </c>
      <c r="Y172" s="15">
        <f t="shared" ref="Y172:AC172" si="1203">X172+15</f>
        <v>165</v>
      </c>
      <c r="Z172" s="15">
        <f t="shared" si="1203"/>
        <v>180</v>
      </c>
      <c r="AA172" s="15">
        <f t="shared" si="1203"/>
        <v>195</v>
      </c>
      <c r="AB172" s="15">
        <f t="shared" si="1203"/>
        <v>210</v>
      </c>
      <c r="AC172" s="15">
        <f t="shared" si="1203"/>
        <v>225</v>
      </c>
      <c r="AD172" s="15">
        <f>AC172+24</f>
        <v>249</v>
      </c>
      <c r="AE172" s="15">
        <f t="shared" ref="AE172:BI172" si="1204">AD172+24</f>
        <v>273</v>
      </c>
      <c r="AF172" s="15">
        <f t="shared" si="1204"/>
        <v>297</v>
      </c>
      <c r="AG172" s="15">
        <f t="shared" si="1204"/>
        <v>321</v>
      </c>
      <c r="AH172" s="15">
        <f t="shared" si="1204"/>
        <v>345</v>
      </c>
      <c r="AI172" s="15">
        <f t="shared" si="1204"/>
        <v>369</v>
      </c>
      <c r="AJ172" s="15">
        <f t="shared" si="1204"/>
        <v>393</v>
      </c>
      <c r="AK172" s="15">
        <f t="shared" si="1204"/>
        <v>417</v>
      </c>
      <c r="AL172" s="15">
        <f t="shared" si="1204"/>
        <v>441</v>
      </c>
      <c r="AM172" s="15">
        <f t="shared" si="1204"/>
        <v>465</v>
      </c>
      <c r="AN172" s="15">
        <f t="shared" si="1204"/>
        <v>489</v>
      </c>
      <c r="AO172" s="15">
        <f t="shared" si="1204"/>
        <v>513</v>
      </c>
      <c r="AP172" s="15">
        <f t="shared" si="1204"/>
        <v>537</v>
      </c>
      <c r="AQ172" s="15">
        <f t="shared" si="1204"/>
        <v>561</v>
      </c>
      <c r="AR172" s="15">
        <f t="shared" si="1204"/>
        <v>585</v>
      </c>
      <c r="AS172" s="15">
        <f t="shared" si="1204"/>
        <v>609</v>
      </c>
      <c r="AT172" s="15">
        <f t="shared" si="1204"/>
        <v>633</v>
      </c>
      <c r="AU172" s="15">
        <f t="shared" si="1204"/>
        <v>657</v>
      </c>
      <c r="AV172" s="15">
        <f t="shared" si="1204"/>
        <v>681</v>
      </c>
      <c r="AW172" s="15">
        <f t="shared" si="1204"/>
        <v>705</v>
      </c>
      <c r="AX172" s="15">
        <f t="shared" si="1204"/>
        <v>729</v>
      </c>
      <c r="AY172" s="15">
        <f t="shared" si="1204"/>
        <v>753</v>
      </c>
      <c r="AZ172" s="15">
        <f t="shared" si="1204"/>
        <v>777</v>
      </c>
      <c r="BA172" s="15">
        <f t="shared" si="1204"/>
        <v>801</v>
      </c>
      <c r="BB172" s="15">
        <f t="shared" si="1204"/>
        <v>825</v>
      </c>
      <c r="BC172" s="15">
        <f t="shared" si="1204"/>
        <v>849</v>
      </c>
      <c r="BD172" s="15">
        <f t="shared" si="1204"/>
        <v>873</v>
      </c>
      <c r="BE172" s="15">
        <f t="shared" si="1204"/>
        <v>897</v>
      </c>
      <c r="BF172" s="15">
        <f t="shared" si="1204"/>
        <v>921</v>
      </c>
      <c r="BG172" s="15">
        <f t="shared" si="1204"/>
        <v>945</v>
      </c>
      <c r="BH172" s="15">
        <f t="shared" si="1204"/>
        <v>969</v>
      </c>
      <c r="BI172" s="15">
        <f t="shared" si="1204"/>
        <v>993</v>
      </c>
      <c r="BJ172" t="s">
        <v>0</v>
      </c>
    </row>
    <row r="173" spans="1:62">
      <c r="A173" s="4" t="s">
        <v>468</v>
      </c>
      <c r="B173" s="4">
        <v>17</v>
      </c>
      <c r="C173" s="4">
        <f>B173+4</f>
        <v>21</v>
      </c>
      <c r="D173" s="4">
        <f t="shared" ref="D173:I173" si="1205">C173+4</f>
        <v>25</v>
      </c>
      <c r="E173" s="4">
        <f t="shared" si="1205"/>
        <v>29</v>
      </c>
      <c r="F173" s="4">
        <f t="shared" si="1205"/>
        <v>33</v>
      </c>
      <c r="G173" s="4">
        <f t="shared" si="1205"/>
        <v>37</v>
      </c>
      <c r="H173" s="4">
        <f t="shared" si="1205"/>
        <v>41</v>
      </c>
      <c r="I173" s="4">
        <f t="shared" si="1205"/>
        <v>45</v>
      </c>
      <c r="J173" s="15">
        <f>I173+7</f>
        <v>52</v>
      </c>
      <c r="K173" s="15">
        <f t="shared" ref="K173:Q173" si="1206">J173+7</f>
        <v>59</v>
      </c>
      <c r="L173" s="15">
        <f t="shared" si="1206"/>
        <v>66</v>
      </c>
      <c r="M173" s="15">
        <f t="shared" si="1206"/>
        <v>73</v>
      </c>
      <c r="N173" s="15">
        <f t="shared" si="1206"/>
        <v>80</v>
      </c>
      <c r="O173" s="15">
        <f t="shared" si="1206"/>
        <v>87</v>
      </c>
      <c r="P173" s="15">
        <f t="shared" si="1206"/>
        <v>94</v>
      </c>
      <c r="Q173" s="15">
        <f t="shared" si="1206"/>
        <v>101</v>
      </c>
      <c r="R173" s="15">
        <f>Q173+10</f>
        <v>111</v>
      </c>
      <c r="S173" s="4">
        <f t="shared" ref="S173:W173" si="1207">R173+10</f>
        <v>121</v>
      </c>
      <c r="T173" s="4">
        <f t="shared" si="1207"/>
        <v>131</v>
      </c>
      <c r="U173" s="4">
        <f t="shared" si="1207"/>
        <v>141</v>
      </c>
      <c r="V173" s="4">
        <f t="shared" si="1207"/>
        <v>151</v>
      </c>
      <c r="W173" s="4">
        <f t="shared" si="1207"/>
        <v>161</v>
      </c>
      <c r="X173" s="15">
        <f>W173+16</f>
        <v>177</v>
      </c>
      <c r="Y173" s="15">
        <f t="shared" ref="Y173:AC173" si="1208">X173+16</f>
        <v>193</v>
      </c>
      <c r="Z173" s="15">
        <f t="shared" si="1208"/>
        <v>209</v>
      </c>
      <c r="AA173" s="15">
        <f t="shared" si="1208"/>
        <v>225</v>
      </c>
      <c r="AB173" s="15">
        <f t="shared" si="1208"/>
        <v>241</v>
      </c>
      <c r="AC173" s="15">
        <f t="shared" si="1208"/>
        <v>257</v>
      </c>
      <c r="AD173" s="15">
        <f>AC173+25</f>
        <v>282</v>
      </c>
      <c r="AE173" s="15">
        <f t="shared" ref="AE173:BI173" si="1209">AD173+25</f>
        <v>307</v>
      </c>
      <c r="AF173" s="15">
        <f t="shared" si="1209"/>
        <v>332</v>
      </c>
      <c r="AG173" s="15">
        <f t="shared" si="1209"/>
        <v>357</v>
      </c>
      <c r="AH173" s="15">
        <f t="shared" si="1209"/>
        <v>382</v>
      </c>
      <c r="AI173" s="15">
        <f t="shared" si="1209"/>
        <v>407</v>
      </c>
      <c r="AJ173" s="15">
        <f t="shared" si="1209"/>
        <v>432</v>
      </c>
      <c r="AK173" s="15">
        <f t="shared" si="1209"/>
        <v>457</v>
      </c>
      <c r="AL173" s="15">
        <f t="shared" si="1209"/>
        <v>482</v>
      </c>
      <c r="AM173" s="15">
        <f t="shared" si="1209"/>
        <v>507</v>
      </c>
      <c r="AN173" s="15">
        <f t="shared" si="1209"/>
        <v>532</v>
      </c>
      <c r="AO173" s="15">
        <f t="shared" si="1209"/>
        <v>557</v>
      </c>
      <c r="AP173" s="15">
        <f t="shared" si="1209"/>
        <v>582</v>
      </c>
      <c r="AQ173" s="15">
        <f t="shared" si="1209"/>
        <v>607</v>
      </c>
      <c r="AR173" s="15">
        <f t="shared" si="1209"/>
        <v>632</v>
      </c>
      <c r="AS173" s="15">
        <f t="shared" si="1209"/>
        <v>657</v>
      </c>
      <c r="AT173" s="15">
        <f t="shared" si="1209"/>
        <v>682</v>
      </c>
      <c r="AU173" s="15">
        <f t="shared" si="1209"/>
        <v>707</v>
      </c>
      <c r="AV173" s="15">
        <f t="shared" si="1209"/>
        <v>732</v>
      </c>
      <c r="AW173" s="15">
        <f t="shared" si="1209"/>
        <v>757</v>
      </c>
      <c r="AX173" s="15">
        <f t="shared" si="1209"/>
        <v>782</v>
      </c>
      <c r="AY173" s="15">
        <f t="shared" si="1209"/>
        <v>807</v>
      </c>
      <c r="AZ173" s="15">
        <f t="shared" si="1209"/>
        <v>832</v>
      </c>
      <c r="BA173" s="15">
        <f t="shared" si="1209"/>
        <v>857</v>
      </c>
      <c r="BB173" s="15">
        <f t="shared" si="1209"/>
        <v>882</v>
      </c>
      <c r="BC173" s="15">
        <f t="shared" si="1209"/>
        <v>907</v>
      </c>
      <c r="BD173" s="15">
        <f t="shared" si="1209"/>
        <v>932</v>
      </c>
      <c r="BE173" s="15">
        <f t="shared" si="1209"/>
        <v>957</v>
      </c>
      <c r="BF173" s="15">
        <f t="shared" si="1209"/>
        <v>982</v>
      </c>
      <c r="BG173" s="15">
        <f t="shared" si="1209"/>
        <v>1007</v>
      </c>
      <c r="BH173" s="15">
        <f t="shared" si="1209"/>
        <v>1032</v>
      </c>
      <c r="BI173" s="15">
        <f t="shared" si="1209"/>
        <v>1057</v>
      </c>
      <c r="BJ173" t="s">
        <v>0</v>
      </c>
    </row>
    <row r="174" spans="1:62">
      <c r="A174" s="4" t="s">
        <v>15</v>
      </c>
      <c r="B174" s="4">
        <v>20</v>
      </c>
      <c r="C174" s="4">
        <f>B174+5</f>
        <v>25</v>
      </c>
      <c r="D174" s="4">
        <f t="shared" ref="D174:BI174" si="1210">C174+5</f>
        <v>30</v>
      </c>
      <c r="E174" s="4">
        <f t="shared" si="1210"/>
        <v>35</v>
      </c>
      <c r="F174" s="4">
        <f t="shared" si="1210"/>
        <v>40</v>
      </c>
      <c r="G174" s="4">
        <f t="shared" si="1210"/>
        <v>45</v>
      </c>
      <c r="H174" s="4">
        <f t="shared" si="1210"/>
        <v>50</v>
      </c>
      <c r="I174" s="4">
        <f t="shared" si="1210"/>
        <v>55</v>
      </c>
      <c r="J174" s="4">
        <f t="shared" si="1210"/>
        <v>60</v>
      </c>
      <c r="K174" s="4">
        <f t="shared" si="1210"/>
        <v>65</v>
      </c>
      <c r="L174" s="4">
        <f t="shared" si="1210"/>
        <v>70</v>
      </c>
      <c r="M174" s="4">
        <f t="shared" si="1210"/>
        <v>75</v>
      </c>
      <c r="N174" s="4">
        <f t="shared" si="1210"/>
        <v>80</v>
      </c>
      <c r="O174" s="4">
        <f t="shared" si="1210"/>
        <v>85</v>
      </c>
      <c r="P174" s="4">
        <f t="shared" si="1210"/>
        <v>90</v>
      </c>
      <c r="Q174" s="4">
        <f t="shared" si="1210"/>
        <v>95</v>
      </c>
      <c r="R174" s="4">
        <f t="shared" si="1210"/>
        <v>100</v>
      </c>
      <c r="S174" s="4">
        <f t="shared" si="1210"/>
        <v>105</v>
      </c>
      <c r="T174" s="4">
        <f t="shared" si="1210"/>
        <v>110</v>
      </c>
      <c r="U174" s="4">
        <f t="shared" si="1210"/>
        <v>115</v>
      </c>
      <c r="V174" s="4">
        <f t="shared" si="1210"/>
        <v>120</v>
      </c>
      <c r="W174" s="4">
        <f t="shared" si="1210"/>
        <v>125</v>
      </c>
      <c r="X174" s="4">
        <f t="shared" si="1210"/>
        <v>130</v>
      </c>
      <c r="Y174" s="4">
        <f t="shared" si="1210"/>
        <v>135</v>
      </c>
      <c r="Z174" s="4">
        <f t="shared" si="1210"/>
        <v>140</v>
      </c>
      <c r="AA174" s="4">
        <f t="shared" si="1210"/>
        <v>145</v>
      </c>
      <c r="AB174" s="4">
        <f t="shared" si="1210"/>
        <v>150</v>
      </c>
      <c r="AC174" s="4">
        <f t="shared" si="1210"/>
        <v>155</v>
      </c>
      <c r="AD174" s="4">
        <f t="shared" si="1210"/>
        <v>160</v>
      </c>
      <c r="AE174" s="4">
        <f t="shared" si="1210"/>
        <v>165</v>
      </c>
      <c r="AF174" s="4">
        <f t="shared" si="1210"/>
        <v>170</v>
      </c>
      <c r="AG174" s="4">
        <f t="shared" si="1210"/>
        <v>175</v>
      </c>
      <c r="AH174" s="4">
        <f t="shared" si="1210"/>
        <v>180</v>
      </c>
      <c r="AI174" s="4">
        <f t="shared" si="1210"/>
        <v>185</v>
      </c>
      <c r="AJ174" s="4">
        <f t="shared" si="1210"/>
        <v>190</v>
      </c>
      <c r="AK174" s="4">
        <f t="shared" si="1210"/>
        <v>195</v>
      </c>
      <c r="AL174" s="4">
        <f t="shared" si="1210"/>
        <v>200</v>
      </c>
      <c r="AM174" s="4">
        <f t="shared" si="1210"/>
        <v>205</v>
      </c>
      <c r="AN174" s="4">
        <f t="shared" si="1210"/>
        <v>210</v>
      </c>
      <c r="AO174" s="4">
        <f t="shared" si="1210"/>
        <v>215</v>
      </c>
      <c r="AP174" s="4">
        <f t="shared" si="1210"/>
        <v>220</v>
      </c>
      <c r="AQ174" s="4">
        <f t="shared" si="1210"/>
        <v>225</v>
      </c>
      <c r="AR174" s="4">
        <f t="shared" si="1210"/>
        <v>230</v>
      </c>
      <c r="AS174" s="4">
        <f t="shared" si="1210"/>
        <v>235</v>
      </c>
      <c r="AT174" s="4">
        <f t="shared" si="1210"/>
        <v>240</v>
      </c>
      <c r="AU174" s="4">
        <f t="shared" si="1210"/>
        <v>245</v>
      </c>
      <c r="AV174" s="4">
        <f t="shared" si="1210"/>
        <v>250</v>
      </c>
      <c r="AW174" s="4">
        <f t="shared" si="1210"/>
        <v>255</v>
      </c>
      <c r="AX174" s="4">
        <f t="shared" si="1210"/>
        <v>260</v>
      </c>
      <c r="AY174" s="4">
        <f t="shared" si="1210"/>
        <v>265</v>
      </c>
      <c r="AZ174" s="4">
        <f t="shared" si="1210"/>
        <v>270</v>
      </c>
      <c r="BA174" s="4">
        <f t="shared" si="1210"/>
        <v>275</v>
      </c>
      <c r="BB174" s="4">
        <f t="shared" si="1210"/>
        <v>280</v>
      </c>
      <c r="BC174" s="4">
        <f t="shared" si="1210"/>
        <v>285</v>
      </c>
      <c r="BD174" s="4">
        <f t="shared" si="1210"/>
        <v>290</v>
      </c>
      <c r="BE174" s="4">
        <f t="shared" si="1210"/>
        <v>295</v>
      </c>
      <c r="BF174" s="4">
        <f t="shared" si="1210"/>
        <v>300</v>
      </c>
      <c r="BG174" s="4">
        <f t="shared" si="1210"/>
        <v>305</v>
      </c>
      <c r="BH174" s="4">
        <f t="shared" si="1210"/>
        <v>310</v>
      </c>
      <c r="BI174" s="4">
        <f t="shared" si="1210"/>
        <v>315</v>
      </c>
      <c r="BJ174" t="s">
        <v>0</v>
      </c>
    </row>
    <row r="175" spans="1:62">
      <c r="A175" s="4" t="s">
        <v>2</v>
      </c>
      <c r="B175" s="4">
        <v>25</v>
      </c>
      <c r="C175" s="4">
        <f>B175+1</f>
        <v>26</v>
      </c>
      <c r="D175" s="4">
        <f t="shared" ref="D175:BI175" si="1211">C175+1</f>
        <v>27</v>
      </c>
      <c r="E175" s="4">
        <f t="shared" si="1211"/>
        <v>28</v>
      </c>
      <c r="F175" s="4">
        <f t="shared" si="1211"/>
        <v>29</v>
      </c>
      <c r="G175" s="4">
        <f t="shared" si="1211"/>
        <v>30</v>
      </c>
      <c r="H175" s="4">
        <f t="shared" si="1211"/>
        <v>31</v>
      </c>
      <c r="I175" s="4">
        <f t="shared" si="1211"/>
        <v>32</v>
      </c>
      <c r="J175" s="15">
        <f t="shared" si="1211"/>
        <v>33</v>
      </c>
      <c r="K175">
        <f t="shared" si="1211"/>
        <v>34</v>
      </c>
      <c r="L175" s="4">
        <f t="shared" si="1211"/>
        <v>35</v>
      </c>
      <c r="M175" s="4">
        <f t="shared" si="1211"/>
        <v>36</v>
      </c>
      <c r="N175" s="4">
        <f t="shared" si="1211"/>
        <v>37</v>
      </c>
      <c r="O175" s="4">
        <f t="shared" si="1211"/>
        <v>38</v>
      </c>
      <c r="P175" s="4">
        <f t="shared" si="1211"/>
        <v>39</v>
      </c>
      <c r="Q175" s="4">
        <f t="shared" si="1211"/>
        <v>40</v>
      </c>
      <c r="R175" s="15">
        <f t="shared" si="1211"/>
        <v>41</v>
      </c>
      <c r="S175" s="4">
        <f t="shared" si="1211"/>
        <v>42</v>
      </c>
      <c r="T175" s="4">
        <f t="shared" si="1211"/>
        <v>43</v>
      </c>
      <c r="U175">
        <f t="shared" si="1211"/>
        <v>44</v>
      </c>
      <c r="V175" s="4">
        <f t="shared" si="1211"/>
        <v>45</v>
      </c>
      <c r="W175" s="4">
        <f t="shared" si="1211"/>
        <v>46</v>
      </c>
      <c r="X175" s="15">
        <f t="shared" si="1211"/>
        <v>47</v>
      </c>
      <c r="Y175" s="4">
        <f t="shared" si="1211"/>
        <v>48</v>
      </c>
      <c r="Z175" s="4">
        <f t="shared" si="1211"/>
        <v>49</v>
      </c>
      <c r="AA175" s="4">
        <f t="shared" si="1211"/>
        <v>50</v>
      </c>
      <c r="AB175" s="4">
        <f t="shared" si="1211"/>
        <v>51</v>
      </c>
      <c r="AC175" s="4">
        <f t="shared" si="1211"/>
        <v>52</v>
      </c>
      <c r="AD175" s="15">
        <f t="shared" si="1211"/>
        <v>53</v>
      </c>
      <c r="AE175">
        <f t="shared" si="1211"/>
        <v>54</v>
      </c>
      <c r="AF175" s="4">
        <f t="shared" si="1211"/>
        <v>55</v>
      </c>
      <c r="AG175" s="4">
        <f t="shared" si="1211"/>
        <v>56</v>
      </c>
      <c r="AH175" s="4">
        <f t="shared" si="1211"/>
        <v>57</v>
      </c>
      <c r="AI175" s="4">
        <f t="shared" si="1211"/>
        <v>58</v>
      </c>
      <c r="AJ175" s="4">
        <f t="shared" si="1211"/>
        <v>59</v>
      </c>
      <c r="AK175" s="4">
        <f t="shared" si="1211"/>
        <v>60</v>
      </c>
      <c r="AL175" s="4">
        <f t="shared" si="1211"/>
        <v>61</v>
      </c>
      <c r="AM175" s="4">
        <f t="shared" si="1211"/>
        <v>62</v>
      </c>
      <c r="AN175" s="4">
        <f t="shared" si="1211"/>
        <v>63</v>
      </c>
      <c r="AO175">
        <f t="shared" si="1211"/>
        <v>64</v>
      </c>
      <c r="AP175" s="4">
        <f t="shared" si="1211"/>
        <v>65</v>
      </c>
      <c r="AQ175" s="4">
        <f t="shared" si="1211"/>
        <v>66</v>
      </c>
      <c r="AR175" s="4">
        <f t="shared" si="1211"/>
        <v>67</v>
      </c>
      <c r="AS175" s="4">
        <f t="shared" si="1211"/>
        <v>68</v>
      </c>
      <c r="AT175" s="4">
        <f t="shared" si="1211"/>
        <v>69</v>
      </c>
      <c r="AU175" s="4">
        <f t="shared" si="1211"/>
        <v>70</v>
      </c>
      <c r="AV175" s="4">
        <f t="shared" si="1211"/>
        <v>71</v>
      </c>
      <c r="AW175" s="4">
        <f t="shared" si="1211"/>
        <v>72</v>
      </c>
      <c r="AX175" s="4">
        <f t="shared" si="1211"/>
        <v>73</v>
      </c>
      <c r="AY175">
        <f t="shared" si="1211"/>
        <v>74</v>
      </c>
      <c r="AZ175" s="4">
        <f t="shared" si="1211"/>
        <v>75</v>
      </c>
      <c r="BA175" s="4">
        <f t="shared" si="1211"/>
        <v>76</v>
      </c>
      <c r="BB175" s="4">
        <f t="shared" si="1211"/>
        <v>77</v>
      </c>
      <c r="BC175" s="4">
        <f t="shared" si="1211"/>
        <v>78</v>
      </c>
      <c r="BD175" s="4">
        <f t="shared" si="1211"/>
        <v>79</v>
      </c>
      <c r="BE175" s="4">
        <f t="shared" si="1211"/>
        <v>80</v>
      </c>
      <c r="BF175" s="4">
        <f t="shared" si="1211"/>
        <v>81</v>
      </c>
      <c r="BG175" s="4">
        <f t="shared" si="1211"/>
        <v>82</v>
      </c>
      <c r="BH175" s="4">
        <f t="shared" si="1211"/>
        <v>83</v>
      </c>
      <c r="BI175">
        <f t="shared" si="1211"/>
        <v>84</v>
      </c>
      <c r="BJ175" t="s">
        <v>0</v>
      </c>
    </row>
    <row r="176" spans="1:62">
      <c r="A176" s="4" t="s">
        <v>3</v>
      </c>
      <c r="J176" s="15"/>
      <c r="R176" s="15"/>
      <c r="X176" s="15"/>
      <c r="AD176" s="15"/>
    </row>
    <row r="177" spans="1:62">
      <c r="A177" s="4" t="s">
        <v>244</v>
      </c>
      <c r="J177" s="15"/>
      <c r="R177" s="15"/>
      <c r="X177" s="15"/>
      <c r="AD177" s="15"/>
    </row>
    <row r="178" spans="1:62">
      <c r="A178" s="4" t="s">
        <v>472</v>
      </c>
      <c r="B178" s="4">
        <v>25</v>
      </c>
      <c r="C178" s="4">
        <f>B178+7</f>
        <v>32</v>
      </c>
      <c r="D178" s="4">
        <f t="shared" ref="D178:I178" si="1212">C178+7</f>
        <v>39</v>
      </c>
      <c r="E178" s="4">
        <f t="shared" si="1212"/>
        <v>46</v>
      </c>
      <c r="F178" s="4">
        <f t="shared" si="1212"/>
        <v>53</v>
      </c>
      <c r="G178" s="4">
        <f t="shared" si="1212"/>
        <v>60</v>
      </c>
      <c r="H178" s="4">
        <f t="shared" si="1212"/>
        <v>67</v>
      </c>
      <c r="I178" s="4">
        <f t="shared" si="1212"/>
        <v>74</v>
      </c>
      <c r="J178" s="15">
        <f>I178+10</f>
        <v>84</v>
      </c>
      <c r="K178" s="4">
        <f t="shared" ref="K178:Q178" si="1213">J178+10</f>
        <v>94</v>
      </c>
      <c r="L178" s="4">
        <f t="shared" si="1213"/>
        <v>104</v>
      </c>
      <c r="M178" s="4">
        <f t="shared" si="1213"/>
        <v>114</v>
      </c>
      <c r="N178" s="4">
        <f t="shared" si="1213"/>
        <v>124</v>
      </c>
      <c r="O178" s="4">
        <f t="shared" si="1213"/>
        <v>134</v>
      </c>
      <c r="P178" s="4">
        <f t="shared" si="1213"/>
        <v>144</v>
      </c>
      <c r="Q178" s="4">
        <f t="shared" si="1213"/>
        <v>154</v>
      </c>
      <c r="R178" s="15">
        <f>Q178+13</f>
        <v>167</v>
      </c>
      <c r="S178" s="4">
        <f t="shared" ref="S178:W178" si="1214">R178+13</f>
        <v>180</v>
      </c>
      <c r="T178" s="4">
        <f t="shared" si="1214"/>
        <v>193</v>
      </c>
      <c r="U178" s="4">
        <f t="shared" si="1214"/>
        <v>206</v>
      </c>
      <c r="V178" s="4">
        <f t="shared" si="1214"/>
        <v>219</v>
      </c>
      <c r="W178" s="4">
        <f t="shared" si="1214"/>
        <v>232</v>
      </c>
      <c r="X178" s="15">
        <f>W178+15</f>
        <v>247</v>
      </c>
      <c r="Y178" s="4">
        <f t="shared" ref="Y178:AC178" si="1215">X178+15</f>
        <v>262</v>
      </c>
      <c r="Z178" s="4">
        <f t="shared" si="1215"/>
        <v>277</v>
      </c>
      <c r="AA178" s="4">
        <f t="shared" si="1215"/>
        <v>292</v>
      </c>
      <c r="AB178" s="4">
        <f t="shared" si="1215"/>
        <v>307</v>
      </c>
      <c r="AC178" s="4">
        <f t="shared" si="1215"/>
        <v>322</v>
      </c>
      <c r="AD178" s="15">
        <f>AC178+17</f>
        <v>339</v>
      </c>
      <c r="AE178" s="4">
        <f t="shared" ref="AE178:BI178" si="1216">AD178+17</f>
        <v>356</v>
      </c>
      <c r="AF178" s="4">
        <f t="shared" si="1216"/>
        <v>373</v>
      </c>
      <c r="AG178" s="4">
        <f t="shared" si="1216"/>
        <v>390</v>
      </c>
      <c r="AH178" s="4">
        <f t="shared" si="1216"/>
        <v>407</v>
      </c>
      <c r="AI178" s="4">
        <f t="shared" si="1216"/>
        <v>424</v>
      </c>
      <c r="AJ178" s="4">
        <f t="shared" si="1216"/>
        <v>441</v>
      </c>
      <c r="AK178" s="4">
        <f t="shared" si="1216"/>
        <v>458</v>
      </c>
      <c r="AL178" s="4">
        <f t="shared" si="1216"/>
        <v>475</v>
      </c>
      <c r="AM178" s="4">
        <f t="shared" si="1216"/>
        <v>492</v>
      </c>
      <c r="AN178" s="4">
        <f t="shared" si="1216"/>
        <v>509</v>
      </c>
      <c r="AO178" s="4">
        <f t="shared" si="1216"/>
        <v>526</v>
      </c>
      <c r="AP178" s="4">
        <f t="shared" si="1216"/>
        <v>543</v>
      </c>
      <c r="AQ178" s="4">
        <f t="shared" si="1216"/>
        <v>560</v>
      </c>
      <c r="AR178" s="4">
        <f t="shared" si="1216"/>
        <v>577</v>
      </c>
      <c r="AS178" s="4">
        <f t="shared" si="1216"/>
        <v>594</v>
      </c>
      <c r="AT178" s="4">
        <f t="shared" si="1216"/>
        <v>611</v>
      </c>
      <c r="AU178" s="4">
        <f t="shared" si="1216"/>
        <v>628</v>
      </c>
      <c r="AV178" s="4">
        <f t="shared" si="1216"/>
        <v>645</v>
      </c>
      <c r="AW178" s="4">
        <f t="shared" si="1216"/>
        <v>662</v>
      </c>
      <c r="AX178" s="4">
        <f t="shared" si="1216"/>
        <v>679</v>
      </c>
      <c r="AY178" s="4">
        <f t="shared" si="1216"/>
        <v>696</v>
      </c>
      <c r="AZ178" s="4">
        <f t="shared" si="1216"/>
        <v>713</v>
      </c>
      <c r="BA178" s="4">
        <f t="shared" si="1216"/>
        <v>730</v>
      </c>
      <c r="BB178" s="4">
        <f t="shared" si="1216"/>
        <v>747</v>
      </c>
      <c r="BC178" s="4">
        <f t="shared" si="1216"/>
        <v>764</v>
      </c>
      <c r="BD178" s="4">
        <f t="shared" si="1216"/>
        <v>781</v>
      </c>
      <c r="BE178" s="4">
        <f t="shared" si="1216"/>
        <v>798</v>
      </c>
      <c r="BF178" s="4">
        <f t="shared" si="1216"/>
        <v>815</v>
      </c>
      <c r="BG178" s="4">
        <f t="shared" si="1216"/>
        <v>832</v>
      </c>
      <c r="BH178" s="4">
        <f t="shared" si="1216"/>
        <v>849</v>
      </c>
      <c r="BI178" s="4">
        <f t="shared" si="1216"/>
        <v>866</v>
      </c>
      <c r="BJ178" t="s">
        <v>0</v>
      </c>
    </row>
    <row r="179" spans="1:62">
      <c r="A179" s="4" t="s">
        <v>473</v>
      </c>
      <c r="B179" s="4">
        <v>30</v>
      </c>
      <c r="C179" s="4">
        <f>B179+9</f>
        <v>39</v>
      </c>
      <c r="D179" s="4">
        <f t="shared" ref="D179:I179" si="1217">C179+9</f>
        <v>48</v>
      </c>
      <c r="E179" s="4">
        <f t="shared" si="1217"/>
        <v>57</v>
      </c>
      <c r="F179" s="4">
        <f t="shared" si="1217"/>
        <v>66</v>
      </c>
      <c r="G179" s="4">
        <f t="shared" si="1217"/>
        <v>75</v>
      </c>
      <c r="H179" s="4">
        <f t="shared" si="1217"/>
        <v>84</v>
      </c>
      <c r="I179" s="4">
        <f t="shared" si="1217"/>
        <v>93</v>
      </c>
      <c r="J179" s="15">
        <f>I179+12</f>
        <v>105</v>
      </c>
      <c r="K179" s="4">
        <f t="shared" ref="K179:Q179" si="1218">J179+12</f>
        <v>117</v>
      </c>
      <c r="L179" s="4">
        <f t="shared" si="1218"/>
        <v>129</v>
      </c>
      <c r="M179" s="4">
        <f t="shared" si="1218"/>
        <v>141</v>
      </c>
      <c r="N179" s="4">
        <f t="shared" si="1218"/>
        <v>153</v>
      </c>
      <c r="O179" s="4">
        <f t="shared" si="1218"/>
        <v>165</v>
      </c>
      <c r="P179" s="4">
        <f t="shared" si="1218"/>
        <v>177</v>
      </c>
      <c r="Q179" s="4">
        <f t="shared" si="1218"/>
        <v>189</v>
      </c>
      <c r="R179" s="15">
        <f>Q179+15</f>
        <v>204</v>
      </c>
      <c r="S179" s="4">
        <f t="shared" ref="S179:W179" si="1219">R179+15</f>
        <v>219</v>
      </c>
      <c r="T179" s="4">
        <f t="shared" si="1219"/>
        <v>234</v>
      </c>
      <c r="U179" s="4">
        <f t="shared" si="1219"/>
        <v>249</v>
      </c>
      <c r="V179" s="4">
        <f t="shared" si="1219"/>
        <v>264</v>
      </c>
      <c r="W179" s="4">
        <f t="shared" si="1219"/>
        <v>279</v>
      </c>
      <c r="X179" s="15">
        <f>W179+18</f>
        <v>297</v>
      </c>
      <c r="Y179" s="4">
        <f t="shared" ref="Y179:AC179" si="1220">X179+18</f>
        <v>315</v>
      </c>
      <c r="Z179" s="4">
        <f t="shared" si="1220"/>
        <v>333</v>
      </c>
      <c r="AA179" s="4">
        <f t="shared" si="1220"/>
        <v>351</v>
      </c>
      <c r="AB179" s="4">
        <f t="shared" si="1220"/>
        <v>369</v>
      </c>
      <c r="AC179" s="4">
        <f t="shared" si="1220"/>
        <v>387</v>
      </c>
      <c r="AD179" s="15">
        <f>AC179+21</f>
        <v>408</v>
      </c>
      <c r="AE179" s="4">
        <f t="shared" ref="AE179:BI179" si="1221">AD179+21</f>
        <v>429</v>
      </c>
      <c r="AF179" s="4">
        <f t="shared" si="1221"/>
        <v>450</v>
      </c>
      <c r="AG179" s="4">
        <f t="shared" si="1221"/>
        <v>471</v>
      </c>
      <c r="AH179" s="4">
        <f t="shared" si="1221"/>
        <v>492</v>
      </c>
      <c r="AI179" s="4">
        <f t="shared" si="1221"/>
        <v>513</v>
      </c>
      <c r="AJ179" s="4">
        <f t="shared" si="1221"/>
        <v>534</v>
      </c>
      <c r="AK179" s="4">
        <f t="shared" si="1221"/>
        <v>555</v>
      </c>
      <c r="AL179" s="4">
        <f t="shared" si="1221"/>
        <v>576</v>
      </c>
      <c r="AM179" s="4">
        <f t="shared" si="1221"/>
        <v>597</v>
      </c>
      <c r="AN179" s="4">
        <f t="shared" si="1221"/>
        <v>618</v>
      </c>
      <c r="AO179" s="4">
        <f t="shared" si="1221"/>
        <v>639</v>
      </c>
      <c r="AP179" s="4">
        <f t="shared" si="1221"/>
        <v>660</v>
      </c>
      <c r="AQ179" s="4">
        <f t="shared" si="1221"/>
        <v>681</v>
      </c>
      <c r="AR179" s="4">
        <f t="shared" si="1221"/>
        <v>702</v>
      </c>
      <c r="AS179" s="4">
        <f t="shared" si="1221"/>
        <v>723</v>
      </c>
      <c r="AT179" s="4">
        <f t="shared" si="1221"/>
        <v>744</v>
      </c>
      <c r="AU179" s="4">
        <f t="shared" si="1221"/>
        <v>765</v>
      </c>
      <c r="AV179" s="4">
        <f t="shared" si="1221"/>
        <v>786</v>
      </c>
      <c r="AW179" s="4">
        <f t="shared" si="1221"/>
        <v>807</v>
      </c>
      <c r="AX179" s="4">
        <f t="shared" si="1221"/>
        <v>828</v>
      </c>
      <c r="AY179" s="4">
        <f t="shared" si="1221"/>
        <v>849</v>
      </c>
      <c r="AZ179" s="4">
        <f t="shared" si="1221"/>
        <v>870</v>
      </c>
      <c r="BA179" s="4">
        <f t="shared" si="1221"/>
        <v>891</v>
      </c>
      <c r="BB179" s="4">
        <f t="shared" si="1221"/>
        <v>912</v>
      </c>
      <c r="BC179" s="4">
        <f t="shared" si="1221"/>
        <v>933</v>
      </c>
      <c r="BD179" s="4">
        <f t="shared" si="1221"/>
        <v>954</v>
      </c>
      <c r="BE179" s="4">
        <f t="shared" si="1221"/>
        <v>975</v>
      </c>
      <c r="BF179" s="4">
        <f t="shared" si="1221"/>
        <v>996</v>
      </c>
      <c r="BG179" s="4">
        <f t="shared" si="1221"/>
        <v>1017</v>
      </c>
      <c r="BH179" s="4">
        <f t="shared" si="1221"/>
        <v>1038</v>
      </c>
      <c r="BI179" s="4">
        <f t="shared" si="1221"/>
        <v>1059</v>
      </c>
      <c r="BJ179" t="s">
        <v>0</v>
      </c>
    </row>
    <row r="180" spans="1:62">
      <c r="A180" s="4" t="s">
        <v>467</v>
      </c>
      <c r="B180" s="4">
        <f>B178</f>
        <v>25</v>
      </c>
      <c r="C180" s="4">
        <f t="shared" ref="C180:BI180" si="1222">C178</f>
        <v>32</v>
      </c>
      <c r="D180" s="4">
        <f t="shared" si="1222"/>
        <v>39</v>
      </c>
      <c r="E180" s="4">
        <f t="shared" si="1222"/>
        <v>46</v>
      </c>
      <c r="F180" s="4">
        <f t="shared" si="1222"/>
        <v>53</v>
      </c>
      <c r="G180" s="4">
        <f t="shared" si="1222"/>
        <v>60</v>
      </c>
      <c r="H180" s="4">
        <f t="shared" si="1222"/>
        <v>67</v>
      </c>
      <c r="I180" s="4">
        <f t="shared" si="1222"/>
        <v>74</v>
      </c>
      <c r="J180" s="4">
        <f t="shared" si="1222"/>
        <v>84</v>
      </c>
      <c r="K180" s="4">
        <f t="shared" si="1222"/>
        <v>94</v>
      </c>
      <c r="L180" s="4">
        <f t="shared" si="1222"/>
        <v>104</v>
      </c>
      <c r="M180" s="4">
        <f t="shared" si="1222"/>
        <v>114</v>
      </c>
      <c r="N180" s="4">
        <f t="shared" si="1222"/>
        <v>124</v>
      </c>
      <c r="O180" s="4">
        <f t="shared" si="1222"/>
        <v>134</v>
      </c>
      <c r="P180" s="4">
        <f t="shared" si="1222"/>
        <v>144</v>
      </c>
      <c r="Q180" s="4">
        <f t="shared" si="1222"/>
        <v>154</v>
      </c>
      <c r="R180" s="4">
        <f t="shared" si="1222"/>
        <v>167</v>
      </c>
      <c r="S180" s="4">
        <f t="shared" si="1222"/>
        <v>180</v>
      </c>
      <c r="T180" s="4">
        <f t="shared" si="1222"/>
        <v>193</v>
      </c>
      <c r="U180" s="4">
        <f t="shared" si="1222"/>
        <v>206</v>
      </c>
      <c r="V180" s="4">
        <f t="shared" si="1222"/>
        <v>219</v>
      </c>
      <c r="W180" s="4">
        <f t="shared" si="1222"/>
        <v>232</v>
      </c>
      <c r="X180" s="4">
        <f t="shared" si="1222"/>
        <v>247</v>
      </c>
      <c r="Y180" s="4">
        <f t="shared" si="1222"/>
        <v>262</v>
      </c>
      <c r="Z180" s="4">
        <f t="shared" si="1222"/>
        <v>277</v>
      </c>
      <c r="AA180" s="4">
        <f t="shared" si="1222"/>
        <v>292</v>
      </c>
      <c r="AB180" s="4">
        <f t="shared" si="1222"/>
        <v>307</v>
      </c>
      <c r="AC180" s="4">
        <f t="shared" si="1222"/>
        <v>322</v>
      </c>
      <c r="AD180" s="4">
        <f t="shared" si="1222"/>
        <v>339</v>
      </c>
      <c r="AE180" s="4">
        <f t="shared" si="1222"/>
        <v>356</v>
      </c>
      <c r="AF180" s="4">
        <f t="shared" si="1222"/>
        <v>373</v>
      </c>
      <c r="AG180" s="4">
        <f t="shared" si="1222"/>
        <v>390</v>
      </c>
      <c r="AH180" s="4">
        <f t="shared" si="1222"/>
        <v>407</v>
      </c>
      <c r="AI180" s="4">
        <f t="shared" si="1222"/>
        <v>424</v>
      </c>
      <c r="AJ180" s="4">
        <f t="shared" si="1222"/>
        <v>441</v>
      </c>
      <c r="AK180" s="4">
        <f t="shared" si="1222"/>
        <v>458</v>
      </c>
      <c r="AL180" s="4">
        <f t="shared" si="1222"/>
        <v>475</v>
      </c>
      <c r="AM180" s="4">
        <f t="shared" si="1222"/>
        <v>492</v>
      </c>
      <c r="AN180" s="4">
        <f t="shared" si="1222"/>
        <v>509</v>
      </c>
      <c r="AO180" s="4">
        <f t="shared" si="1222"/>
        <v>526</v>
      </c>
      <c r="AP180" s="4">
        <f t="shared" si="1222"/>
        <v>543</v>
      </c>
      <c r="AQ180" s="4">
        <f t="shared" si="1222"/>
        <v>560</v>
      </c>
      <c r="AR180" s="4">
        <f t="shared" si="1222"/>
        <v>577</v>
      </c>
      <c r="AS180" s="4">
        <f t="shared" si="1222"/>
        <v>594</v>
      </c>
      <c r="AT180" s="4">
        <f t="shared" si="1222"/>
        <v>611</v>
      </c>
      <c r="AU180" s="4">
        <f t="shared" si="1222"/>
        <v>628</v>
      </c>
      <c r="AV180" s="4">
        <f t="shared" si="1222"/>
        <v>645</v>
      </c>
      <c r="AW180" s="4">
        <f t="shared" si="1222"/>
        <v>662</v>
      </c>
      <c r="AX180" s="4">
        <f t="shared" si="1222"/>
        <v>679</v>
      </c>
      <c r="AY180" s="4">
        <f t="shared" si="1222"/>
        <v>696</v>
      </c>
      <c r="AZ180" s="4">
        <f t="shared" si="1222"/>
        <v>713</v>
      </c>
      <c r="BA180" s="4">
        <f t="shared" si="1222"/>
        <v>730</v>
      </c>
      <c r="BB180" s="4">
        <f t="shared" si="1222"/>
        <v>747</v>
      </c>
      <c r="BC180" s="4">
        <f t="shared" si="1222"/>
        <v>764</v>
      </c>
      <c r="BD180" s="4">
        <f t="shared" si="1222"/>
        <v>781</v>
      </c>
      <c r="BE180" s="4">
        <f t="shared" si="1222"/>
        <v>798</v>
      </c>
      <c r="BF180" s="4">
        <f t="shared" si="1222"/>
        <v>815</v>
      </c>
      <c r="BG180" s="4">
        <f t="shared" si="1222"/>
        <v>832</v>
      </c>
      <c r="BH180" s="4">
        <f t="shared" si="1222"/>
        <v>849</v>
      </c>
      <c r="BI180" s="4">
        <f t="shared" si="1222"/>
        <v>866</v>
      </c>
      <c r="BJ180" t="s">
        <v>0</v>
      </c>
    </row>
    <row r="181" spans="1:62">
      <c r="A181" s="4" t="s">
        <v>468</v>
      </c>
      <c r="B181" s="4">
        <f>B179</f>
        <v>30</v>
      </c>
      <c r="C181" s="4">
        <f t="shared" ref="C181:BI181" si="1223">C179</f>
        <v>39</v>
      </c>
      <c r="D181" s="4">
        <f t="shared" si="1223"/>
        <v>48</v>
      </c>
      <c r="E181" s="4">
        <f t="shared" si="1223"/>
        <v>57</v>
      </c>
      <c r="F181" s="4">
        <f t="shared" si="1223"/>
        <v>66</v>
      </c>
      <c r="G181" s="4">
        <f t="shared" si="1223"/>
        <v>75</v>
      </c>
      <c r="H181" s="4">
        <f t="shared" si="1223"/>
        <v>84</v>
      </c>
      <c r="I181" s="4">
        <f t="shared" si="1223"/>
        <v>93</v>
      </c>
      <c r="J181" s="4">
        <f t="shared" si="1223"/>
        <v>105</v>
      </c>
      <c r="K181" s="4">
        <f t="shared" si="1223"/>
        <v>117</v>
      </c>
      <c r="L181" s="4">
        <f t="shared" si="1223"/>
        <v>129</v>
      </c>
      <c r="M181" s="4">
        <f t="shared" si="1223"/>
        <v>141</v>
      </c>
      <c r="N181" s="4">
        <f t="shared" si="1223"/>
        <v>153</v>
      </c>
      <c r="O181" s="4">
        <f t="shared" si="1223"/>
        <v>165</v>
      </c>
      <c r="P181" s="4">
        <f t="shared" si="1223"/>
        <v>177</v>
      </c>
      <c r="Q181" s="4">
        <f t="shared" si="1223"/>
        <v>189</v>
      </c>
      <c r="R181" s="4">
        <f t="shared" si="1223"/>
        <v>204</v>
      </c>
      <c r="S181" s="4">
        <f t="shared" si="1223"/>
        <v>219</v>
      </c>
      <c r="T181" s="4">
        <f t="shared" si="1223"/>
        <v>234</v>
      </c>
      <c r="U181" s="4">
        <f t="shared" si="1223"/>
        <v>249</v>
      </c>
      <c r="V181" s="4">
        <f t="shared" si="1223"/>
        <v>264</v>
      </c>
      <c r="W181" s="4">
        <f t="shared" si="1223"/>
        <v>279</v>
      </c>
      <c r="X181" s="4">
        <f t="shared" si="1223"/>
        <v>297</v>
      </c>
      <c r="Y181" s="4">
        <f t="shared" si="1223"/>
        <v>315</v>
      </c>
      <c r="Z181" s="4">
        <f t="shared" si="1223"/>
        <v>333</v>
      </c>
      <c r="AA181" s="4">
        <f t="shared" si="1223"/>
        <v>351</v>
      </c>
      <c r="AB181" s="4">
        <f t="shared" si="1223"/>
        <v>369</v>
      </c>
      <c r="AC181" s="4">
        <f t="shared" si="1223"/>
        <v>387</v>
      </c>
      <c r="AD181" s="4">
        <f t="shared" si="1223"/>
        <v>408</v>
      </c>
      <c r="AE181" s="4">
        <f t="shared" si="1223"/>
        <v>429</v>
      </c>
      <c r="AF181" s="4">
        <f t="shared" si="1223"/>
        <v>450</v>
      </c>
      <c r="AG181" s="4">
        <f t="shared" si="1223"/>
        <v>471</v>
      </c>
      <c r="AH181" s="4">
        <f t="shared" si="1223"/>
        <v>492</v>
      </c>
      <c r="AI181" s="4">
        <f t="shared" si="1223"/>
        <v>513</v>
      </c>
      <c r="AJ181" s="4">
        <f t="shared" si="1223"/>
        <v>534</v>
      </c>
      <c r="AK181" s="4">
        <f t="shared" si="1223"/>
        <v>555</v>
      </c>
      <c r="AL181" s="4">
        <f t="shared" si="1223"/>
        <v>576</v>
      </c>
      <c r="AM181" s="4">
        <f t="shared" si="1223"/>
        <v>597</v>
      </c>
      <c r="AN181" s="4">
        <f t="shared" si="1223"/>
        <v>618</v>
      </c>
      <c r="AO181" s="4">
        <f t="shared" si="1223"/>
        <v>639</v>
      </c>
      <c r="AP181" s="4">
        <f t="shared" si="1223"/>
        <v>660</v>
      </c>
      <c r="AQ181" s="4">
        <f t="shared" si="1223"/>
        <v>681</v>
      </c>
      <c r="AR181" s="4">
        <f t="shared" si="1223"/>
        <v>702</v>
      </c>
      <c r="AS181" s="4">
        <f t="shared" si="1223"/>
        <v>723</v>
      </c>
      <c r="AT181" s="4">
        <f t="shared" si="1223"/>
        <v>744</v>
      </c>
      <c r="AU181" s="4">
        <f t="shared" si="1223"/>
        <v>765</v>
      </c>
      <c r="AV181" s="4">
        <f t="shared" si="1223"/>
        <v>786</v>
      </c>
      <c r="AW181" s="4">
        <f t="shared" si="1223"/>
        <v>807</v>
      </c>
      <c r="AX181" s="4">
        <f t="shared" si="1223"/>
        <v>828</v>
      </c>
      <c r="AY181" s="4">
        <f t="shared" si="1223"/>
        <v>849</v>
      </c>
      <c r="AZ181" s="4">
        <f t="shared" si="1223"/>
        <v>870</v>
      </c>
      <c r="BA181" s="4">
        <f t="shared" si="1223"/>
        <v>891</v>
      </c>
      <c r="BB181" s="4">
        <f t="shared" si="1223"/>
        <v>912</v>
      </c>
      <c r="BC181" s="4">
        <f t="shared" si="1223"/>
        <v>933</v>
      </c>
      <c r="BD181" s="4">
        <f t="shared" si="1223"/>
        <v>954</v>
      </c>
      <c r="BE181" s="4">
        <f t="shared" si="1223"/>
        <v>975</v>
      </c>
      <c r="BF181" s="4">
        <f t="shared" si="1223"/>
        <v>996</v>
      </c>
      <c r="BG181" s="4">
        <f t="shared" si="1223"/>
        <v>1017</v>
      </c>
      <c r="BH181" s="4">
        <f t="shared" si="1223"/>
        <v>1038</v>
      </c>
      <c r="BI181" s="4">
        <f t="shared" si="1223"/>
        <v>1059</v>
      </c>
      <c r="BJ181" t="s">
        <v>0</v>
      </c>
    </row>
    <row r="182" spans="1:62">
      <c r="A182" s="4" t="s">
        <v>469</v>
      </c>
      <c r="B182" s="4">
        <v>17</v>
      </c>
      <c r="C182" s="4">
        <f>B182+2</f>
        <v>19</v>
      </c>
      <c r="D182" s="4">
        <f>C182+3</f>
        <v>22</v>
      </c>
      <c r="E182" s="4">
        <f t="shared" ref="E182:I182" si="1224">D182+2</f>
        <v>24</v>
      </c>
      <c r="F182" s="4">
        <f>E182+2</f>
        <v>26</v>
      </c>
      <c r="G182" s="4">
        <f t="shared" ref="G182" si="1225">F182+3</f>
        <v>29</v>
      </c>
      <c r="H182" s="4">
        <f t="shared" si="1224"/>
        <v>31</v>
      </c>
      <c r="I182" s="4">
        <f t="shared" si="1224"/>
        <v>33</v>
      </c>
      <c r="J182" s="15">
        <f>I182+4</f>
        <v>37</v>
      </c>
      <c r="K182" s="4">
        <f t="shared" ref="K182:Q182" si="1226">J182+4</f>
        <v>41</v>
      </c>
      <c r="L182" s="4">
        <f>K182+3</f>
        <v>44</v>
      </c>
      <c r="M182" s="4">
        <f t="shared" si="1226"/>
        <v>48</v>
      </c>
      <c r="N182" s="4">
        <f>M182+3</f>
        <v>51</v>
      </c>
      <c r="O182" s="4">
        <f t="shared" si="1226"/>
        <v>55</v>
      </c>
      <c r="P182" s="4">
        <f t="shared" ref="P182" si="1227">O182+3</f>
        <v>58</v>
      </c>
      <c r="Q182" s="4">
        <f t="shared" si="1226"/>
        <v>62</v>
      </c>
      <c r="R182" s="15">
        <f>Q182+4</f>
        <v>66</v>
      </c>
      <c r="S182" s="4">
        <f>R182+5</f>
        <v>71</v>
      </c>
      <c r="T182" s="4">
        <f>S182+5</f>
        <v>76</v>
      </c>
      <c r="U182" s="4">
        <f>T182+4</f>
        <v>80</v>
      </c>
      <c r="V182" s="4">
        <f t="shared" ref="V182" si="1228">U182+5</f>
        <v>85</v>
      </c>
      <c r="W182" s="4">
        <f>V182+5</f>
        <v>90</v>
      </c>
      <c r="X182" s="15">
        <f>W182+6</f>
        <v>96</v>
      </c>
      <c r="Y182" s="4">
        <f>X182+5</f>
        <v>101</v>
      </c>
      <c r="Z182" s="4">
        <f t="shared" ref="Z182:AC182" si="1229">Y182+6</f>
        <v>107</v>
      </c>
      <c r="AA182" s="4">
        <f t="shared" si="1229"/>
        <v>113</v>
      </c>
      <c r="AB182" s="4">
        <f t="shared" si="1229"/>
        <v>119</v>
      </c>
      <c r="AC182" s="4">
        <f t="shared" si="1229"/>
        <v>125</v>
      </c>
      <c r="AD182" s="15">
        <f>AC182+7</f>
        <v>132</v>
      </c>
      <c r="AE182" s="4">
        <f t="shared" ref="AE182:BI182" si="1230">AD182+7</f>
        <v>139</v>
      </c>
      <c r="AF182" s="4">
        <f t="shared" si="1230"/>
        <v>146</v>
      </c>
      <c r="AG182" s="4">
        <f t="shared" si="1230"/>
        <v>153</v>
      </c>
      <c r="AH182" s="4">
        <f t="shared" si="1230"/>
        <v>160</v>
      </c>
      <c r="AI182" s="4">
        <f t="shared" si="1230"/>
        <v>167</v>
      </c>
      <c r="AJ182" s="4">
        <f t="shared" si="1230"/>
        <v>174</v>
      </c>
      <c r="AK182" s="4">
        <f t="shared" si="1230"/>
        <v>181</v>
      </c>
      <c r="AL182" s="4">
        <f t="shared" si="1230"/>
        <v>188</v>
      </c>
      <c r="AM182" s="4">
        <f t="shared" si="1230"/>
        <v>195</v>
      </c>
      <c r="AN182" s="4">
        <f t="shared" si="1230"/>
        <v>202</v>
      </c>
      <c r="AO182" s="4">
        <f t="shared" si="1230"/>
        <v>209</v>
      </c>
      <c r="AP182" s="4">
        <f t="shared" si="1230"/>
        <v>216</v>
      </c>
      <c r="AQ182" s="4">
        <f t="shared" si="1230"/>
        <v>223</v>
      </c>
      <c r="AR182" s="4">
        <f t="shared" si="1230"/>
        <v>230</v>
      </c>
      <c r="AS182" s="4">
        <f t="shared" si="1230"/>
        <v>237</v>
      </c>
      <c r="AT182" s="4">
        <f t="shared" si="1230"/>
        <v>244</v>
      </c>
      <c r="AU182" s="4">
        <f t="shared" si="1230"/>
        <v>251</v>
      </c>
      <c r="AV182" s="4">
        <f t="shared" si="1230"/>
        <v>258</v>
      </c>
      <c r="AW182" s="4">
        <f>AV182+8</f>
        <v>266</v>
      </c>
      <c r="AX182" s="4">
        <f t="shared" si="1230"/>
        <v>273</v>
      </c>
      <c r="AY182" s="4">
        <f t="shared" si="1230"/>
        <v>280</v>
      </c>
      <c r="AZ182" s="4">
        <f t="shared" si="1230"/>
        <v>287</v>
      </c>
      <c r="BA182" s="4">
        <f t="shared" si="1230"/>
        <v>294</v>
      </c>
      <c r="BB182" s="4">
        <f t="shared" si="1230"/>
        <v>301</v>
      </c>
      <c r="BC182" s="4">
        <f t="shared" si="1230"/>
        <v>308</v>
      </c>
      <c r="BD182" s="4">
        <f t="shared" si="1230"/>
        <v>315</v>
      </c>
      <c r="BE182" s="4">
        <f t="shared" si="1230"/>
        <v>322</v>
      </c>
      <c r="BF182" s="4">
        <f t="shared" si="1230"/>
        <v>329</v>
      </c>
      <c r="BG182" s="4">
        <f t="shared" si="1230"/>
        <v>336</v>
      </c>
      <c r="BH182" s="4">
        <f t="shared" si="1230"/>
        <v>343</v>
      </c>
      <c r="BI182" s="4">
        <f t="shared" si="1230"/>
        <v>350</v>
      </c>
      <c r="BJ182" t="s">
        <v>0</v>
      </c>
    </row>
    <row r="183" spans="1:62">
      <c r="A183" s="4" t="s">
        <v>470</v>
      </c>
      <c r="B183" s="4">
        <v>29</v>
      </c>
      <c r="C183" s="4">
        <f>B183+2</f>
        <v>31</v>
      </c>
      <c r="D183" s="4">
        <f t="shared" ref="D183" si="1231">C183+2</f>
        <v>33</v>
      </c>
      <c r="E183" s="4">
        <f>D183+3</f>
        <v>36</v>
      </c>
      <c r="F183" s="4">
        <f t="shared" ref="F183" si="1232">E183+2</f>
        <v>38</v>
      </c>
      <c r="G183" s="4">
        <f t="shared" ref="G183" si="1233">F183+3</f>
        <v>41</v>
      </c>
      <c r="H183" s="4">
        <f t="shared" ref="H183" si="1234">G183+2</f>
        <v>43</v>
      </c>
      <c r="I183" s="4">
        <f>H183+2</f>
        <v>45</v>
      </c>
      <c r="J183" s="15">
        <f>I183+4</f>
        <v>49</v>
      </c>
      <c r="K183" s="4">
        <f>J183+3</f>
        <v>52</v>
      </c>
      <c r="L183" s="4">
        <f t="shared" ref="L183:P183" si="1235">K183+4</f>
        <v>56</v>
      </c>
      <c r="M183" s="4">
        <f>L183+3</f>
        <v>59</v>
      </c>
      <c r="N183" s="4">
        <f t="shared" si="1235"/>
        <v>63</v>
      </c>
      <c r="O183" s="4">
        <f t="shared" ref="O183" si="1236">N183+3</f>
        <v>66</v>
      </c>
      <c r="P183" s="4">
        <f t="shared" si="1235"/>
        <v>70</v>
      </c>
      <c r="Q183" s="4">
        <f t="shared" ref="Q183" si="1237">P183+3</f>
        <v>73</v>
      </c>
      <c r="R183" s="15">
        <f>Q183+5</f>
        <v>78</v>
      </c>
      <c r="S183" s="4">
        <f t="shared" ref="S183:U183" si="1238">R183+5</f>
        <v>83</v>
      </c>
      <c r="T183" s="4">
        <f>S183+4</f>
        <v>87</v>
      </c>
      <c r="U183" s="4">
        <f t="shared" si="1238"/>
        <v>92</v>
      </c>
      <c r="V183" s="4">
        <f t="shared" ref="V183" si="1239">U183+4</f>
        <v>96</v>
      </c>
      <c r="W183" s="4">
        <f t="shared" ref="W183" si="1240">V183+5</f>
        <v>101</v>
      </c>
      <c r="X183" s="15">
        <f>W183+6</f>
        <v>107</v>
      </c>
      <c r="Y183" s="4">
        <f t="shared" ref="Y183:AC183" si="1241">X183+6</f>
        <v>113</v>
      </c>
      <c r="Z183" s="4">
        <f t="shared" si="1241"/>
        <v>119</v>
      </c>
      <c r="AA183" s="4">
        <f t="shared" si="1241"/>
        <v>125</v>
      </c>
      <c r="AB183" s="4">
        <f t="shared" si="1241"/>
        <v>131</v>
      </c>
      <c r="AC183" s="4">
        <f t="shared" si="1241"/>
        <v>137</v>
      </c>
      <c r="AD183" s="15">
        <f>AC183+7</f>
        <v>144</v>
      </c>
      <c r="AE183" s="4">
        <f t="shared" ref="AE183:BI183" si="1242">AD183+7</f>
        <v>151</v>
      </c>
      <c r="AF183" s="4">
        <f t="shared" si="1242"/>
        <v>158</v>
      </c>
      <c r="AG183" s="4">
        <f t="shared" si="1242"/>
        <v>165</v>
      </c>
      <c r="AH183" s="4">
        <f t="shared" si="1242"/>
        <v>172</v>
      </c>
      <c r="AI183" s="4">
        <f t="shared" si="1242"/>
        <v>179</v>
      </c>
      <c r="AJ183" s="4">
        <f t="shared" si="1242"/>
        <v>186</v>
      </c>
      <c r="AK183" s="4">
        <f t="shared" si="1242"/>
        <v>193</v>
      </c>
      <c r="AL183" s="4">
        <f t="shared" si="1242"/>
        <v>200</v>
      </c>
      <c r="AM183" s="4">
        <f t="shared" si="1242"/>
        <v>207</v>
      </c>
      <c r="AN183" s="4">
        <f t="shared" si="1242"/>
        <v>214</v>
      </c>
      <c r="AO183" s="4">
        <f t="shared" si="1242"/>
        <v>221</v>
      </c>
      <c r="AP183" s="4">
        <f t="shared" si="1242"/>
        <v>228</v>
      </c>
      <c r="AQ183" s="4">
        <f t="shared" si="1242"/>
        <v>235</v>
      </c>
      <c r="AR183" s="4">
        <f t="shared" si="1242"/>
        <v>242</v>
      </c>
      <c r="AS183" s="4">
        <f t="shared" si="1242"/>
        <v>249</v>
      </c>
      <c r="AT183" s="4">
        <f t="shared" si="1242"/>
        <v>256</v>
      </c>
      <c r="AU183" s="4">
        <f t="shared" si="1242"/>
        <v>263</v>
      </c>
      <c r="AV183" s="4">
        <f t="shared" si="1242"/>
        <v>270</v>
      </c>
      <c r="AW183" s="4">
        <f t="shared" si="1242"/>
        <v>277</v>
      </c>
      <c r="AX183" s="4">
        <f t="shared" si="1242"/>
        <v>284</v>
      </c>
      <c r="AY183" s="4">
        <f t="shared" si="1242"/>
        <v>291</v>
      </c>
      <c r="AZ183" s="4">
        <f t="shared" si="1242"/>
        <v>298</v>
      </c>
      <c r="BA183" s="4">
        <f t="shared" si="1242"/>
        <v>305</v>
      </c>
      <c r="BB183" s="4">
        <f t="shared" si="1242"/>
        <v>312</v>
      </c>
      <c r="BC183" s="4">
        <f t="shared" si="1242"/>
        <v>319</v>
      </c>
      <c r="BD183" s="4">
        <f t="shared" si="1242"/>
        <v>326</v>
      </c>
      <c r="BE183" s="4">
        <f t="shared" si="1242"/>
        <v>333</v>
      </c>
      <c r="BF183" s="4">
        <f t="shared" si="1242"/>
        <v>340</v>
      </c>
      <c r="BG183" s="4">
        <f t="shared" si="1242"/>
        <v>347</v>
      </c>
      <c r="BH183" s="4">
        <f t="shared" si="1242"/>
        <v>354</v>
      </c>
      <c r="BI183" s="4">
        <f t="shared" si="1242"/>
        <v>361</v>
      </c>
      <c r="BJ183" t="s">
        <v>0</v>
      </c>
    </row>
    <row r="184" spans="1:62">
      <c r="A184" s="4" t="s">
        <v>2</v>
      </c>
      <c r="B184" s="4">
        <v>10</v>
      </c>
      <c r="C184" s="4">
        <f>B184+0.5</f>
        <v>10.5</v>
      </c>
      <c r="D184" s="4">
        <f t="shared" ref="D184:R184" si="1243">C184+0.5</f>
        <v>11</v>
      </c>
      <c r="E184" s="4">
        <f t="shared" si="1243"/>
        <v>11.5</v>
      </c>
      <c r="F184" s="4">
        <f t="shared" si="1243"/>
        <v>12</v>
      </c>
      <c r="G184" s="4">
        <f t="shared" si="1243"/>
        <v>12.5</v>
      </c>
      <c r="H184" s="4">
        <f t="shared" si="1243"/>
        <v>13</v>
      </c>
      <c r="I184" s="4">
        <f t="shared" si="1243"/>
        <v>13.5</v>
      </c>
      <c r="J184" s="15">
        <f t="shared" si="1243"/>
        <v>14</v>
      </c>
      <c r="K184">
        <f t="shared" si="1243"/>
        <v>14.5</v>
      </c>
      <c r="L184" s="4">
        <f t="shared" si="1243"/>
        <v>15</v>
      </c>
      <c r="M184" s="4">
        <f t="shared" si="1243"/>
        <v>15.5</v>
      </c>
      <c r="N184" s="4">
        <f t="shared" si="1243"/>
        <v>16</v>
      </c>
      <c r="O184" s="4">
        <f t="shared" si="1243"/>
        <v>16.5</v>
      </c>
      <c r="P184" s="4">
        <f t="shared" si="1243"/>
        <v>17</v>
      </c>
      <c r="Q184" s="4">
        <f t="shared" si="1243"/>
        <v>17.5</v>
      </c>
      <c r="R184" s="15">
        <f t="shared" si="1243"/>
        <v>18</v>
      </c>
      <c r="S184" s="4">
        <f>R184</f>
        <v>18</v>
      </c>
      <c r="T184" s="4">
        <f>S184+1</f>
        <v>19</v>
      </c>
      <c r="U184">
        <f t="shared" ref="U184" si="1244">T184</f>
        <v>19</v>
      </c>
      <c r="V184" s="4">
        <f t="shared" ref="V184" si="1245">U184+1</f>
        <v>20</v>
      </c>
      <c r="W184" s="4">
        <f t="shared" ref="W184" si="1246">V184</f>
        <v>20</v>
      </c>
      <c r="X184" s="15">
        <f t="shared" ref="X184" si="1247">W184+1</f>
        <v>21</v>
      </c>
      <c r="Y184" s="4">
        <f t="shared" ref="Y184" si="1248">X184</f>
        <v>21</v>
      </c>
      <c r="Z184" s="4">
        <f t="shared" ref="Z184" si="1249">Y184+1</f>
        <v>22</v>
      </c>
      <c r="AA184" s="4">
        <f t="shared" ref="AA184" si="1250">Z184</f>
        <v>22</v>
      </c>
      <c r="AB184" s="4">
        <f t="shared" ref="AB184" si="1251">AA184+1</f>
        <v>23</v>
      </c>
      <c r="AC184" s="4">
        <f t="shared" ref="AC184" si="1252">AB184</f>
        <v>23</v>
      </c>
      <c r="AD184" s="15">
        <f t="shared" ref="AD184" si="1253">AC184+1</f>
        <v>24</v>
      </c>
      <c r="AE184">
        <f t="shared" ref="AE184" si="1254">AD184</f>
        <v>24</v>
      </c>
      <c r="AF184" s="4">
        <f t="shared" ref="AF184" si="1255">AE184+1</f>
        <v>25</v>
      </c>
      <c r="AG184" s="4">
        <f t="shared" ref="AG184" si="1256">AF184</f>
        <v>25</v>
      </c>
      <c r="AH184" s="4">
        <f t="shared" ref="AH184" si="1257">AG184+1</f>
        <v>26</v>
      </c>
      <c r="AI184" s="4">
        <f t="shared" ref="AI184" si="1258">AH184</f>
        <v>26</v>
      </c>
      <c r="AJ184" s="4">
        <f t="shared" ref="AJ184" si="1259">AI184+1</f>
        <v>27</v>
      </c>
      <c r="AK184" s="4">
        <f t="shared" ref="AK184" si="1260">AJ184</f>
        <v>27</v>
      </c>
      <c r="AL184" s="4">
        <f t="shared" ref="AL184" si="1261">AK184+1</f>
        <v>28</v>
      </c>
      <c r="AM184" s="4">
        <f t="shared" ref="AM184" si="1262">AL184</f>
        <v>28</v>
      </c>
      <c r="AN184" s="4">
        <f t="shared" ref="AN184" si="1263">AM184+1</f>
        <v>29</v>
      </c>
      <c r="AO184">
        <f t="shared" ref="AO184" si="1264">AN184</f>
        <v>29</v>
      </c>
      <c r="AP184" s="4">
        <f t="shared" ref="AP184" si="1265">AO184+1</f>
        <v>30</v>
      </c>
      <c r="AQ184" s="4">
        <f t="shared" ref="AQ184" si="1266">AP184</f>
        <v>30</v>
      </c>
      <c r="AR184" s="4">
        <f t="shared" ref="AR184" si="1267">AQ184+1</f>
        <v>31</v>
      </c>
      <c r="AS184" s="4">
        <f t="shared" ref="AS184" si="1268">AR184</f>
        <v>31</v>
      </c>
      <c r="AT184" s="4">
        <f t="shared" ref="AT184" si="1269">AS184+1</f>
        <v>32</v>
      </c>
      <c r="AU184" s="4">
        <f t="shared" ref="AU184" si="1270">AT184</f>
        <v>32</v>
      </c>
      <c r="AV184" s="4">
        <f t="shared" ref="AV184" si="1271">AU184+1</f>
        <v>33</v>
      </c>
      <c r="AW184" s="4">
        <f t="shared" ref="AW184" si="1272">AV184</f>
        <v>33</v>
      </c>
      <c r="AX184" s="4">
        <f t="shared" ref="AX184" si="1273">AW184+1</f>
        <v>34</v>
      </c>
      <c r="AY184">
        <f t="shared" ref="AY184" si="1274">AX184</f>
        <v>34</v>
      </c>
      <c r="AZ184" s="4">
        <f t="shared" ref="AZ184" si="1275">AY184+1</f>
        <v>35</v>
      </c>
      <c r="BA184" s="4">
        <f t="shared" ref="BA184" si="1276">AZ184</f>
        <v>35</v>
      </c>
      <c r="BB184" s="4">
        <f t="shared" ref="BB184" si="1277">BA184+1</f>
        <v>36</v>
      </c>
      <c r="BC184" s="4">
        <f t="shared" ref="BC184" si="1278">BB184</f>
        <v>36</v>
      </c>
      <c r="BD184" s="4">
        <f t="shared" ref="BD184" si="1279">BC184+1</f>
        <v>37</v>
      </c>
      <c r="BE184" s="4">
        <f t="shared" ref="BE184" si="1280">BD184</f>
        <v>37</v>
      </c>
      <c r="BF184" s="4">
        <f t="shared" ref="BF184" si="1281">BE184+1</f>
        <v>38</v>
      </c>
      <c r="BG184" s="4">
        <f t="shared" ref="BG184" si="1282">BF184</f>
        <v>38</v>
      </c>
      <c r="BH184" s="4">
        <f t="shared" ref="BH184" si="1283">BG184+1</f>
        <v>39</v>
      </c>
      <c r="BI184">
        <f t="shared" ref="BI184" si="1284">BH184</f>
        <v>39</v>
      </c>
      <c r="BJ184" t="s">
        <v>0</v>
      </c>
    </row>
    <row r="185" spans="1:62">
      <c r="A185" s="4" t="s">
        <v>3</v>
      </c>
      <c r="J185" s="15"/>
      <c r="R185" s="15"/>
      <c r="X185" s="15"/>
      <c r="AD185" s="15"/>
    </row>
    <row r="186" spans="1:62">
      <c r="A186" s="4" t="s">
        <v>245</v>
      </c>
      <c r="J186" s="15"/>
      <c r="R186" s="15"/>
      <c r="X186" s="15"/>
      <c r="AD186" s="15"/>
    </row>
    <row r="187" spans="1:62">
      <c r="A187" s="4" t="s">
        <v>11</v>
      </c>
      <c r="B187" s="4">
        <v>20</v>
      </c>
      <c r="C187" s="4">
        <f>B187+4</f>
        <v>24</v>
      </c>
      <c r="D187" s="4">
        <f t="shared" ref="D187:BI187" si="1285">C187+4</f>
        <v>28</v>
      </c>
      <c r="E187" s="4">
        <f t="shared" si="1285"/>
        <v>32</v>
      </c>
      <c r="F187" s="4">
        <f t="shared" si="1285"/>
        <v>36</v>
      </c>
      <c r="G187" s="4">
        <f t="shared" si="1285"/>
        <v>40</v>
      </c>
      <c r="H187" s="4">
        <f t="shared" si="1285"/>
        <v>44</v>
      </c>
      <c r="I187" s="4">
        <f t="shared" si="1285"/>
        <v>48</v>
      </c>
      <c r="J187" s="15">
        <f t="shared" si="1285"/>
        <v>52</v>
      </c>
      <c r="K187">
        <f t="shared" si="1285"/>
        <v>56</v>
      </c>
      <c r="L187" s="4">
        <f t="shared" si="1285"/>
        <v>60</v>
      </c>
      <c r="M187" s="4">
        <f t="shared" si="1285"/>
        <v>64</v>
      </c>
      <c r="N187" s="4">
        <f t="shared" si="1285"/>
        <v>68</v>
      </c>
      <c r="O187" s="4">
        <f t="shared" si="1285"/>
        <v>72</v>
      </c>
      <c r="P187" s="4">
        <f t="shared" si="1285"/>
        <v>76</v>
      </c>
      <c r="Q187" s="4">
        <f t="shared" si="1285"/>
        <v>80</v>
      </c>
      <c r="R187" s="15">
        <f t="shared" si="1285"/>
        <v>84</v>
      </c>
      <c r="S187" s="4">
        <f t="shared" si="1285"/>
        <v>88</v>
      </c>
      <c r="T187" s="4">
        <f t="shared" si="1285"/>
        <v>92</v>
      </c>
      <c r="U187" s="2">
        <f t="shared" si="1285"/>
        <v>96</v>
      </c>
      <c r="V187" s="4">
        <f t="shared" si="1285"/>
        <v>100</v>
      </c>
      <c r="W187" s="4">
        <f t="shared" si="1285"/>
        <v>104</v>
      </c>
      <c r="X187" s="15">
        <f t="shared" si="1285"/>
        <v>108</v>
      </c>
      <c r="Y187" s="4">
        <f t="shared" si="1285"/>
        <v>112</v>
      </c>
      <c r="Z187" s="4">
        <f t="shared" si="1285"/>
        <v>116</v>
      </c>
      <c r="AA187" s="4">
        <f t="shared" si="1285"/>
        <v>120</v>
      </c>
      <c r="AB187" s="4">
        <f t="shared" si="1285"/>
        <v>124</v>
      </c>
      <c r="AC187" s="4">
        <f t="shared" si="1285"/>
        <v>128</v>
      </c>
      <c r="AD187" s="15">
        <f t="shared" si="1285"/>
        <v>132</v>
      </c>
      <c r="AE187">
        <f t="shared" si="1285"/>
        <v>136</v>
      </c>
      <c r="AF187" s="4">
        <f t="shared" si="1285"/>
        <v>140</v>
      </c>
      <c r="AG187" s="4">
        <f t="shared" si="1285"/>
        <v>144</v>
      </c>
      <c r="AH187" s="4">
        <f t="shared" si="1285"/>
        <v>148</v>
      </c>
      <c r="AI187" s="4">
        <f t="shared" si="1285"/>
        <v>152</v>
      </c>
      <c r="AJ187" s="4">
        <f t="shared" si="1285"/>
        <v>156</v>
      </c>
      <c r="AK187" s="4">
        <f t="shared" si="1285"/>
        <v>160</v>
      </c>
      <c r="AL187" s="4">
        <f t="shared" si="1285"/>
        <v>164</v>
      </c>
      <c r="AM187" s="4">
        <f t="shared" si="1285"/>
        <v>168</v>
      </c>
      <c r="AN187" s="4">
        <f t="shared" si="1285"/>
        <v>172</v>
      </c>
      <c r="AO187" s="2">
        <f t="shared" si="1285"/>
        <v>176</v>
      </c>
      <c r="AP187" s="4">
        <f t="shared" si="1285"/>
        <v>180</v>
      </c>
      <c r="AQ187" s="4">
        <f t="shared" si="1285"/>
        <v>184</v>
      </c>
      <c r="AR187" s="4">
        <f t="shared" si="1285"/>
        <v>188</v>
      </c>
      <c r="AS187" s="4">
        <f t="shared" si="1285"/>
        <v>192</v>
      </c>
      <c r="AT187" s="4">
        <f t="shared" si="1285"/>
        <v>196</v>
      </c>
      <c r="AU187" s="4">
        <f t="shared" si="1285"/>
        <v>200</v>
      </c>
      <c r="AV187" s="4">
        <f t="shared" si="1285"/>
        <v>204</v>
      </c>
      <c r="AW187" s="4">
        <f t="shared" si="1285"/>
        <v>208</v>
      </c>
      <c r="AX187" s="4">
        <f t="shared" si="1285"/>
        <v>212</v>
      </c>
      <c r="AY187">
        <f t="shared" si="1285"/>
        <v>216</v>
      </c>
      <c r="AZ187" s="4">
        <f t="shared" si="1285"/>
        <v>220</v>
      </c>
      <c r="BA187" s="4">
        <f t="shared" si="1285"/>
        <v>224</v>
      </c>
      <c r="BB187" s="4">
        <f t="shared" si="1285"/>
        <v>228</v>
      </c>
      <c r="BC187" s="4">
        <f t="shared" si="1285"/>
        <v>232</v>
      </c>
      <c r="BD187" s="4">
        <f t="shared" si="1285"/>
        <v>236</v>
      </c>
      <c r="BE187" s="4">
        <f t="shared" si="1285"/>
        <v>240</v>
      </c>
      <c r="BF187" s="4">
        <f t="shared" si="1285"/>
        <v>244</v>
      </c>
      <c r="BG187" s="4">
        <f t="shared" si="1285"/>
        <v>248</v>
      </c>
      <c r="BH187" s="4">
        <f t="shared" si="1285"/>
        <v>252</v>
      </c>
      <c r="BI187" s="2">
        <f t="shared" si="1285"/>
        <v>256</v>
      </c>
      <c r="BJ187" t="s">
        <v>0</v>
      </c>
    </row>
    <row r="188" spans="1:62">
      <c r="A188" s="4" t="s">
        <v>12</v>
      </c>
      <c r="B188" s="4">
        <v>1</v>
      </c>
      <c r="C188" s="4">
        <f>B188+1</f>
        <v>2</v>
      </c>
      <c r="D188" s="4">
        <f t="shared" ref="D188:AE188" si="1286">C188+1</f>
        <v>3</v>
      </c>
      <c r="E188" s="4">
        <f t="shared" si="1286"/>
        <v>4</v>
      </c>
      <c r="F188" s="4">
        <f t="shared" si="1286"/>
        <v>5</v>
      </c>
      <c r="G188" s="4">
        <f t="shared" si="1286"/>
        <v>6</v>
      </c>
      <c r="H188" s="4">
        <f t="shared" si="1286"/>
        <v>7</v>
      </c>
      <c r="I188" s="4">
        <f t="shared" si="1286"/>
        <v>8</v>
      </c>
      <c r="J188" s="15">
        <f t="shared" si="1286"/>
        <v>9</v>
      </c>
      <c r="K188">
        <f t="shared" si="1286"/>
        <v>10</v>
      </c>
      <c r="L188" s="4">
        <f t="shared" si="1286"/>
        <v>11</v>
      </c>
      <c r="M188" s="4">
        <f t="shared" si="1286"/>
        <v>12</v>
      </c>
      <c r="N188" s="4">
        <f t="shared" si="1286"/>
        <v>13</v>
      </c>
      <c r="O188" s="4">
        <f t="shared" si="1286"/>
        <v>14</v>
      </c>
      <c r="P188" s="4">
        <f t="shared" si="1286"/>
        <v>15</v>
      </c>
      <c r="Q188" s="4">
        <f t="shared" si="1286"/>
        <v>16</v>
      </c>
      <c r="R188" s="15">
        <f t="shared" si="1286"/>
        <v>17</v>
      </c>
      <c r="S188" s="4">
        <f t="shared" si="1286"/>
        <v>18</v>
      </c>
      <c r="T188" s="4">
        <f t="shared" si="1286"/>
        <v>19</v>
      </c>
      <c r="U188" s="2">
        <f t="shared" si="1286"/>
        <v>20</v>
      </c>
      <c r="V188" s="4">
        <f t="shared" si="1286"/>
        <v>21</v>
      </c>
      <c r="W188" s="4">
        <f t="shared" si="1286"/>
        <v>22</v>
      </c>
      <c r="X188" s="15">
        <f t="shared" si="1286"/>
        <v>23</v>
      </c>
      <c r="Y188" s="4">
        <f t="shared" si="1286"/>
        <v>24</v>
      </c>
      <c r="Z188" s="4">
        <f t="shared" si="1286"/>
        <v>25</v>
      </c>
      <c r="AA188" s="4">
        <f t="shared" si="1286"/>
        <v>26</v>
      </c>
      <c r="AB188" s="4">
        <f t="shared" si="1286"/>
        <v>27</v>
      </c>
      <c r="AC188" s="4">
        <f t="shared" si="1286"/>
        <v>28</v>
      </c>
      <c r="AD188" s="15">
        <f t="shared" si="1286"/>
        <v>29</v>
      </c>
      <c r="AE188">
        <f t="shared" si="1286"/>
        <v>30</v>
      </c>
      <c r="AF188" s="4">
        <f>AE188</f>
        <v>30</v>
      </c>
      <c r="AG188" s="4">
        <f t="shared" ref="AG188:AO188" si="1287">AF188</f>
        <v>30</v>
      </c>
      <c r="AH188" s="4">
        <f t="shared" si="1287"/>
        <v>30</v>
      </c>
      <c r="AI188" s="4">
        <f t="shared" si="1287"/>
        <v>30</v>
      </c>
      <c r="AJ188" s="4">
        <f t="shared" si="1287"/>
        <v>30</v>
      </c>
      <c r="AK188" s="4">
        <f t="shared" si="1287"/>
        <v>30</v>
      </c>
      <c r="AL188" s="4">
        <f t="shared" si="1287"/>
        <v>30</v>
      </c>
      <c r="AM188" s="4">
        <f t="shared" si="1287"/>
        <v>30</v>
      </c>
      <c r="AN188" s="4">
        <f t="shared" si="1287"/>
        <v>30</v>
      </c>
      <c r="AO188" s="4">
        <f t="shared" si="1287"/>
        <v>30</v>
      </c>
      <c r="AP188" s="4">
        <f>AO188</f>
        <v>30</v>
      </c>
      <c r="AQ188" s="4">
        <f t="shared" ref="AQ188:BI188" si="1288">AP188</f>
        <v>30</v>
      </c>
      <c r="AR188" s="4">
        <f t="shared" si="1288"/>
        <v>30</v>
      </c>
      <c r="AS188" s="4">
        <f t="shared" si="1288"/>
        <v>30</v>
      </c>
      <c r="AT188" s="4">
        <f t="shared" si="1288"/>
        <v>30</v>
      </c>
      <c r="AU188" s="4">
        <f t="shared" si="1288"/>
        <v>30</v>
      </c>
      <c r="AV188" s="4">
        <f t="shared" si="1288"/>
        <v>30</v>
      </c>
      <c r="AW188" s="4">
        <f t="shared" si="1288"/>
        <v>30</v>
      </c>
      <c r="AX188" s="4">
        <f t="shared" si="1288"/>
        <v>30</v>
      </c>
      <c r="AY188">
        <f t="shared" si="1288"/>
        <v>30</v>
      </c>
      <c r="AZ188" s="4">
        <f t="shared" si="1288"/>
        <v>30</v>
      </c>
      <c r="BA188" s="4">
        <f t="shared" si="1288"/>
        <v>30</v>
      </c>
      <c r="BB188" s="4">
        <f t="shared" si="1288"/>
        <v>30</v>
      </c>
      <c r="BC188" s="4">
        <f t="shared" si="1288"/>
        <v>30</v>
      </c>
      <c r="BD188" s="4">
        <f t="shared" si="1288"/>
        <v>30</v>
      </c>
      <c r="BE188" s="4">
        <f t="shared" si="1288"/>
        <v>30</v>
      </c>
      <c r="BF188" s="4">
        <f t="shared" si="1288"/>
        <v>30</v>
      </c>
      <c r="BG188" s="4">
        <f t="shared" si="1288"/>
        <v>30</v>
      </c>
      <c r="BH188" s="4">
        <f t="shared" si="1288"/>
        <v>30</v>
      </c>
      <c r="BI188" s="2">
        <f t="shared" si="1288"/>
        <v>30</v>
      </c>
      <c r="BJ188" t="s">
        <v>0</v>
      </c>
    </row>
    <row r="189" spans="1:62">
      <c r="A189" s="4" t="s">
        <v>3</v>
      </c>
      <c r="J189" s="15"/>
      <c r="R189" s="15"/>
      <c r="X189" s="15"/>
      <c r="AD189" s="15"/>
    </row>
    <row r="190" spans="1:62">
      <c r="A190" s="4" t="s">
        <v>246</v>
      </c>
      <c r="J190" s="15"/>
      <c r="R190" s="15"/>
      <c r="X190" s="15"/>
      <c r="AD190" s="15"/>
    </row>
    <row r="191" spans="1:62">
      <c r="A191" s="4" t="s">
        <v>467</v>
      </c>
      <c r="B191" s="4">
        <v>42</v>
      </c>
      <c r="C191" s="4">
        <f>B191+8</f>
        <v>50</v>
      </c>
      <c r="D191" s="4">
        <f t="shared" ref="D191:I191" si="1289">C191+8</f>
        <v>58</v>
      </c>
      <c r="E191" s="4">
        <f t="shared" si="1289"/>
        <v>66</v>
      </c>
      <c r="F191" s="4">
        <f t="shared" si="1289"/>
        <v>74</v>
      </c>
      <c r="G191" s="4">
        <f t="shared" si="1289"/>
        <v>82</v>
      </c>
      <c r="H191" s="4">
        <f t="shared" si="1289"/>
        <v>90</v>
      </c>
      <c r="I191" s="4">
        <f t="shared" si="1289"/>
        <v>98</v>
      </c>
      <c r="J191" s="15">
        <f>I191+11.5</f>
        <v>109.5</v>
      </c>
      <c r="K191" s="15">
        <f t="shared" ref="K191:Q191" si="1290">J191+11.5</f>
        <v>121</v>
      </c>
      <c r="L191" s="15">
        <f t="shared" si="1290"/>
        <v>132.5</v>
      </c>
      <c r="M191" s="15">
        <f t="shared" si="1290"/>
        <v>144</v>
      </c>
      <c r="N191" s="15">
        <f t="shared" si="1290"/>
        <v>155.5</v>
      </c>
      <c r="O191" s="15">
        <f t="shared" si="1290"/>
        <v>167</v>
      </c>
      <c r="P191" s="15">
        <f t="shared" si="1290"/>
        <v>178.5</v>
      </c>
      <c r="Q191" s="15">
        <f t="shared" si="1290"/>
        <v>190</v>
      </c>
      <c r="R191" s="15">
        <f>Q191+15.5</f>
        <v>205.5</v>
      </c>
      <c r="S191" s="15">
        <f t="shared" ref="S191:W191" si="1291">R191+15.5</f>
        <v>221</v>
      </c>
      <c r="T191" s="15">
        <f t="shared" si="1291"/>
        <v>236.5</v>
      </c>
      <c r="U191" s="15">
        <f t="shared" si="1291"/>
        <v>252</v>
      </c>
      <c r="V191" s="15">
        <f t="shared" si="1291"/>
        <v>267.5</v>
      </c>
      <c r="W191" s="15">
        <f t="shared" si="1291"/>
        <v>283</v>
      </c>
      <c r="X191" s="15">
        <f>W191+19</f>
        <v>302</v>
      </c>
      <c r="Y191" s="15">
        <f t="shared" ref="Y191:AC191" si="1292">X191+19</f>
        <v>321</v>
      </c>
      <c r="Z191" s="15">
        <f t="shared" si="1292"/>
        <v>340</v>
      </c>
      <c r="AA191" s="15">
        <f t="shared" si="1292"/>
        <v>359</v>
      </c>
      <c r="AB191" s="15">
        <f t="shared" si="1292"/>
        <v>378</v>
      </c>
      <c r="AC191" s="15">
        <f t="shared" si="1292"/>
        <v>397</v>
      </c>
      <c r="AD191" s="15">
        <f>AC191+22</f>
        <v>419</v>
      </c>
      <c r="AE191" s="15">
        <f t="shared" ref="AE191:BI191" si="1293">AD191+22</f>
        <v>441</v>
      </c>
      <c r="AF191" s="15">
        <f t="shared" si="1293"/>
        <v>463</v>
      </c>
      <c r="AG191" s="15">
        <f t="shared" si="1293"/>
        <v>485</v>
      </c>
      <c r="AH191" s="15">
        <f t="shared" si="1293"/>
        <v>507</v>
      </c>
      <c r="AI191" s="15">
        <f t="shared" si="1293"/>
        <v>529</v>
      </c>
      <c r="AJ191" s="15">
        <f t="shared" si="1293"/>
        <v>551</v>
      </c>
      <c r="AK191" s="15">
        <f t="shared" si="1293"/>
        <v>573</v>
      </c>
      <c r="AL191" s="15">
        <f t="shared" si="1293"/>
        <v>595</v>
      </c>
      <c r="AM191" s="15">
        <f t="shared" si="1293"/>
        <v>617</v>
      </c>
      <c r="AN191" s="15">
        <f t="shared" si="1293"/>
        <v>639</v>
      </c>
      <c r="AO191" s="15">
        <f t="shared" si="1293"/>
        <v>661</v>
      </c>
      <c r="AP191" s="15">
        <f t="shared" si="1293"/>
        <v>683</v>
      </c>
      <c r="AQ191" s="15">
        <f t="shared" si="1293"/>
        <v>705</v>
      </c>
      <c r="AR191" s="15">
        <f t="shared" si="1293"/>
        <v>727</v>
      </c>
      <c r="AS191" s="15">
        <f t="shared" si="1293"/>
        <v>749</v>
      </c>
      <c r="AT191" s="15">
        <f t="shared" si="1293"/>
        <v>771</v>
      </c>
      <c r="AU191" s="15">
        <f t="shared" si="1293"/>
        <v>793</v>
      </c>
      <c r="AV191" s="15">
        <f t="shared" si="1293"/>
        <v>815</v>
      </c>
      <c r="AW191" s="15">
        <f t="shared" si="1293"/>
        <v>837</v>
      </c>
      <c r="AX191" s="15">
        <f t="shared" si="1293"/>
        <v>859</v>
      </c>
      <c r="AY191" s="15">
        <f t="shared" si="1293"/>
        <v>881</v>
      </c>
      <c r="AZ191" s="15">
        <f t="shared" si="1293"/>
        <v>903</v>
      </c>
      <c r="BA191" s="15">
        <f t="shared" si="1293"/>
        <v>925</v>
      </c>
      <c r="BB191" s="15">
        <f t="shared" si="1293"/>
        <v>947</v>
      </c>
      <c r="BC191" s="15">
        <f t="shared" si="1293"/>
        <v>969</v>
      </c>
      <c r="BD191" s="15">
        <f t="shared" si="1293"/>
        <v>991</v>
      </c>
      <c r="BE191" s="15">
        <f t="shared" si="1293"/>
        <v>1013</v>
      </c>
      <c r="BF191" s="15">
        <f t="shared" si="1293"/>
        <v>1035</v>
      </c>
      <c r="BG191" s="15">
        <f t="shared" si="1293"/>
        <v>1057</v>
      </c>
      <c r="BH191" s="15">
        <f t="shared" si="1293"/>
        <v>1079</v>
      </c>
      <c r="BI191" s="15">
        <f t="shared" si="1293"/>
        <v>1101</v>
      </c>
      <c r="BJ191" t="s">
        <v>0</v>
      </c>
    </row>
    <row r="192" spans="1:62">
      <c r="A192" s="4" t="s">
        <v>468</v>
      </c>
      <c r="B192" s="4">
        <v>58</v>
      </c>
      <c r="C192" s="4">
        <f>B192+10</f>
        <v>68</v>
      </c>
      <c r="D192" s="4">
        <f t="shared" ref="D192:I192" si="1294">C192+10</f>
        <v>78</v>
      </c>
      <c r="E192" s="4">
        <f t="shared" si="1294"/>
        <v>88</v>
      </c>
      <c r="F192" s="4">
        <f t="shared" si="1294"/>
        <v>98</v>
      </c>
      <c r="G192" s="4">
        <f t="shared" si="1294"/>
        <v>108</v>
      </c>
      <c r="H192" s="4">
        <f t="shared" si="1294"/>
        <v>118</v>
      </c>
      <c r="I192" s="4">
        <f t="shared" si="1294"/>
        <v>128</v>
      </c>
      <c r="J192" s="15">
        <f>I192+12.5</f>
        <v>140.5</v>
      </c>
      <c r="K192" s="15">
        <f t="shared" ref="K192:Q192" si="1295">J192+12.5</f>
        <v>153</v>
      </c>
      <c r="L192" s="15">
        <f t="shared" si="1295"/>
        <v>165.5</v>
      </c>
      <c r="M192" s="15">
        <f t="shared" si="1295"/>
        <v>178</v>
      </c>
      <c r="N192" s="15">
        <f t="shared" si="1295"/>
        <v>190.5</v>
      </c>
      <c r="O192" s="15">
        <f t="shared" si="1295"/>
        <v>203</v>
      </c>
      <c r="P192" s="15">
        <f t="shared" si="1295"/>
        <v>215.5</v>
      </c>
      <c r="Q192" s="15">
        <f t="shared" si="1295"/>
        <v>228</v>
      </c>
      <c r="R192" s="15">
        <f>Q192+17.5</f>
        <v>245.5</v>
      </c>
      <c r="S192" s="15">
        <f t="shared" ref="S192:W192" si="1296">R192+17.5</f>
        <v>263</v>
      </c>
      <c r="T192" s="15">
        <f t="shared" si="1296"/>
        <v>280.5</v>
      </c>
      <c r="U192" s="15">
        <f t="shared" si="1296"/>
        <v>298</v>
      </c>
      <c r="V192" s="15">
        <f t="shared" si="1296"/>
        <v>315.5</v>
      </c>
      <c r="W192" s="15">
        <f t="shared" si="1296"/>
        <v>333</v>
      </c>
      <c r="X192" s="15">
        <f>W192+20.5</f>
        <v>353.5</v>
      </c>
      <c r="Y192" s="15">
        <f t="shared" ref="Y192:AC192" si="1297">X192+20.5</f>
        <v>374</v>
      </c>
      <c r="Z192" s="15">
        <f t="shared" si="1297"/>
        <v>394.5</v>
      </c>
      <c r="AA192" s="15">
        <f t="shared" si="1297"/>
        <v>415</v>
      </c>
      <c r="AB192" s="15">
        <f t="shared" si="1297"/>
        <v>435.5</v>
      </c>
      <c r="AC192" s="15">
        <f t="shared" si="1297"/>
        <v>456</v>
      </c>
      <c r="AD192" s="15">
        <f>AC192+23.5</f>
        <v>479.5</v>
      </c>
      <c r="AE192" s="15">
        <f t="shared" ref="AE192:BI192" si="1298">AD192+23.5</f>
        <v>503</v>
      </c>
      <c r="AF192" s="15">
        <f t="shared" si="1298"/>
        <v>526.5</v>
      </c>
      <c r="AG192" s="15">
        <f t="shared" si="1298"/>
        <v>550</v>
      </c>
      <c r="AH192" s="15">
        <f t="shared" si="1298"/>
        <v>573.5</v>
      </c>
      <c r="AI192" s="15">
        <f t="shared" si="1298"/>
        <v>597</v>
      </c>
      <c r="AJ192" s="15">
        <f t="shared" si="1298"/>
        <v>620.5</v>
      </c>
      <c r="AK192" s="15">
        <f t="shared" si="1298"/>
        <v>644</v>
      </c>
      <c r="AL192" s="15">
        <f t="shared" si="1298"/>
        <v>667.5</v>
      </c>
      <c r="AM192" s="15">
        <f t="shared" si="1298"/>
        <v>691</v>
      </c>
      <c r="AN192" s="15">
        <f t="shared" si="1298"/>
        <v>714.5</v>
      </c>
      <c r="AO192" s="15">
        <f t="shared" si="1298"/>
        <v>738</v>
      </c>
      <c r="AP192" s="15">
        <f t="shared" si="1298"/>
        <v>761.5</v>
      </c>
      <c r="AQ192" s="15">
        <f t="shared" si="1298"/>
        <v>785</v>
      </c>
      <c r="AR192" s="15">
        <f t="shared" si="1298"/>
        <v>808.5</v>
      </c>
      <c r="AS192" s="15">
        <f t="shared" si="1298"/>
        <v>832</v>
      </c>
      <c r="AT192" s="15">
        <f t="shared" si="1298"/>
        <v>855.5</v>
      </c>
      <c r="AU192" s="15">
        <f t="shared" si="1298"/>
        <v>879</v>
      </c>
      <c r="AV192" s="15">
        <f t="shared" si="1298"/>
        <v>902.5</v>
      </c>
      <c r="AW192" s="15">
        <f t="shared" si="1298"/>
        <v>926</v>
      </c>
      <c r="AX192" s="15">
        <f t="shared" si="1298"/>
        <v>949.5</v>
      </c>
      <c r="AY192" s="15">
        <f t="shared" si="1298"/>
        <v>973</v>
      </c>
      <c r="AZ192" s="15">
        <f t="shared" si="1298"/>
        <v>996.5</v>
      </c>
      <c r="BA192" s="15">
        <f t="shared" si="1298"/>
        <v>1020</v>
      </c>
      <c r="BB192" s="15">
        <f t="shared" si="1298"/>
        <v>1043.5</v>
      </c>
      <c r="BC192" s="15">
        <f t="shared" si="1298"/>
        <v>1067</v>
      </c>
      <c r="BD192" s="15">
        <f t="shared" si="1298"/>
        <v>1090.5</v>
      </c>
      <c r="BE192" s="15">
        <f t="shared" si="1298"/>
        <v>1114</v>
      </c>
      <c r="BF192" s="15">
        <f t="shared" si="1298"/>
        <v>1137.5</v>
      </c>
      <c r="BG192" s="15">
        <f t="shared" si="1298"/>
        <v>1161</v>
      </c>
      <c r="BH192" s="15">
        <f t="shared" si="1298"/>
        <v>1184.5</v>
      </c>
      <c r="BI192" s="15">
        <f t="shared" si="1298"/>
        <v>1208</v>
      </c>
      <c r="BJ192" t="s">
        <v>0</v>
      </c>
    </row>
    <row r="193" spans="1:62">
      <c r="A193" s="4" t="s">
        <v>2</v>
      </c>
      <c r="B193" s="4">
        <v>20</v>
      </c>
      <c r="C193" s="4">
        <f>B193+0.5</f>
        <v>20.5</v>
      </c>
      <c r="D193" s="4">
        <f t="shared" ref="D193:L193" si="1299">C193+0.5</f>
        <v>21</v>
      </c>
      <c r="E193" s="4">
        <f t="shared" si="1299"/>
        <v>21.5</v>
      </c>
      <c r="F193" s="4">
        <f t="shared" si="1299"/>
        <v>22</v>
      </c>
      <c r="G193" s="4">
        <f t="shared" si="1299"/>
        <v>22.5</v>
      </c>
      <c r="H193" s="4">
        <f t="shared" si="1299"/>
        <v>23</v>
      </c>
      <c r="I193" s="4">
        <f t="shared" si="1299"/>
        <v>23.5</v>
      </c>
      <c r="J193" s="15">
        <f t="shared" si="1299"/>
        <v>24</v>
      </c>
      <c r="K193" s="1">
        <f t="shared" si="1299"/>
        <v>24.5</v>
      </c>
      <c r="L193" s="4">
        <f t="shared" si="1299"/>
        <v>25</v>
      </c>
      <c r="M193" s="4">
        <f>L193</f>
        <v>25</v>
      </c>
      <c r="N193" s="4">
        <f>M193+1</f>
        <v>26</v>
      </c>
      <c r="O193" s="4">
        <f t="shared" ref="O193" si="1300">N193</f>
        <v>26</v>
      </c>
      <c r="P193" s="4">
        <f t="shared" ref="P193" si="1301">O193+1</f>
        <v>27</v>
      </c>
      <c r="Q193" s="4">
        <f t="shared" ref="Q193" si="1302">P193</f>
        <v>27</v>
      </c>
      <c r="R193" s="15">
        <f t="shared" ref="R193" si="1303">Q193+1</f>
        <v>28</v>
      </c>
      <c r="S193" s="4">
        <f t="shared" ref="S193" si="1304">R193</f>
        <v>28</v>
      </c>
      <c r="T193" s="4">
        <f t="shared" ref="T193" si="1305">S193+1</f>
        <v>29</v>
      </c>
      <c r="U193" s="2">
        <f t="shared" ref="U193" si="1306">T193</f>
        <v>29</v>
      </c>
      <c r="V193" s="4">
        <f t="shared" ref="V193" si="1307">U193+1</f>
        <v>30</v>
      </c>
      <c r="W193" s="4">
        <f t="shared" ref="W193" si="1308">V193</f>
        <v>30</v>
      </c>
      <c r="X193" s="15">
        <f t="shared" ref="X193" si="1309">W193+1</f>
        <v>31</v>
      </c>
      <c r="Y193" s="4">
        <f t="shared" ref="Y193" si="1310">X193</f>
        <v>31</v>
      </c>
      <c r="Z193" s="4">
        <f t="shared" ref="Z193" si="1311">Y193+1</f>
        <v>32</v>
      </c>
      <c r="AA193" s="4">
        <f t="shared" ref="AA193" si="1312">Z193</f>
        <v>32</v>
      </c>
      <c r="AB193" s="4">
        <f t="shared" ref="AB193" si="1313">AA193+1</f>
        <v>33</v>
      </c>
      <c r="AC193" s="4">
        <f t="shared" ref="AC193" si="1314">AB193</f>
        <v>33</v>
      </c>
      <c r="AD193" s="15">
        <f t="shared" ref="AD193" si="1315">AC193+1</f>
        <v>34</v>
      </c>
      <c r="AE193">
        <f t="shared" ref="AE193" si="1316">AD193</f>
        <v>34</v>
      </c>
      <c r="AF193" s="4">
        <f t="shared" ref="AF193" si="1317">AE193+1</f>
        <v>35</v>
      </c>
      <c r="AG193" s="4">
        <f t="shared" ref="AG193" si="1318">AF193</f>
        <v>35</v>
      </c>
      <c r="AH193" s="4">
        <f t="shared" ref="AH193" si="1319">AG193+1</f>
        <v>36</v>
      </c>
      <c r="AI193" s="4">
        <f t="shared" ref="AI193" si="1320">AH193</f>
        <v>36</v>
      </c>
      <c r="AJ193" s="4">
        <f t="shared" ref="AJ193" si="1321">AI193+1</f>
        <v>37</v>
      </c>
      <c r="AK193" s="4">
        <f t="shared" ref="AK193" si="1322">AJ193</f>
        <v>37</v>
      </c>
      <c r="AL193" s="4">
        <f t="shared" ref="AL193" si="1323">AK193+1</f>
        <v>38</v>
      </c>
      <c r="AM193" s="4">
        <f t="shared" ref="AM193" si="1324">AL193</f>
        <v>38</v>
      </c>
      <c r="AN193" s="4">
        <f t="shared" ref="AN193" si="1325">AM193+1</f>
        <v>39</v>
      </c>
      <c r="AO193" s="2">
        <f t="shared" ref="AO193" si="1326">AN193</f>
        <v>39</v>
      </c>
      <c r="AP193" s="4">
        <f t="shared" ref="AP193" si="1327">AO193+1</f>
        <v>40</v>
      </c>
      <c r="AQ193" s="4">
        <f t="shared" ref="AQ193" si="1328">AP193</f>
        <v>40</v>
      </c>
      <c r="AR193" s="4">
        <f t="shared" ref="AR193" si="1329">AQ193+1</f>
        <v>41</v>
      </c>
      <c r="AS193" s="4">
        <f t="shared" ref="AS193" si="1330">AR193</f>
        <v>41</v>
      </c>
      <c r="AT193" s="4">
        <f t="shared" ref="AT193" si="1331">AS193+1</f>
        <v>42</v>
      </c>
      <c r="AU193" s="4">
        <f t="shared" ref="AU193" si="1332">AT193</f>
        <v>42</v>
      </c>
      <c r="AV193" s="4">
        <f t="shared" ref="AV193" si="1333">AU193+1</f>
        <v>43</v>
      </c>
      <c r="AW193" s="4">
        <f t="shared" ref="AW193" si="1334">AV193</f>
        <v>43</v>
      </c>
      <c r="AX193" s="4">
        <f t="shared" ref="AX193" si="1335">AW193+1</f>
        <v>44</v>
      </c>
      <c r="AY193">
        <f t="shared" ref="AY193" si="1336">AX193</f>
        <v>44</v>
      </c>
      <c r="AZ193" s="4">
        <f t="shared" ref="AZ193" si="1337">AY193+1</f>
        <v>45</v>
      </c>
      <c r="BA193" s="4">
        <f t="shared" ref="BA193" si="1338">AZ193</f>
        <v>45</v>
      </c>
      <c r="BB193" s="4">
        <f t="shared" ref="BB193" si="1339">BA193+1</f>
        <v>46</v>
      </c>
      <c r="BC193" s="4">
        <f t="shared" ref="BC193" si="1340">BB193</f>
        <v>46</v>
      </c>
      <c r="BD193" s="4">
        <f t="shared" ref="BD193" si="1341">BC193+1</f>
        <v>47</v>
      </c>
      <c r="BE193" s="4">
        <f t="shared" ref="BE193" si="1342">BD193</f>
        <v>47</v>
      </c>
      <c r="BF193" s="4">
        <f t="shared" ref="BF193" si="1343">BE193+1</f>
        <v>48</v>
      </c>
      <c r="BG193" s="4">
        <f t="shared" ref="BG193" si="1344">BF193</f>
        <v>48</v>
      </c>
      <c r="BH193" s="4">
        <f t="shared" ref="BH193" si="1345">BG193+1</f>
        <v>49</v>
      </c>
      <c r="BI193" s="2">
        <f t="shared" ref="BI193" si="1346">BH193</f>
        <v>49</v>
      </c>
      <c r="BJ193" t="s">
        <v>0</v>
      </c>
    </row>
    <row r="194" spans="1:62">
      <c r="A194" s="4" t="s">
        <v>3</v>
      </c>
      <c r="J194" s="15"/>
      <c r="R194" s="15"/>
      <c r="X194" s="15"/>
      <c r="AD194" s="15"/>
    </row>
    <row r="195" spans="1:62">
      <c r="A195" s="4" t="s">
        <v>247</v>
      </c>
      <c r="J195" s="15"/>
      <c r="R195" s="15"/>
      <c r="X195" s="15"/>
      <c r="AD195" s="15"/>
    </row>
    <row r="196" spans="1:62">
      <c r="A196" s="4" t="s">
        <v>467</v>
      </c>
      <c r="B196" s="4">
        <v>3</v>
      </c>
      <c r="C196" s="4">
        <f>B196+3</f>
        <v>6</v>
      </c>
      <c r="D196" s="4">
        <f t="shared" ref="D196:I196" si="1347">C196+3</f>
        <v>9</v>
      </c>
      <c r="E196" s="4">
        <f t="shared" si="1347"/>
        <v>12</v>
      </c>
      <c r="F196" s="4">
        <f t="shared" si="1347"/>
        <v>15</v>
      </c>
      <c r="G196" s="4">
        <f t="shared" si="1347"/>
        <v>18</v>
      </c>
      <c r="H196" s="4">
        <f t="shared" si="1347"/>
        <v>21</v>
      </c>
      <c r="I196" s="4">
        <f t="shared" si="1347"/>
        <v>24</v>
      </c>
      <c r="J196" s="15">
        <f>I196+7</f>
        <v>31</v>
      </c>
      <c r="K196">
        <f t="shared" ref="K196:Q196" si="1348">J196+7</f>
        <v>38</v>
      </c>
      <c r="L196" s="4">
        <f t="shared" si="1348"/>
        <v>45</v>
      </c>
      <c r="M196" s="4">
        <f t="shared" si="1348"/>
        <v>52</v>
      </c>
      <c r="N196" s="4">
        <f t="shared" si="1348"/>
        <v>59</v>
      </c>
      <c r="O196" s="4">
        <f t="shared" si="1348"/>
        <v>66</v>
      </c>
      <c r="P196" s="4">
        <f t="shared" si="1348"/>
        <v>73</v>
      </c>
      <c r="Q196" s="4">
        <f t="shared" si="1348"/>
        <v>80</v>
      </c>
      <c r="R196" s="15">
        <f>Q196+12</f>
        <v>92</v>
      </c>
      <c r="S196" s="4">
        <f t="shared" ref="S196:W196" si="1349">R196+12</f>
        <v>104</v>
      </c>
      <c r="T196" s="4">
        <f t="shared" si="1349"/>
        <v>116</v>
      </c>
      <c r="U196" s="4">
        <f t="shared" si="1349"/>
        <v>128</v>
      </c>
      <c r="V196" s="4">
        <f t="shared" si="1349"/>
        <v>140</v>
      </c>
      <c r="W196" s="4">
        <f t="shared" si="1349"/>
        <v>152</v>
      </c>
      <c r="X196" s="15">
        <f>W196+17</f>
        <v>169</v>
      </c>
      <c r="Y196" s="15">
        <f t="shared" ref="Y196:AC196" si="1350">X196+17</f>
        <v>186</v>
      </c>
      <c r="Z196" s="15">
        <f t="shared" si="1350"/>
        <v>203</v>
      </c>
      <c r="AA196" s="15">
        <f t="shared" si="1350"/>
        <v>220</v>
      </c>
      <c r="AB196" s="15">
        <f t="shared" si="1350"/>
        <v>237</v>
      </c>
      <c r="AC196" s="15">
        <f t="shared" si="1350"/>
        <v>254</v>
      </c>
      <c r="AD196" s="15">
        <f>AC196+17</f>
        <v>271</v>
      </c>
      <c r="AE196" s="15">
        <f t="shared" ref="AE196:BI196" si="1351">AD196+17</f>
        <v>288</v>
      </c>
      <c r="AF196" s="15">
        <f t="shared" si="1351"/>
        <v>305</v>
      </c>
      <c r="AG196" s="15">
        <f t="shared" si="1351"/>
        <v>322</v>
      </c>
      <c r="AH196" s="15">
        <f t="shared" si="1351"/>
        <v>339</v>
      </c>
      <c r="AI196" s="15">
        <f t="shared" si="1351"/>
        <v>356</v>
      </c>
      <c r="AJ196" s="15">
        <f t="shared" si="1351"/>
        <v>373</v>
      </c>
      <c r="AK196" s="15">
        <f t="shared" si="1351"/>
        <v>390</v>
      </c>
      <c r="AL196" s="15">
        <f t="shared" si="1351"/>
        <v>407</v>
      </c>
      <c r="AM196" s="15">
        <f t="shared" si="1351"/>
        <v>424</v>
      </c>
      <c r="AN196" s="15">
        <f t="shared" si="1351"/>
        <v>441</v>
      </c>
      <c r="AO196" s="15">
        <f t="shared" si="1351"/>
        <v>458</v>
      </c>
      <c r="AP196" s="15">
        <f t="shared" si="1351"/>
        <v>475</v>
      </c>
      <c r="AQ196" s="15">
        <f t="shared" si="1351"/>
        <v>492</v>
      </c>
      <c r="AR196" s="15">
        <f t="shared" si="1351"/>
        <v>509</v>
      </c>
      <c r="AS196" s="15">
        <f t="shared" si="1351"/>
        <v>526</v>
      </c>
      <c r="AT196" s="15">
        <f t="shared" si="1351"/>
        <v>543</v>
      </c>
      <c r="AU196" s="15">
        <f t="shared" si="1351"/>
        <v>560</v>
      </c>
      <c r="AV196" s="15">
        <f t="shared" si="1351"/>
        <v>577</v>
      </c>
      <c r="AW196" s="15">
        <f t="shared" si="1351"/>
        <v>594</v>
      </c>
      <c r="AX196" s="15">
        <f t="shared" si="1351"/>
        <v>611</v>
      </c>
      <c r="AY196" s="15">
        <f t="shared" si="1351"/>
        <v>628</v>
      </c>
      <c r="AZ196" s="15">
        <f t="shared" si="1351"/>
        <v>645</v>
      </c>
      <c r="BA196" s="15">
        <f t="shared" si="1351"/>
        <v>662</v>
      </c>
      <c r="BB196" s="15">
        <f t="shared" si="1351"/>
        <v>679</v>
      </c>
      <c r="BC196" s="15">
        <f t="shared" si="1351"/>
        <v>696</v>
      </c>
      <c r="BD196" s="15">
        <f t="shared" si="1351"/>
        <v>713</v>
      </c>
      <c r="BE196" s="15">
        <f t="shared" si="1351"/>
        <v>730</v>
      </c>
      <c r="BF196" s="15">
        <f t="shared" si="1351"/>
        <v>747</v>
      </c>
      <c r="BG196" s="15">
        <f t="shared" si="1351"/>
        <v>764</v>
      </c>
      <c r="BH196" s="15">
        <f t="shared" si="1351"/>
        <v>781</v>
      </c>
      <c r="BI196" s="15">
        <f t="shared" si="1351"/>
        <v>798</v>
      </c>
      <c r="BJ196" t="s">
        <v>0</v>
      </c>
    </row>
    <row r="197" spans="1:62">
      <c r="A197" s="4" t="s">
        <v>468</v>
      </c>
      <c r="B197" s="4">
        <v>6</v>
      </c>
      <c r="C197" s="4">
        <f>B197+4</f>
        <v>10</v>
      </c>
      <c r="D197" s="4">
        <f t="shared" ref="D197:I197" si="1352">C197+4</f>
        <v>14</v>
      </c>
      <c r="E197" s="4">
        <f t="shared" si="1352"/>
        <v>18</v>
      </c>
      <c r="F197" s="4">
        <f t="shared" si="1352"/>
        <v>22</v>
      </c>
      <c r="G197" s="4">
        <f t="shared" si="1352"/>
        <v>26</v>
      </c>
      <c r="H197" s="4">
        <f t="shared" si="1352"/>
        <v>30</v>
      </c>
      <c r="I197" s="4">
        <f t="shared" si="1352"/>
        <v>34</v>
      </c>
      <c r="J197" s="15">
        <f>I197+8</f>
        <v>42</v>
      </c>
      <c r="K197">
        <f t="shared" ref="K197:Q197" si="1353">J197+8</f>
        <v>50</v>
      </c>
      <c r="L197" s="4">
        <f t="shared" si="1353"/>
        <v>58</v>
      </c>
      <c r="M197" s="4">
        <f t="shared" si="1353"/>
        <v>66</v>
      </c>
      <c r="N197" s="4">
        <f t="shared" si="1353"/>
        <v>74</v>
      </c>
      <c r="O197" s="4">
        <f t="shared" si="1353"/>
        <v>82</v>
      </c>
      <c r="P197" s="4">
        <f t="shared" si="1353"/>
        <v>90</v>
      </c>
      <c r="Q197" s="4">
        <f t="shared" si="1353"/>
        <v>98</v>
      </c>
      <c r="R197" s="15">
        <f>Q197+13</f>
        <v>111</v>
      </c>
      <c r="S197" s="4">
        <f t="shared" ref="S197:W197" si="1354">R197+13</f>
        <v>124</v>
      </c>
      <c r="T197" s="4">
        <f t="shared" si="1354"/>
        <v>137</v>
      </c>
      <c r="U197" s="4">
        <f t="shared" si="1354"/>
        <v>150</v>
      </c>
      <c r="V197" s="4">
        <f t="shared" si="1354"/>
        <v>163</v>
      </c>
      <c r="W197" s="4">
        <f t="shared" si="1354"/>
        <v>176</v>
      </c>
      <c r="X197" s="15">
        <f>W197+18</f>
        <v>194</v>
      </c>
      <c r="Y197" s="15">
        <f t="shared" ref="Y197:AC197" si="1355">X197+18</f>
        <v>212</v>
      </c>
      <c r="Z197" s="15">
        <f t="shared" si="1355"/>
        <v>230</v>
      </c>
      <c r="AA197" s="15">
        <f t="shared" si="1355"/>
        <v>248</v>
      </c>
      <c r="AB197" s="15">
        <f t="shared" si="1355"/>
        <v>266</v>
      </c>
      <c r="AC197" s="15">
        <f t="shared" si="1355"/>
        <v>284</v>
      </c>
      <c r="AD197" s="15">
        <f>AC197+18</f>
        <v>302</v>
      </c>
      <c r="AE197" s="15">
        <f t="shared" ref="AE197:BI197" si="1356">AD197+18</f>
        <v>320</v>
      </c>
      <c r="AF197" s="15">
        <f t="shared" si="1356"/>
        <v>338</v>
      </c>
      <c r="AG197" s="15">
        <f t="shared" si="1356"/>
        <v>356</v>
      </c>
      <c r="AH197" s="15">
        <f t="shared" si="1356"/>
        <v>374</v>
      </c>
      <c r="AI197" s="15">
        <f t="shared" si="1356"/>
        <v>392</v>
      </c>
      <c r="AJ197" s="15">
        <f t="shared" si="1356"/>
        <v>410</v>
      </c>
      <c r="AK197" s="15">
        <f t="shared" si="1356"/>
        <v>428</v>
      </c>
      <c r="AL197" s="15">
        <f t="shared" si="1356"/>
        <v>446</v>
      </c>
      <c r="AM197" s="15">
        <f t="shared" si="1356"/>
        <v>464</v>
      </c>
      <c r="AN197" s="15">
        <f t="shared" si="1356"/>
        <v>482</v>
      </c>
      <c r="AO197" s="15">
        <f t="shared" si="1356"/>
        <v>500</v>
      </c>
      <c r="AP197" s="15">
        <f t="shared" si="1356"/>
        <v>518</v>
      </c>
      <c r="AQ197" s="15">
        <f t="shared" si="1356"/>
        <v>536</v>
      </c>
      <c r="AR197" s="15">
        <f t="shared" si="1356"/>
        <v>554</v>
      </c>
      <c r="AS197" s="15">
        <f t="shared" si="1356"/>
        <v>572</v>
      </c>
      <c r="AT197" s="15">
        <f t="shared" si="1356"/>
        <v>590</v>
      </c>
      <c r="AU197" s="15">
        <f t="shared" si="1356"/>
        <v>608</v>
      </c>
      <c r="AV197" s="15">
        <f t="shared" si="1356"/>
        <v>626</v>
      </c>
      <c r="AW197" s="15">
        <f t="shared" si="1356"/>
        <v>644</v>
      </c>
      <c r="AX197" s="15">
        <f t="shared" si="1356"/>
        <v>662</v>
      </c>
      <c r="AY197" s="15">
        <f t="shared" si="1356"/>
        <v>680</v>
      </c>
      <c r="AZ197" s="15">
        <f t="shared" si="1356"/>
        <v>698</v>
      </c>
      <c r="BA197" s="15">
        <f t="shared" si="1356"/>
        <v>716</v>
      </c>
      <c r="BB197" s="15">
        <f t="shared" si="1356"/>
        <v>734</v>
      </c>
      <c r="BC197" s="15">
        <f t="shared" si="1356"/>
        <v>752</v>
      </c>
      <c r="BD197" s="15">
        <f t="shared" si="1356"/>
        <v>770</v>
      </c>
      <c r="BE197" s="15">
        <f t="shared" si="1356"/>
        <v>788</v>
      </c>
      <c r="BF197" s="15">
        <f t="shared" si="1356"/>
        <v>806</v>
      </c>
      <c r="BG197" s="15">
        <f t="shared" si="1356"/>
        <v>824</v>
      </c>
      <c r="BH197" s="15">
        <f t="shared" si="1356"/>
        <v>842</v>
      </c>
      <c r="BI197" s="15">
        <f t="shared" si="1356"/>
        <v>860</v>
      </c>
      <c r="BJ197" t="s">
        <v>0</v>
      </c>
    </row>
    <row r="198" spans="1:62">
      <c r="A198" s="4" t="s">
        <v>2</v>
      </c>
      <c r="B198" s="4">
        <v>10</v>
      </c>
      <c r="C198" s="4">
        <f>B198+0.5</f>
        <v>10.5</v>
      </c>
      <c r="D198" s="4">
        <f t="shared" ref="D198:AF198" si="1357">C198+0.5</f>
        <v>11</v>
      </c>
      <c r="E198" s="4">
        <f t="shared" si="1357"/>
        <v>11.5</v>
      </c>
      <c r="F198" s="4">
        <f t="shared" si="1357"/>
        <v>12</v>
      </c>
      <c r="G198" s="4">
        <f t="shared" si="1357"/>
        <v>12.5</v>
      </c>
      <c r="H198" s="4">
        <f t="shared" si="1357"/>
        <v>13</v>
      </c>
      <c r="I198" s="4">
        <f t="shared" si="1357"/>
        <v>13.5</v>
      </c>
      <c r="J198" s="15">
        <f t="shared" si="1357"/>
        <v>14</v>
      </c>
      <c r="K198">
        <f t="shared" si="1357"/>
        <v>14.5</v>
      </c>
      <c r="L198" s="4">
        <f t="shared" si="1357"/>
        <v>15</v>
      </c>
      <c r="M198" s="4">
        <f t="shared" si="1357"/>
        <v>15.5</v>
      </c>
      <c r="N198" s="4">
        <f t="shared" si="1357"/>
        <v>16</v>
      </c>
      <c r="O198" s="4">
        <f t="shared" si="1357"/>
        <v>16.5</v>
      </c>
      <c r="P198" s="4">
        <f t="shared" si="1357"/>
        <v>17</v>
      </c>
      <c r="Q198" s="4">
        <f t="shared" si="1357"/>
        <v>17.5</v>
      </c>
      <c r="R198" s="15">
        <f t="shared" si="1357"/>
        <v>18</v>
      </c>
      <c r="S198" s="4">
        <f t="shared" si="1357"/>
        <v>18.5</v>
      </c>
      <c r="T198" s="4">
        <f t="shared" si="1357"/>
        <v>19</v>
      </c>
      <c r="U198">
        <f t="shared" si="1357"/>
        <v>19.5</v>
      </c>
      <c r="V198" s="4">
        <f t="shared" si="1357"/>
        <v>20</v>
      </c>
      <c r="W198" s="4">
        <f t="shared" si="1357"/>
        <v>20.5</v>
      </c>
      <c r="X198" s="15">
        <f t="shared" si="1357"/>
        <v>21</v>
      </c>
      <c r="Y198" s="4">
        <f t="shared" si="1357"/>
        <v>21.5</v>
      </c>
      <c r="Z198" s="4">
        <f t="shared" si="1357"/>
        <v>22</v>
      </c>
      <c r="AA198" s="4">
        <f t="shared" si="1357"/>
        <v>22.5</v>
      </c>
      <c r="AB198" s="4">
        <f t="shared" si="1357"/>
        <v>23</v>
      </c>
      <c r="AC198" s="4">
        <f t="shared" si="1357"/>
        <v>23.5</v>
      </c>
      <c r="AD198" s="15">
        <f t="shared" si="1357"/>
        <v>24</v>
      </c>
      <c r="AE198">
        <f t="shared" si="1357"/>
        <v>24.5</v>
      </c>
      <c r="AF198" s="4">
        <f t="shared" si="1357"/>
        <v>25</v>
      </c>
      <c r="AG198" s="4">
        <f>AF198</f>
        <v>25</v>
      </c>
      <c r="AH198" s="4">
        <f>AG198+1</f>
        <v>26</v>
      </c>
      <c r="AI198" s="4">
        <f t="shared" ref="AI198" si="1358">AH198</f>
        <v>26</v>
      </c>
      <c r="AJ198" s="4">
        <f t="shared" ref="AJ198" si="1359">AI198+1</f>
        <v>27</v>
      </c>
      <c r="AK198" s="4">
        <f t="shared" ref="AK198" si="1360">AJ198</f>
        <v>27</v>
      </c>
      <c r="AL198" s="4">
        <f t="shared" ref="AL198" si="1361">AK198+1</f>
        <v>28</v>
      </c>
      <c r="AM198" s="4">
        <f t="shared" ref="AM198" si="1362">AL198</f>
        <v>28</v>
      </c>
      <c r="AN198" s="4">
        <f t="shared" ref="AN198" si="1363">AM198+1</f>
        <v>29</v>
      </c>
      <c r="AO198">
        <f t="shared" ref="AO198" si="1364">AN198</f>
        <v>29</v>
      </c>
      <c r="AP198" s="4">
        <f t="shared" ref="AP198" si="1365">AO198+1</f>
        <v>30</v>
      </c>
      <c r="AQ198" s="4">
        <f t="shared" ref="AQ198" si="1366">AP198</f>
        <v>30</v>
      </c>
      <c r="AR198" s="4">
        <f t="shared" ref="AR198" si="1367">AQ198+1</f>
        <v>31</v>
      </c>
      <c r="AS198" s="4">
        <f t="shared" ref="AS198" si="1368">AR198</f>
        <v>31</v>
      </c>
      <c r="AT198" s="4">
        <f t="shared" ref="AT198" si="1369">AS198+1</f>
        <v>32</v>
      </c>
      <c r="AU198" s="4">
        <f t="shared" ref="AU198" si="1370">AT198</f>
        <v>32</v>
      </c>
      <c r="AV198" s="4">
        <f t="shared" ref="AV198" si="1371">AU198+1</f>
        <v>33</v>
      </c>
      <c r="AW198" s="4">
        <f t="shared" ref="AW198" si="1372">AV198</f>
        <v>33</v>
      </c>
      <c r="AX198" s="4">
        <f t="shared" ref="AX198" si="1373">AW198+1</f>
        <v>34</v>
      </c>
      <c r="AY198">
        <f t="shared" ref="AY198" si="1374">AX198</f>
        <v>34</v>
      </c>
      <c r="AZ198" s="4">
        <f t="shared" ref="AZ198" si="1375">AY198+1</f>
        <v>35</v>
      </c>
      <c r="BA198" s="4">
        <f t="shared" ref="BA198" si="1376">AZ198</f>
        <v>35</v>
      </c>
      <c r="BB198" s="4">
        <f t="shared" ref="BB198" si="1377">BA198+1</f>
        <v>36</v>
      </c>
      <c r="BC198" s="4">
        <f t="shared" ref="BC198" si="1378">BB198</f>
        <v>36</v>
      </c>
      <c r="BD198" s="4">
        <f t="shared" ref="BD198" si="1379">BC198+1</f>
        <v>37</v>
      </c>
      <c r="BE198" s="4">
        <f t="shared" ref="BE198" si="1380">BD198</f>
        <v>37</v>
      </c>
      <c r="BF198" s="4">
        <f t="shared" ref="BF198" si="1381">BE198+1</f>
        <v>38</v>
      </c>
      <c r="BG198" s="4">
        <f t="shared" ref="BG198" si="1382">BF198</f>
        <v>38</v>
      </c>
      <c r="BH198" s="4">
        <f t="shared" ref="BH198" si="1383">BG198+1</f>
        <v>39</v>
      </c>
      <c r="BI198">
        <f t="shared" ref="BI198" si="1384">BH198</f>
        <v>39</v>
      </c>
      <c r="BJ198" t="s">
        <v>0</v>
      </c>
    </row>
    <row r="199" spans="1:62">
      <c r="A199" s="4" t="s">
        <v>3</v>
      </c>
      <c r="J199" s="15"/>
      <c r="R199" s="15"/>
      <c r="X199" s="15"/>
      <c r="AD199" s="15"/>
    </row>
    <row r="200" spans="1:62">
      <c r="A200" s="4" t="s">
        <v>248</v>
      </c>
      <c r="J200" s="15"/>
      <c r="R200" s="15"/>
      <c r="X200" s="15"/>
      <c r="AD200" s="15"/>
    </row>
    <row r="201" spans="1:62">
      <c r="A201" s="4" t="s">
        <v>467</v>
      </c>
      <c r="B201" s="4">
        <v>12</v>
      </c>
      <c r="C201" s="4">
        <f>B201+6</f>
        <v>18</v>
      </c>
      <c r="D201" s="4">
        <f t="shared" ref="D201:I201" si="1385">C201+6</f>
        <v>24</v>
      </c>
      <c r="E201" s="4">
        <f t="shared" si="1385"/>
        <v>30</v>
      </c>
      <c r="F201" s="4">
        <f t="shared" si="1385"/>
        <v>36</v>
      </c>
      <c r="G201" s="4">
        <f t="shared" si="1385"/>
        <v>42</v>
      </c>
      <c r="H201" s="4">
        <f t="shared" si="1385"/>
        <v>48</v>
      </c>
      <c r="I201" s="4">
        <f t="shared" si="1385"/>
        <v>54</v>
      </c>
      <c r="J201" s="4">
        <f>I201+8</f>
        <v>62</v>
      </c>
      <c r="K201" s="4">
        <f t="shared" ref="K201:Q201" si="1386">J201+8</f>
        <v>70</v>
      </c>
      <c r="L201" s="4">
        <f t="shared" si="1386"/>
        <v>78</v>
      </c>
      <c r="M201" s="4">
        <f t="shared" si="1386"/>
        <v>86</v>
      </c>
      <c r="N201" s="4">
        <f t="shared" si="1386"/>
        <v>94</v>
      </c>
      <c r="O201" s="4">
        <f t="shared" si="1386"/>
        <v>102</v>
      </c>
      <c r="P201" s="4">
        <f t="shared" si="1386"/>
        <v>110</v>
      </c>
      <c r="Q201" s="4">
        <f t="shared" si="1386"/>
        <v>118</v>
      </c>
      <c r="R201" s="4">
        <f>Q201+10</f>
        <v>128</v>
      </c>
      <c r="S201" s="4">
        <f t="shared" ref="S201:W201" si="1387">R201+10</f>
        <v>138</v>
      </c>
      <c r="T201" s="4">
        <f t="shared" si="1387"/>
        <v>148</v>
      </c>
      <c r="U201" s="4">
        <f t="shared" si="1387"/>
        <v>158</v>
      </c>
      <c r="V201" s="4">
        <f t="shared" si="1387"/>
        <v>168</v>
      </c>
      <c r="W201" s="4">
        <f t="shared" si="1387"/>
        <v>178</v>
      </c>
      <c r="X201" s="4">
        <f>W201+12</f>
        <v>190</v>
      </c>
      <c r="Y201" s="4">
        <f t="shared" ref="Y201:AC201" si="1388">X201+12</f>
        <v>202</v>
      </c>
      <c r="Z201" s="4">
        <f t="shared" si="1388"/>
        <v>214</v>
      </c>
      <c r="AA201" s="4">
        <f t="shared" si="1388"/>
        <v>226</v>
      </c>
      <c r="AB201" s="4">
        <f t="shared" si="1388"/>
        <v>238</v>
      </c>
      <c r="AC201" s="4">
        <f t="shared" si="1388"/>
        <v>250</v>
      </c>
      <c r="AD201" s="4">
        <f>AC201+14</f>
        <v>264</v>
      </c>
      <c r="AE201" s="4">
        <f t="shared" ref="AE201:BI201" si="1389">AD201+14</f>
        <v>278</v>
      </c>
      <c r="AF201" s="4">
        <f t="shared" si="1389"/>
        <v>292</v>
      </c>
      <c r="AG201" s="4">
        <f t="shared" si="1389"/>
        <v>306</v>
      </c>
      <c r="AH201" s="4">
        <f t="shared" si="1389"/>
        <v>320</v>
      </c>
      <c r="AI201" s="4">
        <f t="shared" si="1389"/>
        <v>334</v>
      </c>
      <c r="AJ201" s="4">
        <f t="shared" si="1389"/>
        <v>348</v>
      </c>
      <c r="AK201" s="4">
        <f t="shared" si="1389"/>
        <v>362</v>
      </c>
      <c r="AL201" s="4">
        <f t="shared" si="1389"/>
        <v>376</v>
      </c>
      <c r="AM201" s="4">
        <f t="shared" si="1389"/>
        <v>390</v>
      </c>
      <c r="AN201" s="4">
        <f t="shared" si="1389"/>
        <v>404</v>
      </c>
      <c r="AO201" s="4">
        <f t="shared" si="1389"/>
        <v>418</v>
      </c>
      <c r="AP201" s="4">
        <f t="shared" si="1389"/>
        <v>432</v>
      </c>
      <c r="AQ201" s="4">
        <f t="shared" si="1389"/>
        <v>446</v>
      </c>
      <c r="AR201" s="4">
        <f t="shared" si="1389"/>
        <v>460</v>
      </c>
      <c r="AS201" s="4">
        <f t="shared" si="1389"/>
        <v>474</v>
      </c>
      <c r="AT201" s="4">
        <f t="shared" si="1389"/>
        <v>488</v>
      </c>
      <c r="AU201" s="4">
        <f t="shared" si="1389"/>
        <v>502</v>
      </c>
      <c r="AV201" s="4">
        <f t="shared" si="1389"/>
        <v>516</v>
      </c>
      <c r="AW201" s="4">
        <f t="shared" si="1389"/>
        <v>530</v>
      </c>
      <c r="AX201" s="4">
        <f t="shared" si="1389"/>
        <v>544</v>
      </c>
      <c r="AY201" s="4">
        <f t="shared" si="1389"/>
        <v>558</v>
      </c>
      <c r="AZ201" s="4">
        <f t="shared" si="1389"/>
        <v>572</v>
      </c>
      <c r="BA201" s="4">
        <f t="shared" si="1389"/>
        <v>586</v>
      </c>
      <c r="BB201" s="4">
        <f t="shared" si="1389"/>
        <v>600</v>
      </c>
      <c r="BC201" s="4">
        <f t="shared" si="1389"/>
        <v>614</v>
      </c>
      <c r="BD201" s="4">
        <f t="shared" si="1389"/>
        <v>628</v>
      </c>
      <c r="BE201" s="4">
        <f t="shared" si="1389"/>
        <v>642</v>
      </c>
      <c r="BF201" s="4">
        <f t="shared" si="1389"/>
        <v>656</v>
      </c>
      <c r="BG201" s="4">
        <f t="shared" si="1389"/>
        <v>670</v>
      </c>
      <c r="BH201" s="4">
        <f t="shared" si="1389"/>
        <v>684</v>
      </c>
      <c r="BI201" s="4">
        <f t="shared" si="1389"/>
        <v>698</v>
      </c>
      <c r="BJ201" t="s">
        <v>0</v>
      </c>
    </row>
    <row r="202" spans="1:62">
      <c r="A202" s="4" t="s">
        <v>468</v>
      </c>
      <c r="B202" s="4">
        <v>24</v>
      </c>
      <c r="C202" s="4">
        <f>B202+7</f>
        <v>31</v>
      </c>
      <c r="D202" s="4">
        <f t="shared" ref="D202:I202" si="1390">C202+7</f>
        <v>38</v>
      </c>
      <c r="E202" s="4">
        <f t="shared" si="1390"/>
        <v>45</v>
      </c>
      <c r="F202" s="4">
        <f t="shared" si="1390"/>
        <v>52</v>
      </c>
      <c r="G202" s="4">
        <f t="shared" si="1390"/>
        <v>59</v>
      </c>
      <c r="H202" s="4">
        <f t="shared" si="1390"/>
        <v>66</v>
      </c>
      <c r="I202" s="4">
        <f t="shared" si="1390"/>
        <v>73</v>
      </c>
      <c r="J202" s="4">
        <f>I202+9</f>
        <v>82</v>
      </c>
      <c r="K202" s="4">
        <f t="shared" ref="K202:Q202" si="1391">J202+9</f>
        <v>91</v>
      </c>
      <c r="L202" s="4">
        <f t="shared" si="1391"/>
        <v>100</v>
      </c>
      <c r="M202" s="4">
        <f t="shared" si="1391"/>
        <v>109</v>
      </c>
      <c r="N202" s="4">
        <f t="shared" si="1391"/>
        <v>118</v>
      </c>
      <c r="O202" s="4">
        <f t="shared" si="1391"/>
        <v>127</v>
      </c>
      <c r="P202" s="4">
        <f t="shared" si="1391"/>
        <v>136</v>
      </c>
      <c r="Q202" s="4">
        <f t="shared" si="1391"/>
        <v>145</v>
      </c>
      <c r="R202" s="4">
        <f>Q202+11</f>
        <v>156</v>
      </c>
      <c r="S202" s="4">
        <f t="shared" ref="S202:W202" si="1392">R202+11</f>
        <v>167</v>
      </c>
      <c r="T202" s="4">
        <f t="shared" si="1392"/>
        <v>178</v>
      </c>
      <c r="U202" s="4">
        <f t="shared" si="1392"/>
        <v>189</v>
      </c>
      <c r="V202" s="4">
        <f t="shared" si="1392"/>
        <v>200</v>
      </c>
      <c r="W202" s="4">
        <f t="shared" si="1392"/>
        <v>211</v>
      </c>
      <c r="X202" s="4">
        <f>W202+13</f>
        <v>224</v>
      </c>
      <c r="Y202" s="4">
        <f t="shared" ref="Y202:AC202" si="1393">X202+13</f>
        <v>237</v>
      </c>
      <c r="Z202" s="4">
        <f t="shared" si="1393"/>
        <v>250</v>
      </c>
      <c r="AA202" s="4">
        <f t="shared" si="1393"/>
        <v>263</v>
      </c>
      <c r="AB202" s="4">
        <f t="shared" si="1393"/>
        <v>276</v>
      </c>
      <c r="AC202" s="4">
        <f t="shared" si="1393"/>
        <v>289</v>
      </c>
      <c r="AD202" s="4">
        <f>AC202+15</f>
        <v>304</v>
      </c>
      <c r="AE202" s="4">
        <f t="shared" ref="AE202:BI202" si="1394">AD202+15</f>
        <v>319</v>
      </c>
      <c r="AF202" s="4">
        <f t="shared" si="1394"/>
        <v>334</v>
      </c>
      <c r="AG202" s="4">
        <f t="shared" si="1394"/>
        <v>349</v>
      </c>
      <c r="AH202" s="4">
        <f t="shared" si="1394"/>
        <v>364</v>
      </c>
      <c r="AI202" s="4">
        <f t="shared" si="1394"/>
        <v>379</v>
      </c>
      <c r="AJ202" s="4">
        <f t="shared" si="1394"/>
        <v>394</v>
      </c>
      <c r="AK202" s="4">
        <f t="shared" si="1394"/>
        <v>409</v>
      </c>
      <c r="AL202" s="4">
        <f t="shared" si="1394"/>
        <v>424</v>
      </c>
      <c r="AM202" s="4">
        <f t="shared" si="1394"/>
        <v>439</v>
      </c>
      <c r="AN202" s="4">
        <f t="shared" si="1394"/>
        <v>454</v>
      </c>
      <c r="AO202" s="4">
        <f t="shared" si="1394"/>
        <v>469</v>
      </c>
      <c r="AP202" s="4">
        <f t="shared" si="1394"/>
        <v>484</v>
      </c>
      <c r="AQ202" s="4">
        <f t="shared" si="1394"/>
        <v>499</v>
      </c>
      <c r="AR202" s="4">
        <f t="shared" si="1394"/>
        <v>514</v>
      </c>
      <c r="AS202" s="4">
        <f t="shared" si="1394"/>
        <v>529</v>
      </c>
      <c r="AT202" s="4">
        <f t="shared" si="1394"/>
        <v>544</v>
      </c>
      <c r="AU202" s="4">
        <f t="shared" si="1394"/>
        <v>559</v>
      </c>
      <c r="AV202" s="4">
        <f t="shared" si="1394"/>
        <v>574</v>
      </c>
      <c r="AW202" s="4">
        <f t="shared" si="1394"/>
        <v>589</v>
      </c>
      <c r="AX202" s="4">
        <f t="shared" si="1394"/>
        <v>604</v>
      </c>
      <c r="AY202" s="4">
        <f t="shared" si="1394"/>
        <v>619</v>
      </c>
      <c r="AZ202" s="4">
        <f t="shared" si="1394"/>
        <v>634</v>
      </c>
      <c r="BA202" s="4">
        <f t="shared" si="1394"/>
        <v>649</v>
      </c>
      <c r="BB202" s="4">
        <f t="shared" si="1394"/>
        <v>664</v>
      </c>
      <c r="BC202" s="4">
        <f t="shared" si="1394"/>
        <v>679</v>
      </c>
      <c r="BD202" s="4">
        <f t="shared" si="1394"/>
        <v>694</v>
      </c>
      <c r="BE202" s="4">
        <f t="shared" si="1394"/>
        <v>709</v>
      </c>
      <c r="BF202" s="4">
        <f t="shared" si="1394"/>
        <v>724</v>
      </c>
      <c r="BG202" s="4">
        <f t="shared" si="1394"/>
        <v>739</v>
      </c>
      <c r="BH202" s="4">
        <f t="shared" si="1394"/>
        <v>754</v>
      </c>
      <c r="BI202" s="4">
        <f t="shared" si="1394"/>
        <v>769</v>
      </c>
      <c r="BJ202" t="s">
        <v>0</v>
      </c>
    </row>
    <row r="203" spans="1:62">
      <c r="A203" s="4" t="s">
        <v>2</v>
      </c>
      <c r="B203" s="4">
        <v>10</v>
      </c>
      <c r="C203" s="4">
        <f>B203+1</f>
        <v>11</v>
      </c>
      <c r="D203" s="4">
        <f t="shared" ref="D203:BI203" si="1395">C203+1</f>
        <v>12</v>
      </c>
      <c r="E203" s="4">
        <f t="shared" si="1395"/>
        <v>13</v>
      </c>
      <c r="F203" s="4">
        <f t="shared" si="1395"/>
        <v>14</v>
      </c>
      <c r="G203" s="4">
        <f t="shared" si="1395"/>
        <v>15</v>
      </c>
      <c r="H203" s="4">
        <f t="shared" si="1395"/>
        <v>16</v>
      </c>
      <c r="I203" s="4">
        <f t="shared" si="1395"/>
        <v>17</v>
      </c>
      <c r="J203" s="15">
        <f t="shared" si="1395"/>
        <v>18</v>
      </c>
      <c r="K203">
        <f t="shared" si="1395"/>
        <v>19</v>
      </c>
      <c r="L203" s="4">
        <f t="shared" si="1395"/>
        <v>20</v>
      </c>
      <c r="M203" s="4">
        <f t="shared" si="1395"/>
        <v>21</v>
      </c>
      <c r="N203" s="4">
        <f t="shared" si="1395"/>
        <v>22</v>
      </c>
      <c r="O203" s="4">
        <f t="shared" si="1395"/>
        <v>23</v>
      </c>
      <c r="P203" s="4">
        <f t="shared" si="1395"/>
        <v>24</v>
      </c>
      <c r="Q203" s="4">
        <f t="shared" si="1395"/>
        <v>25</v>
      </c>
      <c r="R203" s="15">
        <f t="shared" si="1395"/>
        <v>26</v>
      </c>
      <c r="S203" s="4">
        <f t="shared" si="1395"/>
        <v>27</v>
      </c>
      <c r="T203" s="4">
        <f t="shared" si="1395"/>
        <v>28</v>
      </c>
      <c r="U203">
        <f t="shared" si="1395"/>
        <v>29</v>
      </c>
      <c r="V203" s="4">
        <f t="shared" si="1395"/>
        <v>30</v>
      </c>
      <c r="W203" s="4">
        <f t="shared" si="1395"/>
        <v>31</v>
      </c>
      <c r="X203" s="15">
        <f t="shared" si="1395"/>
        <v>32</v>
      </c>
      <c r="Y203" s="4">
        <f t="shared" si="1395"/>
        <v>33</v>
      </c>
      <c r="Z203" s="4">
        <f t="shared" si="1395"/>
        <v>34</v>
      </c>
      <c r="AA203" s="4">
        <f t="shared" si="1395"/>
        <v>35</v>
      </c>
      <c r="AB203" s="4">
        <f t="shared" si="1395"/>
        <v>36</v>
      </c>
      <c r="AC203" s="4">
        <f t="shared" si="1395"/>
        <v>37</v>
      </c>
      <c r="AD203" s="15">
        <f t="shared" si="1395"/>
        <v>38</v>
      </c>
      <c r="AE203">
        <f t="shared" si="1395"/>
        <v>39</v>
      </c>
      <c r="AF203" s="4">
        <f t="shared" si="1395"/>
        <v>40</v>
      </c>
      <c r="AG203" s="4">
        <f t="shared" si="1395"/>
        <v>41</v>
      </c>
      <c r="AH203" s="4">
        <f t="shared" si="1395"/>
        <v>42</v>
      </c>
      <c r="AI203" s="4">
        <f t="shared" si="1395"/>
        <v>43</v>
      </c>
      <c r="AJ203" s="4">
        <f t="shared" si="1395"/>
        <v>44</v>
      </c>
      <c r="AK203" s="4">
        <f t="shared" si="1395"/>
        <v>45</v>
      </c>
      <c r="AL203" s="4">
        <f t="shared" si="1395"/>
        <v>46</v>
      </c>
      <c r="AM203" s="4">
        <f t="shared" si="1395"/>
        <v>47</v>
      </c>
      <c r="AN203" s="4">
        <f t="shared" si="1395"/>
        <v>48</v>
      </c>
      <c r="AO203">
        <f t="shared" si="1395"/>
        <v>49</v>
      </c>
      <c r="AP203" s="4">
        <f t="shared" si="1395"/>
        <v>50</v>
      </c>
      <c r="AQ203" s="4">
        <f t="shared" si="1395"/>
        <v>51</v>
      </c>
      <c r="AR203" s="4">
        <f t="shared" si="1395"/>
        <v>52</v>
      </c>
      <c r="AS203" s="4">
        <f t="shared" si="1395"/>
        <v>53</v>
      </c>
      <c r="AT203" s="4">
        <f t="shared" si="1395"/>
        <v>54</v>
      </c>
      <c r="AU203" s="4">
        <f t="shared" si="1395"/>
        <v>55</v>
      </c>
      <c r="AV203" s="4">
        <f t="shared" si="1395"/>
        <v>56</v>
      </c>
      <c r="AW203" s="4">
        <f t="shared" si="1395"/>
        <v>57</v>
      </c>
      <c r="AX203" s="4">
        <f t="shared" si="1395"/>
        <v>58</v>
      </c>
      <c r="AY203">
        <f t="shared" si="1395"/>
        <v>59</v>
      </c>
      <c r="AZ203" s="4">
        <f t="shared" si="1395"/>
        <v>60</v>
      </c>
      <c r="BA203" s="4">
        <f t="shared" si="1395"/>
        <v>61</v>
      </c>
      <c r="BB203" s="4">
        <f t="shared" si="1395"/>
        <v>62</v>
      </c>
      <c r="BC203" s="4">
        <f t="shared" si="1395"/>
        <v>63</v>
      </c>
      <c r="BD203" s="4">
        <f t="shared" si="1395"/>
        <v>64</v>
      </c>
      <c r="BE203" s="4">
        <f t="shared" si="1395"/>
        <v>65</v>
      </c>
      <c r="BF203" s="4">
        <f t="shared" si="1395"/>
        <v>66</v>
      </c>
      <c r="BG203" s="4">
        <f t="shared" si="1395"/>
        <v>67</v>
      </c>
      <c r="BH203" s="4">
        <f t="shared" si="1395"/>
        <v>68</v>
      </c>
      <c r="BI203">
        <f t="shared" si="1395"/>
        <v>69</v>
      </c>
      <c r="BJ203" t="s">
        <v>0</v>
      </c>
    </row>
    <row r="204" spans="1:62">
      <c r="A204" s="4" t="s">
        <v>3</v>
      </c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J209" s="15"/>
      <c r="R209" s="15"/>
      <c r="X209" s="15"/>
      <c r="AD209" s="15"/>
    </row>
    <row r="210" spans="1:62">
      <c r="A210" s="4" t="s">
        <v>380</v>
      </c>
      <c r="J210" s="15"/>
      <c r="R210" s="15"/>
      <c r="X210" s="15"/>
      <c r="AD210" s="15"/>
    </row>
    <row r="211" spans="1:62">
      <c r="A211" s="4" t="s">
        <v>18</v>
      </c>
      <c r="B211" s="4" t="s">
        <v>0</v>
      </c>
      <c r="J211" s="15"/>
      <c r="R211" s="15"/>
      <c r="X211" s="15"/>
      <c r="AD211" s="15"/>
    </row>
    <row r="212" spans="1:62">
      <c r="A212" s="4" t="s">
        <v>22</v>
      </c>
      <c r="B212" s="4">
        <v>13.3</v>
      </c>
      <c r="C212" s="4">
        <f>B212+2</f>
        <v>15.3</v>
      </c>
      <c r="D212" s="4">
        <f t="shared" ref="D212:BI212" si="1396">C212+2</f>
        <v>17.3</v>
      </c>
      <c r="E212" s="4">
        <f t="shared" si="1396"/>
        <v>19.3</v>
      </c>
      <c r="F212" s="4">
        <f t="shared" si="1396"/>
        <v>21.3</v>
      </c>
      <c r="G212" s="4">
        <f t="shared" si="1396"/>
        <v>23.3</v>
      </c>
      <c r="H212" s="4">
        <f t="shared" si="1396"/>
        <v>25.3</v>
      </c>
      <c r="I212" s="4">
        <f t="shared" si="1396"/>
        <v>27.3</v>
      </c>
      <c r="J212" s="15">
        <f t="shared" si="1396"/>
        <v>29.3</v>
      </c>
      <c r="K212">
        <f t="shared" si="1396"/>
        <v>31.3</v>
      </c>
      <c r="L212" s="4">
        <f t="shared" si="1396"/>
        <v>33.299999999999997</v>
      </c>
      <c r="M212" s="4">
        <f t="shared" si="1396"/>
        <v>35.299999999999997</v>
      </c>
      <c r="N212" s="4">
        <f t="shared" si="1396"/>
        <v>37.299999999999997</v>
      </c>
      <c r="O212" s="4">
        <f t="shared" si="1396"/>
        <v>39.299999999999997</v>
      </c>
      <c r="P212" s="4">
        <f t="shared" si="1396"/>
        <v>41.3</v>
      </c>
      <c r="Q212" s="4">
        <f t="shared" si="1396"/>
        <v>43.3</v>
      </c>
      <c r="R212" s="15">
        <f t="shared" si="1396"/>
        <v>45.3</v>
      </c>
      <c r="S212" s="4">
        <f t="shared" si="1396"/>
        <v>47.3</v>
      </c>
      <c r="T212" s="4">
        <f t="shared" si="1396"/>
        <v>49.3</v>
      </c>
      <c r="U212">
        <f t="shared" si="1396"/>
        <v>51.3</v>
      </c>
      <c r="V212" s="4">
        <f t="shared" si="1396"/>
        <v>53.3</v>
      </c>
      <c r="W212" s="4">
        <f t="shared" si="1396"/>
        <v>55.3</v>
      </c>
      <c r="X212" s="15">
        <f t="shared" si="1396"/>
        <v>57.3</v>
      </c>
      <c r="Y212" s="4">
        <f t="shared" si="1396"/>
        <v>59.3</v>
      </c>
      <c r="Z212" s="4">
        <f t="shared" si="1396"/>
        <v>61.3</v>
      </c>
      <c r="AA212" s="4">
        <f t="shared" si="1396"/>
        <v>63.3</v>
      </c>
      <c r="AB212" s="4">
        <f t="shared" si="1396"/>
        <v>65.3</v>
      </c>
      <c r="AC212" s="4">
        <f t="shared" si="1396"/>
        <v>67.3</v>
      </c>
      <c r="AD212" s="15">
        <f t="shared" si="1396"/>
        <v>69.3</v>
      </c>
      <c r="AE212">
        <f t="shared" si="1396"/>
        <v>71.3</v>
      </c>
      <c r="AF212" s="4">
        <f t="shared" si="1396"/>
        <v>73.3</v>
      </c>
      <c r="AG212" s="4">
        <f t="shared" si="1396"/>
        <v>75.3</v>
      </c>
      <c r="AH212" s="4">
        <f t="shared" si="1396"/>
        <v>77.3</v>
      </c>
      <c r="AI212" s="4">
        <f t="shared" si="1396"/>
        <v>79.3</v>
      </c>
      <c r="AJ212" s="4">
        <f t="shared" si="1396"/>
        <v>81.3</v>
      </c>
      <c r="AK212" s="4">
        <f t="shared" si="1396"/>
        <v>83.3</v>
      </c>
      <c r="AL212" s="4">
        <f t="shared" si="1396"/>
        <v>85.3</v>
      </c>
      <c r="AM212" s="4">
        <f t="shared" si="1396"/>
        <v>87.3</v>
      </c>
      <c r="AN212" s="4">
        <f t="shared" si="1396"/>
        <v>89.3</v>
      </c>
      <c r="AO212">
        <f t="shared" si="1396"/>
        <v>91.3</v>
      </c>
      <c r="AP212" s="4">
        <f t="shared" si="1396"/>
        <v>93.3</v>
      </c>
      <c r="AQ212" s="4">
        <f t="shared" si="1396"/>
        <v>95.3</v>
      </c>
      <c r="AR212" s="4">
        <f t="shared" si="1396"/>
        <v>97.3</v>
      </c>
      <c r="AS212" s="4">
        <f t="shared" si="1396"/>
        <v>99.3</v>
      </c>
      <c r="AT212" s="8">
        <f t="shared" si="1396"/>
        <v>101.3</v>
      </c>
      <c r="AU212" s="8">
        <f t="shared" si="1396"/>
        <v>103.3</v>
      </c>
      <c r="AV212" s="8">
        <f t="shared" si="1396"/>
        <v>105.3</v>
      </c>
      <c r="AW212" s="8">
        <f t="shared" si="1396"/>
        <v>107.3</v>
      </c>
      <c r="AX212" s="8">
        <f t="shared" si="1396"/>
        <v>109.3</v>
      </c>
      <c r="AY212" s="3">
        <f t="shared" si="1396"/>
        <v>111.3</v>
      </c>
      <c r="AZ212" s="8">
        <f t="shared" si="1396"/>
        <v>113.3</v>
      </c>
      <c r="BA212" s="8">
        <f t="shared" si="1396"/>
        <v>115.3</v>
      </c>
      <c r="BB212" s="8">
        <f t="shared" si="1396"/>
        <v>117.3</v>
      </c>
      <c r="BC212" s="8">
        <f t="shared" si="1396"/>
        <v>119.3</v>
      </c>
      <c r="BD212" s="8">
        <f t="shared" si="1396"/>
        <v>121.3</v>
      </c>
      <c r="BE212" s="8">
        <f t="shared" si="1396"/>
        <v>123.3</v>
      </c>
      <c r="BF212" s="8">
        <f t="shared" si="1396"/>
        <v>125.3</v>
      </c>
      <c r="BG212" s="8">
        <f t="shared" si="1396"/>
        <v>127.3</v>
      </c>
      <c r="BH212" s="8">
        <f t="shared" si="1396"/>
        <v>129.30000000000001</v>
      </c>
      <c r="BI212" s="3">
        <f t="shared" si="1396"/>
        <v>131.30000000000001</v>
      </c>
      <c r="BJ212" t="s">
        <v>0</v>
      </c>
    </row>
    <row r="213" spans="1:62">
      <c r="A213" s="4" t="s">
        <v>19</v>
      </c>
      <c r="B213" s="4">
        <v>1</v>
      </c>
      <c r="C213" s="4">
        <f>B213+1</f>
        <v>2</v>
      </c>
      <c r="D213" s="4">
        <f>C213</f>
        <v>2</v>
      </c>
      <c r="E213" s="4">
        <f>D213+1</f>
        <v>3</v>
      </c>
      <c r="F213" s="4">
        <f t="shared" ref="F213" si="1397">E213</f>
        <v>3</v>
      </c>
      <c r="G213" s="4">
        <f t="shared" ref="G213" si="1398">F213+1</f>
        <v>4</v>
      </c>
      <c r="H213" s="4">
        <f t="shared" ref="H213" si="1399">G213</f>
        <v>4</v>
      </c>
      <c r="I213" s="4">
        <f t="shared" ref="I213" si="1400">H213+1</f>
        <v>5</v>
      </c>
      <c r="J213" s="15">
        <f t="shared" ref="J213" si="1401">I213</f>
        <v>5</v>
      </c>
      <c r="K213" s="4">
        <f t="shared" ref="K213" si="1402">J213+1</f>
        <v>6</v>
      </c>
      <c r="L213" s="4">
        <f t="shared" ref="L213" si="1403">K213</f>
        <v>6</v>
      </c>
      <c r="M213" s="4">
        <f t="shared" ref="M213" si="1404">L213+1</f>
        <v>7</v>
      </c>
      <c r="N213" s="4">
        <f t="shared" ref="N213" si="1405">M213</f>
        <v>7</v>
      </c>
      <c r="O213" s="4">
        <f t="shared" ref="O213" si="1406">N213+1</f>
        <v>8</v>
      </c>
      <c r="P213" s="4">
        <f t="shared" ref="P213" si="1407">O213</f>
        <v>8</v>
      </c>
      <c r="Q213" s="4">
        <f t="shared" ref="Q213" si="1408">P213+1</f>
        <v>9</v>
      </c>
      <c r="R213" s="15">
        <f t="shared" ref="R213" si="1409">Q213</f>
        <v>9</v>
      </c>
      <c r="S213" s="4">
        <f t="shared" ref="S213" si="1410">R213+1</f>
        <v>10</v>
      </c>
      <c r="T213" s="4">
        <f t="shared" ref="T213" si="1411">S213</f>
        <v>10</v>
      </c>
      <c r="U213" s="4">
        <f t="shared" ref="U213" si="1412">T213+1</f>
        <v>11</v>
      </c>
      <c r="V213" s="4">
        <f t="shared" ref="V213" si="1413">U213</f>
        <v>11</v>
      </c>
      <c r="W213" s="4">
        <f t="shared" ref="W213" si="1414">V213+1</f>
        <v>12</v>
      </c>
      <c r="X213" s="15">
        <f t="shared" ref="X213" si="1415">W213</f>
        <v>12</v>
      </c>
      <c r="Y213" s="4">
        <f t="shared" ref="Y213" si="1416">X213+1</f>
        <v>13</v>
      </c>
      <c r="Z213" s="4">
        <f t="shared" ref="Z213" si="1417">Y213</f>
        <v>13</v>
      </c>
      <c r="AA213" s="4">
        <f t="shared" ref="AA213" si="1418">Z213+1</f>
        <v>14</v>
      </c>
      <c r="AB213" s="4">
        <f t="shared" ref="AB213" si="1419">AA213</f>
        <v>14</v>
      </c>
      <c r="AC213" s="4">
        <f t="shared" ref="AC213" si="1420">AB213+1</f>
        <v>15</v>
      </c>
      <c r="AD213" s="15">
        <f t="shared" ref="AD213" si="1421">AC213</f>
        <v>15</v>
      </c>
      <c r="AE213" s="4">
        <f t="shared" ref="AE213" si="1422">AD213+1</f>
        <v>16</v>
      </c>
      <c r="AF213" s="4">
        <f t="shared" ref="AF213" si="1423">AE213</f>
        <v>16</v>
      </c>
      <c r="AG213" s="4">
        <f t="shared" ref="AG213" si="1424">AF213+1</f>
        <v>17</v>
      </c>
      <c r="AH213" s="4">
        <f t="shared" ref="AH213" si="1425">AG213</f>
        <v>17</v>
      </c>
      <c r="AI213" s="4">
        <f t="shared" ref="AI213" si="1426">AH213+1</f>
        <v>18</v>
      </c>
      <c r="AJ213" s="4">
        <f t="shared" ref="AJ213" si="1427">AI213</f>
        <v>18</v>
      </c>
      <c r="AK213" s="4">
        <f t="shared" ref="AK213" si="1428">AJ213+1</f>
        <v>19</v>
      </c>
      <c r="AL213" s="4">
        <f t="shared" ref="AL213" si="1429">AK213</f>
        <v>19</v>
      </c>
      <c r="AM213" s="4">
        <f t="shared" ref="AM213" si="1430">AL213+1</f>
        <v>20</v>
      </c>
      <c r="AN213" s="4">
        <f t="shared" ref="AN213" si="1431">AM213</f>
        <v>20</v>
      </c>
      <c r="AO213" s="4">
        <f t="shared" ref="AO213" si="1432">AN213+1</f>
        <v>21</v>
      </c>
      <c r="AP213" s="4">
        <f t="shared" ref="AP213" si="1433">AO213</f>
        <v>21</v>
      </c>
      <c r="AQ213" s="4">
        <f t="shared" ref="AQ213" si="1434">AP213+1</f>
        <v>22</v>
      </c>
      <c r="AR213" s="4">
        <f t="shared" ref="AR213" si="1435">AQ213</f>
        <v>22</v>
      </c>
      <c r="AS213" s="4">
        <f t="shared" ref="AS213" si="1436">AR213+1</f>
        <v>23</v>
      </c>
      <c r="AT213" s="4">
        <f t="shared" ref="AT213" si="1437">AS213</f>
        <v>23</v>
      </c>
      <c r="AU213" s="4">
        <f t="shared" ref="AU213" si="1438">AT213+1</f>
        <v>24</v>
      </c>
      <c r="AV213" s="4">
        <f t="shared" ref="AV213" si="1439">AU213</f>
        <v>24</v>
      </c>
      <c r="AW213" s="4">
        <f t="shared" ref="AW213" si="1440">AV213+1</f>
        <v>25</v>
      </c>
      <c r="AX213" s="4">
        <f t="shared" ref="AX213" si="1441">AW213</f>
        <v>25</v>
      </c>
      <c r="AY213" s="4">
        <f t="shared" ref="AY213" si="1442">AX213+1</f>
        <v>26</v>
      </c>
      <c r="AZ213" s="4">
        <f t="shared" ref="AZ213" si="1443">AY213</f>
        <v>26</v>
      </c>
      <c r="BA213" s="4">
        <f t="shared" ref="BA213" si="1444">AZ213+1</f>
        <v>27</v>
      </c>
      <c r="BB213" s="4">
        <f t="shared" ref="BB213" si="1445">BA213</f>
        <v>27</v>
      </c>
      <c r="BC213" s="4">
        <f t="shared" ref="BC213" si="1446">BB213+1</f>
        <v>28</v>
      </c>
      <c r="BD213" s="4">
        <f t="shared" ref="BD213" si="1447">BC213</f>
        <v>28</v>
      </c>
      <c r="BE213" s="4">
        <f t="shared" ref="BE213" si="1448">BD213+1</f>
        <v>29</v>
      </c>
      <c r="BF213" s="4">
        <f t="shared" ref="BF213" si="1449">BE213</f>
        <v>29</v>
      </c>
      <c r="BG213" s="4">
        <f t="shared" ref="BG213" si="1450">BF213+1</f>
        <v>30</v>
      </c>
      <c r="BH213" s="4">
        <f t="shared" ref="BH213" si="1451">BG213</f>
        <v>30</v>
      </c>
      <c r="BI213" s="4">
        <f t="shared" ref="BI213" si="1452">BH213+1</f>
        <v>31</v>
      </c>
      <c r="BJ213" t="s">
        <v>0</v>
      </c>
    </row>
    <row r="214" spans="1:62">
      <c r="A214" s="4" t="s">
        <v>20</v>
      </c>
      <c r="B214" s="4">
        <v>4</v>
      </c>
      <c r="C214" s="4">
        <f>B214+2</f>
        <v>6</v>
      </c>
      <c r="D214" s="4">
        <f t="shared" ref="D214:I214" si="1453">C214+2</f>
        <v>8</v>
      </c>
      <c r="E214" s="4">
        <f t="shared" si="1453"/>
        <v>10</v>
      </c>
      <c r="F214" s="4">
        <f t="shared" si="1453"/>
        <v>12</v>
      </c>
      <c r="G214" s="4">
        <f t="shared" si="1453"/>
        <v>14</v>
      </c>
      <c r="H214" s="4">
        <f t="shared" si="1453"/>
        <v>16</v>
      </c>
      <c r="I214" s="4">
        <f t="shared" si="1453"/>
        <v>18</v>
      </c>
      <c r="J214" s="15">
        <f>I214+3</f>
        <v>21</v>
      </c>
      <c r="K214">
        <f>J214+3</f>
        <v>24</v>
      </c>
      <c r="L214">
        <f t="shared" ref="L214:Q214" si="1454">K214+3</f>
        <v>27</v>
      </c>
      <c r="M214">
        <f t="shared" si="1454"/>
        <v>30</v>
      </c>
      <c r="N214">
        <f t="shared" si="1454"/>
        <v>33</v>
      </c>
      <c r="O214">
        <f t="shared" si="1454"/>
        <v>36</v>
      </c>
      <c r="P214">
        <f t="shared" si="1454"/>
        <v>39</v>
      </c>
      <c r="Q214">
        <f t="shared" si="1454"/>
        <v>42</v>
      </c>
      <c r="R214" s="15">
        <f>Q214+4</f>
        <v>46</v>
      </c>
      <c r="S214" s="4">
        <f t="shared" ref="S214:W214" si="1455">R214+4</f>
        <v>50</v>
      </c>
      <c r="T214" s="4">
        <f t="shared" si="1455"/>
        <v>54</v>
      </c>
      <c r="U214">
        <f t="shared" si="1455"/>
        <v>58</v>
      </c>
      <c r="V214" s="4">
        <f t="shared" si="1455"/>
        <v>62</v>
      </c>
      <c r="W214" s="4">
        <f t="shared" si="1455"/>
        <v>66</v>
      </c>
      <c r="X214" s="15">
        <f>W214+5</f>
        <v>71</v>
      </c>
      <c r="Y214" s="4">
        <f>X214+5</f>
        <v>76</v>
      </c>
      <c r="Z214" s="4">
        <f t="shared" ref="Z214:BI214" si="1456">Y214+5</f>
        <v>81</v>
      </c>
      <c r="AA214" s="4">
        <f t="shared" si="1456"/>
        <v>86</v>
      </c>
      <c r="AB214" s="4">
        <f t="shared" si="1456"/>
        <v>91</v>
      </c>
      <c r="AC214" s="4">
        <f t="shared" si="1456"/>
        <v>96</v>
      </c>
      <c r="AD214" s="4">
        <f t="shared" si="1456"/>
        <v>101</v>
      </c>
      <c r="AE214" s="4">
        <f t="shared" si="1456"/>
        <v>106</v>
      </c>
      <c r="AF214" s="4">
        <f t="shared" si="1456"/>
        <v>111</v>
      </c>
      <c r="AG214" s="4">
        <f t="shared" si="1456"/>
        <v>116</v>
      </c>
      <c r="AH214" s="4">
        <f t="shared" si="1456"/>
        <v>121</v>
      </c>
      <c r="AI214" s="4">
        <f t="shared" si="1456"/>
        <v>126</v>
      </c>
      <c r="AJ214" s="4">
        <f t="shared" si="1456"/>
        <v>131</v>
      </c>
      <c r="AK214" s="4">
        <f t="shared" si="1456"/>
        <v>136</v>
      </c>
      <c r="AL214" s="4">
        <f t="shared" si="1456"/>
        <v>141</v>
      </c>
      <c r="AM214" s="4">
        <f t="shared" si="1456"/>
        <v>146</v>
      </c>
      <c r="AN214" s="4">
        <f t="shared" si="1456"/>
        <v>151</v>
      </c>
      <c r="AO214" s="4">
        <f t="shared" si="1456"/>
        <v>156</v>
      </c>
      <c r="AP214" s="4">
        <f t="shared" si="1456"/>
        <v>161</v>
      </c>
      <c r="AQ214" s="4">
        <f t="shared" si="1456"/>
        <v>166</v>
      </c>
      <c r="AR214" s="4">
        <f t="shared" si="1456"/>
        <v>171</v>
      </c>
      <c r="AS214" s="4">
        <f t="shared" si="1456"/>
        <v>176</v>
      </c>
      <c r="AT214" s="4">
        <f t="shared" si="1456"/>
        <v>181</v>
      </c>
      <c r="AU214" s="4">
        <f t="shared" si="1456"/>
        <v>186</v>
      </c>
      <c r="AV214" s="4">
        <f t="shared" si="1456"/>
        <v>191</v>
      </c>
      <c r="AW214" s="4">
        <f t="shared" si="1456"/>
        <v>196</v>
      </c>
      <c r="AX214" s="4">
        <f t="shared" si="1456"/>
        <v>201</v>
      </c>
      <c r="AY214" s="4">
        <f t="shared" si="1456"/>
        <v>206</v>
      </c>
      <c r="AZ214" s="4">
        <f t="shared" si="1456"/>
        <v>211</v>
      </c>
      <c r="BA214" s="4">
        <f t="shared" si="1456"/>
        <v>216</v>
      </c>
      <c r="BB214" s="4">
        <f t="shared" si="1456"/>
        <v>221</v>
      </c>
      <c r="BC214" s="4">
        <f t="shared" si="1456"/>
        <v>226</v>
      </c>
      <c r="BD214" s="4">
        <f t="shared" si="1456"/>
        <v>231</v>
      </c>
      <c r="BE214" s="4">
        <f t="shared" si="1456"/>
        <v>236</v>
      </c>
      <c r="BF214" s="4">
        <f t="shared" si="1456"/>
        <v>241</v>
      </c>
      <c r="BG214" s="4">
        <f t="shared" si="1456"/>
        <v>246</v>
      </c>
      <c r="BH214" s="4">
        <f t="shared" si="1456"/>
        <v>251</v>
      </c>
      <c r="BI214" s="4">
        <f t="shared" si="1456"/>
        <v>256</v>
      </c>
      <c r="BJ214" t="s">
        <v>0</v>
      </c>
    </row>
    <row r="215" spans="1:62">
      <c r="A215" s="4" t="s">
        <v>2</v>
      </c>
      <c r="B215" s="4">
        <v>1</v>
      </c>
      <c r="C215" s="4">
        <f>B215+0.5</f>
        <v>1.5</v>
      </c>
      <c r="D215" s="4">
        <f t="shared" ref="D215:BI215" si="1457">C215+0.5</f>
        <v>2</v>
      </c>
      <c r="E215" s="4">
        <f t="shared" si="1457"/>
        <v>2.5</v>
      </c>
      <c r="F215" s="4">
        <f t="shared" si="1457"/>
        <v>3</v>
      </c>
      <c r="G215" s="4">
        <f t="shared" si="1457"/>
        <v>3.5</v>
      </c>
      <c r="H215" s="4">
        <f t="shared" si="1457"/>
        <v>4</v>
      </c>
      <c r="I215" s="4">
        <f t="shared" si="1457"/>
        <v>4.5</v>
      </c>
      <c r="J215" s="4">
        <f t="shared" si="1457"/>
        <v>5</v>
      </c>
      <c r="K215" s="4">
        <f t="shared" si="1457"/>
        <v>5.5</v>
      </c>
      <c r="L215" s="4">
        <f t="shared" si="1457"/>
        <v>6</v>
      </c>
      <c r="M215" s="4">
        <f t="shared" si="1457"/>
        <v>6.5</v>
      </c>
      <c r="N215" s="4">
        <f t="shared" si="1457"/>
        <v>7</v>
      </c>
      <c r="O215" s="4">
        <f t="shared" si="1457"/>
        <v>7.5</v>
      </c>
      <c r="P215" s="4">
        <f t="shared" si="1457"/>
        <v>8</v>
      </c>
      <c r="Q215" s="4">
        <f t="shared" si="1457"/>
        <v>8.5</v>
      </c>
      <c r="R215" s="4">
        <f t="shared" si="1457"/>
        <v>9</v>
      </c>
      <c r="S215" s="4">
        <f t="shared" si="1457"/>
        <v>9.5</v>
      </c>
      <c r="T215" s="4">
        <f t="shared" si="1457"/>
        <v>10</v>
      </c>
      <c r="U215" s="4">
        <f t="shared" si="1457"/>
        <v>10.5</v>
      </c>
      <c r="V215" s="4">
        <f t="shared" si="1457"/>
        <v>11</v>
      </c>
      <c r="W215" s="4">
        <f t="shared" si="1457"/>
        <v>11.5</v>
      </c>
      <c r="X215" s="4">
        <f t="shared" si="1457"/>
        <v>12</v>
      </c>
      <c r="Y215" s="4">
        <f t="shared" si="1457"/>
        <v>12.5</v>
      </c>
      <c r="Z215" s="4">
        <f t="shared" si="1457"/>
        <v>13</v>
      </c>
      <c r="AA215" s="4">
        <f t="shared" si="1457"/>
        <v>13.5</v>
      </c>
      <c r="AB215" s="4">
        <f t="shared" si="1457"/>
        <v>14</v>
      </c>
      <c r="AC215" s="4">
        <f t="shared" si="1457"/>
        <v>14.5</v>
      </c>
      <c r="AD215" s="4">
        <f t="shared" si="1457"/>
        <v>15</v>
      </c>
      <c r="AE215" s="4">
        <f t="shared" si="1457"/>
        <v>15.5</v>
      </c>
      <c r="AF215" s="4">
        <f t="shared" si="1457"/>
        <v>16</v>
      </c>
      <c r="AG215" s="4">
        <f t="shared" si="1457"/>
        <v>16.5</v>
      </c>
      <c r="AH215" s="4">
        <f t="shared" si="1457"/>
        <v>17</v>
      </c>
      <c r="AI215" s="4">
        <f t="shared" si="1457"/>
        <v>17.5</v>
      </c>
      <c r="AJ215" s="4">
        <f t="shared" si="1457"/>
        <v>18</v>
      </c>
      <c r="AK215" s="4">
        <f t="shared" si="1457"/>
        <v>18.5</v>
      </c>
      <c r="AL215" s="4">
        <f t="shared" si="1457"/>
        <v>19</v>
      </c>
      <c r="AM215" s="4">
        <f t="shared" si="1457"/>
        <v>19.5</v>
      </c>
      <c r="AN215" s="4">
        <f t="shared" si="1457"/>
        <v>20</v>
      </c>
      <c r="AO215" s="4">
        <f t="shared" si="1457"/>
        <v>20.5</v>
      </c>
      <c r="AP215" s="4">
        <f t="shared" si="1457"/>
        <v>21</v>
      </c>
      <c r="AQ215" s="4">
        <f t="shared" si="1457"/>
        <v>21.5</v>
      </c>
      <c r="AR215" s="4">
        <f t="shared" si="1457"/>
        <v>22</v>
      </c>
      <c r="AS215" s="4">
        <f t="shared" si="1457"/>
        <v>22.5</v>
      </c>
      <c r="AT215" s="4">
        <f t="shared" si="1457"/>
        <v>23</v>
      </c>
      <c r="AU215" s="4">
        <f t="shared" si="1457"/>
        <v>23.5</v>
      </c>
      <c r="AV215" s="4">
        <f t="shared" si="1457"/>
        <v>24</v>
      </c>
      <c r="AW215" s="4">
        <f t="shared" si="1457"/>
        <v>24.5</v>
      </c>
      <c r="AX215" s="4">
        <f t="shared" si="1457"/>
        <v>25</v>
      </c>
      <c r="AY215" s="4">
        <f t="shared" si="1457"/>
        <v>25.5</v>
      </c>
      <c r="AZ215" s="4">
        <f t="shared" si="1457"/>
        <v>26</v>
      </c>
      <c r="BA215" s="4">
        <f t="shared" si="1457"/>
        <v>26.5</v>
      </c>
      <c r="BB215" s="4">
        <f t="shared" si="1457"/>
        <v>27</v>
      </c>
      <c r="BC215" s="4">
        <f t="shared" si="1457"/>
        <v>27.5</v>
      </c>
      <c r="BD215" s="4">
        <f t="shared" si="1457"/>
        <v>28</v>
      </c>
      <c r="BE215" s="4">
        <f t="shared" si="1457"/>
        <v>28.5</v>
      </c>
      <c r="BF215" s="4">
        <f t="shared" si="1457"/>
        <v>29</v>
      </c>
      <c r="BG215" s="4">
        <f t="shared" si="1457"/>
        <v>29.5</v>
      </c>
      <c r="BH215" s="4">
        <f t="shared" si="1457"/>
        <v>30</v>
      </c>
      <c r="BI215" s="4">
        <f t="shared" si="1457"/>
        <v>30.5</v>
      </c>
      <c r="BJ215" t="s">
        <v>0</v>
      </c>
    </row>
    <row r="216" spans="1:62">
      <c r="A216" s="4" t="s">
        <v>3</v>
      </c>
      <c r="J216" s="15"/>
      <c r="R216" s="15"/>
      <c r="X216" s="15"/>
      <c r="AD216" s="15"/>
    </row>
    <row r="217" spans="1:62">
      <c r="A217" s="4" t="s">
        <v>381</v>
      </c>
      <c r="J217" s="15"/>
      <c r="R217" s="15"/>
      <c r="X217" s="15"/>
      <c r="AD217" s="15"/>
    </row>
    <row r="218" spans="1:62">
      <c r="A218" s="4" t="s">
        <v>21</v>
      </c>
      <c r="B218" s="4" t="s">
        <v>0</v>
      </c>
      <c r="J218" s="15"/>
      <c r="R218" s="15"/>
      <c r="X218" s="15"/>
      <c r="AD218" s="15"/>
    </row>
    <row r="219" spans="1:62">
      <c r="A219" s="4" t="s">
        <v>22</v>
      </c>
      <c r="B219" s="4">
        <v>13.3</v>
      </c>
      <c r="C219" s="4">
        <f>B219+1.3</f>
        <v>14.600000000000001</v>
      </c>
      <c r="D219" s="4">
        <f>C219+1.4</f>
        <v>16</v>
      </c>
      <c r="E219" s="4">
        <f>D219+1.3</f>
        <v>17.3</v>
      </c>
      <c r="F219" s="4">
        <f>E219+1.3</f>
        <v>18.600000000000001</v>
      </c>
      <c r="G219" s="4">
        <f t="shared" ref="G219" si="1458">F219+1.4</f>
        <v>20</v>
      </c>
      <c r="H219" s="4">
        <f t="shared" ref="H219:I219" si="1459">G219+1.3</f>
        <v>21.3</v>
      </c>
      <c r="I219" s="4">
        <f t="shared" si="1459"/>
        <v>22.6</v>
      </c>
      <c r="J219" s="15">
        <f t="shared" ref="J219" si="1460">I219+1.4</f>
        <v>24</v>
      </c>
      <c r="K219">
        <f t="shared" ref="K219:L219" si="1461">J219+1.3</f>
        <v>25.3</v>
      </c>
      <c r="L219" s="4">
        <f t="shared" si="1461"/>
        <v>26.6</v>
      </c>
      <c r="M219" s="4">
        <f t="shared" ref="M219" si="1462">L219+1.4</f>
        <v>28</v>
      </c>
      <c r="N219" s="4">
        <f t="shared" ref="N219:O219" si="1463">M219+1.3</f>
        <v>29.3</v>
      </c>
      <c r="O219" s="4">
        <f t="shared" si="1463"/>
        <v>30.6</v>
      </c>
      <c r="P219" s="4">
        <f t="shared" ref="P219" si="1464">O219+1.4</f>
        <v>32</v>
      </c>
      <c r="Q219" s="4">
        <f t="shared" ref="Q219:R219" si="1465">P219+1.3</f>
        <v>33.299999999999997</v>
      </c>
      <c r="R219" s="15">
        <f t="shared" si="1465"/>
        <v>34.599999999999994</v>
      </c>
      <c r="S219" s="4">
        <f t="shared" ref="S219" si="1466">R219+1.4</f>
        <v>35.999999999999993</v>
      </c>
      <c r="T219" s="4">
        <f t="shared" ref="T219:U219" si="1467">S219+1.3</f>
        <v>37.29999999999999</v>
      </c>
      <c r="U219">
        <f t="shared" si="1467"/>
        <v>38.599999999999987</v>
      </c>
      <c r="V219" s="4">
        <f t="shared" ref="V219" si="1468">U219+1.4</f>
        <v>39.999999999999986</v>
      </c>
      <c r="W219" s="4">
        <f t="shared" ref="W219:X219" si="1469">V219+1.3</f>
        <v>41.299999999999983</v>
      </c>
      <c r="X219" s="15">
        <f t="shared" si="1469"/>
        <v>42.59999999999998</v>
      </c>
      <c r="Y219" s="4">
        <f t="shared" ref="Y219" si="1470">X219+1.4</f>
        <v>43.999999999999979</v>
      </c>
      <c r="Z219" s="4">
        <f t="shared" ref="Z219:AA219" si="1471">Y219+1.3</f>
        <v>45.299999999999976</v>
      </c>
      <c r="AA219" s="4">
        <f t="shared" si="1471"/>
        <v>46.599999999999973</v>
      </c>
      <c r="AB219" s="4">
        <f t="shared" ref="AB219" si="1472">AA219+1.4</f>
        <v>47.999999999999972</v>
      </c>
      <c r="AC219" s="4">
        <f t="shared" ref="AC219:AD219" si="1473">AB219+1.3</f>
        <v>49.299999999999969</v>
      </c>
      <c r="AD219" s="15">
        <f t="shared" si="1473"/>
        <v>50.599999999999966</v>
      </c>
      <c r="AE219">
        <f t="shared" ref="AE219" si="1474">AD219+1.4</f>
        <v>51.999999999999964</v>
      </c>
      <c r="AF219" s="4">
        <f t="shared" ref="AF219:AG219" si="1475">AE219+1.3</f>
        <v>53.299999999999962</v>
      </c>
      <c r="AG219" s="4">
        <f t="shared" si="1475"/>
        <v>54.599999999999959</v>
      </c>
      <c r="AH219" s="4">
        <f t="shared" ref="AH219" si="1476">AG219+1.4</f>
        <v>55.999999999999957</v>
      </c>
      <c r="AI219" s="4">
        <f t="shared" ref="AI219:AJ219" si="1477">AH219+1.3</f>
        <v>57.299999999999955</v>
      </c>
      <c r="AJ219" s="4">
        <f t="shared" si="1477"/>
        <v>58.599999999999952</v>
      </c>
      <c r="AK219" s="4">
        <f t="shared" ref="AK219" si="1478">AJ219+1.4</f>
        <v>59.99999999999995</v>
      </c>
      <c r="AL219" s="4">
        <f t="shared" ref="AL219:AM219" si="1479">AK219+1.3</f>
        <v>61.299999999999947</v>
      </c>
      <c r="AM219" s="4">
        <f t="shared" si="1479"/>
        <v>62.599999999999945</v>
      </c>
      <c r="AN219" s="4">
        <f t="shared" ref="AN219" si="1480">AM219+1.4</f>
        <v>63.999999999999943</v>
      </c>
      <c r="AO219">
        <f t="shared" ref="AO219:AP219" si="1481">AN219+1.3</f>
        <v>65.29999999999994</v>
      </c>
      <c r="AP219" s="4">
        <f t="shared" si="1481"/>
        <v>66.599999999999937</v>
      </c>
      <c r="AQ219" s="4">
        <f t="shared" ref="AQ219" si="1482">AP219+1.4</f>
        <v>67.999999999999943</v>
      </c>
      <c r="AR219" s="4">
        <f t="shared" ref="AR219:AS219" si="1483">AQ219+1.3</f>
        <v>69.29999999999994</v>
      </c>
      <c r="AS219" s="4">
        <f t="shared" si="1483"/>
        <v>70.599999999999937</v>
      </c>
      <c r="AT219" s="4">
        <f t="shared" ref="AT219" si="1484">AS219+1.4</f>
        <v>71.999999999999943</v>
      </c>
      <c r="AU219" s="4">
        <f t="shared" ref="AU219:AV219" si="1485">AT219+1.3</f>
        <v>73.29999999999994</v>
      </c>
      <c r="AV219" s="4">
        <f t="shared" si="1485"/>
        <v>74.599999999999937</v>
      </c>
      <c r="AW219" s="4">
        <f t="shared" ref="AW219" si="1486">AV219+1.4</f>
        <v>75.999999999999943</v>
      </c>
      <c r="AX219" s="4">
        <f t="shared" ref="AX219:AY219" si="1487">AW219+1.3</f>
        <v>77.29999999999994</v>
      </c>
      <c r="AY219">
        <f t="shared" si="1487"/>
        <v>78.599999999999937</v>
      </c>
      <c r="AZ219" s="4">
        <f t="shared" ref="AZ219" si="1488">AY219+1.4</f>
        <v>79.999999999999943</v>
      </c>
      <c r="BA219" s="4">
        <f t="shared" ref="BA219:BB219" si="1489">AZ219+1.3</f>
        <v>81.29999999999994</v>
      </c>
      <c r="BB219" s="4">
        <f t="shared" si="1489"/>
        <v>82.599999999999937</v>
      </c>
      <c r="BC219" s="4">
        <f t="shared" ref="BC219" si="1490">BB219+1.4</f>
        <v>83.999999999999943</v>
      </c>
      <c r="BD219" s="4">
        <f t="shared" ref="BD219:BE219" si="1491">BC219+1.3</f>
        <v>85.29999999999994</v>
      </c>
      <c r="BE219" s="4">
        <f t="shared" si="1491"/>
        <v>86.599999999999937</v>
      </c>
      <c r="BF219" s="4">
        <f t="shared" ref="BF219" si="1492">BE219+1.4</f>
        <v>87.999999999999943</v>
      </c>
      <c r="BG219" s="4">
        <f t="shared" ref="BG219:BH219" si="1493">BF219+1.3</f>
        <v>89.29999999999994</v>
      </c>
      <c r="BH219" s="4">
        <f t="shared" si="1493"/>
        <v>90.599999999999937</v>
      </c>
      <c r="BI219">
        <f t="shared" ref="BI219" si="1494">BH219+1.4</f>
        <v>91.999999999999943</v>
      </c>
      <c r="BJ219" t="s">
        <v>0</v>
      </c>
    </row>
    <row r="220" spans="1:62">
      <c r="A220" s="4" t="s">
        <v>23</v>
      </c>
      <c r="B220" s="4">
        <v>5</v>
      </c>
      <c r="C220" s="4">
        <f>B220+1</f>
        <v>6</v>
      </c>
      <c r="D220" s="4">
        <f t="shared" ref="D220:BI220" si="1495">C220+1</f>
        <v>7</v>
      </c>
      <c r="E220" s="4">
        <f t="shared" si="1495"/>
        <v>8</v>
      </c>
      <c r="F220" s="4">
        <f t="shared" si="1495"/>
        <v>9</v>
      </c>
      <c r="G220" s="4">
        <f t="shared" si="1495"/>
        <v>10</v>
      </c>
      <c r="H220" s="4">
        <f t="shared" si="1495"/>
        <v>11</v>
      </c>
      <c r="I220" s="4">
        <f t="shared" si="1495"/>
        <v>12</v>
      </c>
      <c r="J220" s="15">
        <f t="shared" si="1495"/>
        <v>13</v>
      </c>
      <c r="K220" s="4">
        <f t="shared" si="1495"/>
        <v>14</v>
      </c>
      <c r="L220" s="4">
        <f t="shared" si="1495"/>
        <v>15</v>
      </c>
      <c r="M220" s="4">
        <f t="shared" si="1495"/>
        <v>16</v>
      </c>
      <c r="N220" s="4">
        <f t="shared" si="1495"/>
        <v>17</v>
      </c>
      <c r="O220" s="4">
        <f t="shared" si="1495"/>
        <v>18</v>
      </c>
      <c r="P220" s="4">
        <f t="shared" si="1495"/>
        <v>19</v>
      </c>
      <c r="Q220" s="4">
        <f t="shared" si="1495"/>
        <v>20</v>
      </c>
      <c r="R220" s="15">
        <f t="shared" si="1495"/>
        <v>21</v>
      </c>
      <c r="S220" s="4">
        <f t="shared" si="1495"/>
        <v>22</v>
      </c>
      <c r="T220" s="4">
        <f t="shared" si="1495"/>
        <v>23</v>
      </c>
      <c r="U220" s="4">
        <f t="shared" si="1495"/>
        <v>24</v>
      </c>
      <c r="V220" s="4">
        <f t="shared" si="1495"/>
        <v>25</v>
      </c>
      <c r="W220" s="4">
        <f t="shared" si="1495"/>
        <v>26</v>
      </c>
      <c r="X220" s="15">
        <f t="shared" si="1495"/>
        <v>27</v>
      </c>
      <c r="Y220" s="4">
        <f t="shared" si="1495"/>
        <v>28</v>
      </c>
      <c r="Z220" s="4">
        <f t="shared" si="1495"/>
        <v>29</v>
      </c>
      <c r="AA220" s="4">
        <f t="shared" si="1495"/>
        <v>30</v>
      </c>
      <c r="AB220" s="4">
        <f t="shared" si="1495"/>
        <v>31</v>
      </c>
      <c r="AC220" s="4">
        <f t="shared" si="1495"/>
        <v>32</v>
      </c>
      <c r="AD220" s="15">
        <f t="shared" si="1495"/>
        <v>33</v>
      </c>
      <c r="AE220" s="4">
        <f t="shared" si="1495"/>
        <v>34</v>
      </c>
      <c r="AF220" s="4">
        <f t="shared" si="1495"/>
        <v>35</v>
      </c>
      <c r="AG220" s="4">
        <f t="shared" si="1495"/>
        <v>36</v>
      </c>
      <c r="AH220" s="4">
        <f t="shared" si="1495"/>
        <v>37</v>
      </c>
      <c r="AI220" s="4">
        <f t="shared" si="1495"/>
        <v>38</v>
      </c>
      <c r="AJ220" s="4">
        <f t="shared" si="1495"/>
        <v>39</v>
      </c>
      <c r="AK220" s="4">
        <f t="shared" si="1495"/>
        <v>40</v>
      </c>
      <c r="AL220" s="4">
        <f t="shared" si="1495"/>
        <v>41</v>
      </c>
      <c r="AM220" s="4">
        <f t="shared" si="1495"/>
        <v>42</v>
      </c>
      <c r="AN220" s="4">
        <f t="shared" si="1495"/>
        <v>43</v>
      </c>
      <c r="AO220" s="4">
        <f t="shared" si="1495"/>
        <v>44</v>
      </c>
      <c r="AP220" s="4">
        <f t="shared" si="1495"/>
        <v>45</v>
      </c>
      <c r="AQ220" s="4">
        <f t="shared" si="1495"/>
        <v>46</v>
      </c>
      <c r="AR220" s="4">
        <f t="shared" si="1495"/>
        <v>47</v>
      </c>
      <c r="AS220" s="4">
        <f t="shared" si="1495"/>
        <v>48</v>
      </c>
      <c r="AT220" s="4">
        <f t="shared" si="1495"/>
        <v>49</v>
      </c>
      <c r="AU220" s="4">
        <f t="shared" si="1495"/>
        <v>50</v>
      </c>
      <c r="AV220" s="4">
        <f t="shared" si="1495"/>
        <v>51</v>
      </c>
      <c r="AW220" s="4">
        <f t="shared" si="1495"/>
        <v>52</v>
      </c>
      <c r="AX220" s="4">
        <f t="shared" si="1495"/>
        <v>53</v>
      </c>
      <c r="AY220" s="4">
        <f t="shared" si="1495"/>
        <v>54</v>
      </c>
      <c r="AZ220" s="4">
        <f t="shared" si="1495"/>
        <v>55</v>
      </c>
      <c r="BA220" s="4">
        <f t="shared" si="1495"/>
        <v>56</v>
      </c>
      <c r="BB220" s="4">
        <f t="shared" si="1495"/>
        <v>57</v>
      </c>
      <c r="BC220" s="4">
        <f t="shared" si="1495"/>
        <v>58</v>
      </c>
      <c r="BD220" s="4">
        <f t="shared" si="1495"/>
        <v>59</v>
      </c>
      <c r="BE220" s="4">
        <f t="shared" si="1495"/>
        <v>60</v>
      </c>
      <c r="BF220" s="4">
        <f t="shared" si="1495"/>
        <v>61</v>
      </c>
      <c r="BG220" s="4">
        <f t="shared" si="1495"/>
        <v>62</v>
      </c>
      <c r="BH220" s="4">
        <f t="shared" si="1495"/>
        <v>63</v>
      </c>
      <c r="BI220" s="4">
        <f t="shared" si="1495"/>
        <v>64</v>
      </c>
      <c r="BJ220" t="s">
        <v>0</v>
      </c>
    </row>
    <row r="221" spans="1:62">
      <c r="A221" s="4" t="s">
        <v>24</v>
      </c>
      <c r="B221" s="4">
        <v>25</v>
      </c>
      <c r="C221" s="4">
        <f>B221+4</f>
        <v>29</v>
      </c>
      <c r="D221" s="4">
        <f t="shared" ref="D221:I221" si="1496">C221+4</f>
        <v>33</v>
      </c>
      <c r="E221" s="4">
        <f t="shared" si="1496"/>
        <v>37</v>
      </c>
      <c r="F221" s="4">
        <f t="shared" si="1496"/>
        <v>41</v>
      </c>
      <c r="G221" s="4">
        <f t="shared" si="1496"/>
        <v>45</v>
      </c>
      <c r="H221" s="4">
        <f t="shared" si="1496"/>
        <v>49</v>
      </c>
      <c r="I221" s="4">
        <f t="shared" si="1496"/>
        <v>53</v>
      </c>
      <c r="J221" s="15">
        <f>I221+3</f>
        <v>56</v>
      </c>
      <c r="K221" s="4">
        <f t="shared" ref="K221:Q221" si="1497">J221+3</f>
        <v>59</v>
      </c>
      <c r="L221" s="4">
        <f t="shared" si="1497"/>
        <v>62</v>
      </c>
      <c r="M221" s="4">
        <f t="shared" si="1497"/>
        <v>65</v>
      </c>
      <c r="N221" s="4">
        <f t="shared" si="1497"/>
        <v>68</v>
      </c>
      <c r="O221" s="4">
        <f t="shared" si="1497"/>
        <v>71</v>
      </c>
      <c r="P221" s="4">
        <f t="shared" si="1497"/>
        <v>74</v>
      </c>
      <c r="Q221" s="4">
        <f t="shared" si="1497"/>
        <v>77</v>
      </c>
      <c r="R221" s="15">
        <f>Q221+2</f>
        <v>79</v>
      </c>
      <c r="S221" s="4">
        <f t="shared" ref="S221:W221" si="1498">R221+2</f>
        <v>81</v>
      </c>
      <c r="T221" s="4">
        <f t="shared" si="1498"/>
        <v>83</v>
      </c>
      <c r="U221" s="4">
        <f t="shared" si="1498"/>
        <v>85</v>
      </c>
      <c r="V221" s="4">
        <f t="shared" si="1498"/>
        <v>87</v>
      </c>
      <c r="W221" s="4">
        <f t="shared" si="1498"/>
        <v>89</v>
      </c>
      <c r="X221" s="15">
        <f>W221+1</f>
        <v>90</v>
      </c>
      <c r="Y221" s="4">
        <f t="shared" ref="Y221:AH221" si="1499">X221+1</f>
        <v>91</v>
      </c>
      <c r="Z221" s="4">
        <f t="shared" si="1499"/>
        <v>92</v>
      </c>
      <c r="AA221" s="4">
        <f t="shared" si="1499"/>
        <v>93</v>
      </c>
      <c r="AB221" s="4">
        <f t="shared" si="1499"/>
        <v>94</v>
      </c>
      <c r="AC221" s="4">
        <f t="shared" si="1499"/>
        <v>95</v>
      </c>
      <c r="AD221" s="15">
        <f t="shared" si="1499"/>
        <v>96</v>
      </c>
      <c r="AE221" s="4">
        <f t="shared" si="1499"/>
        <v>97</v>
      </c>
      <c r="AF221" s="4">
        <f t="shared" si="1499"/>
        <v>98</v>
      </c>
      <c r="AG221" s="4">
        <f t="shared" si="1499"/>
        <v>99</v>
      </c>
      <c r="AH221" s="4">
        <f t="shared" si="1499"/>
        <v>100</v>
      </c>
      <c r="AI221" s="4">
        <f>AH221</f>
        <v>100</v>
      </c>
      <c r="AJ221" s="4">
        <f t="shared" ref="AJ221:BI221" si="1500">AI221</f>
        <v>100</v>
      </c>
      <c r="AK221" s="4">
        <f t="shared" si="1500"/>
        <v>100</v>
      </c>
      <c r="AL221" s="4">
        <f t="shared" si="1500"/>
        <v>100</v>
      </c>
      <c r="AM221" s="4">
        <f t="shared" si="1500"/>
        <v>100</v>
      </c>
      <c r="AN221" s="4">
        <f t="shared" si="1500"/>
        <v>100</v>
      </c>
      <c r="AO221" s="4">
        <f t="shared" si="1500"/>
        <v>100</v>
      </c>
      <c r="AP221" s="4">
        <f t="shared" si="1500"/>
        <v>100</v>
      </c>
      <c r="AQ221" s="4">
        <f t="shared" si="1500"/>
        <v>100</v>
      </c>
      <c r="AR221" s="4">
        <f t="shared" si="1500"/>
        <v>100</v>
      </c>
      <c r="AS221" s="4">
        <f t="shared" si="1500"/>
        <v>100</v>
      </c>
      <c r="AT221" s="4">
        <f t="shared" si="1500"/>
        <v>100</v>
      </c>
      <c r="AU221" s="4">
        <f t="shared" si="1500"/>
        <v>100</v>
      </c>
      <c r="AV221" s="4">
        <f t="shared" si="1500"/>
        <v>100</v>
      </c>
      <c r="AW221" s="4">
        <f t="shared" si="1500"/>
        <v>100</v>
      </c>
      <c r="AX221" s="4">
        <f t="shared" si="1500"/>
        <v>100</v>
      </c>
      <c r="AY221" s="4">
        <f t="shared" si="1500"/>
        <v>100</v>
      </c>
      <c r="AZ221" s="4">
        <f t="shared" si="1500"/>
        <v>100</v>
      </c>
      <c r="BA221" s="4">
        <f t="shared" si="1500"/>
        <v>100</v>
      </c>
      <c r="BB221" s="4">
        <f t="shared" si="1500"/>
        <v>100</v>
      </c>
      <c r="BC221" s="4">
        <f t="shared" si="1500"/>
        <v>100</v>
      </c>
      <c r="BD221" s="4">
        <f t="shared" si="1500"/>
        <v>100</v>
      </c>
      <c r="BE221" s="4">
        <f t="shared" si="1500"/>
        <v>100</v>
      </c>
      <c r="BF221" s="4">
        <f t="shared" si="1500"/>
        <v>100</v>
      </c>
      <c r="BG221" s="4">
        <f t="shared" si="1500"/>
        <v>100</v>
      </c>
      <c r="BH221" s="4">
        <f t="shared" si="1500"/>
        <v>100</v>
      </c>
      <c r="BI221" s="4">
        <f t="shared" si="1500"/>
        <v>100</v>
      </c>
      <c r="BJ221" t="s">
        <v>0</v>
      </c>
    </row>
    <row r="222" spans="1:62">
      <c r="A222" s="4" t="s">
        <v>3</v>
      </c>
      <c r="J222" s="15"/>
      <c r="R222" s="15"/>
      <c r="X222" s="15"/>
      <c r="AD222" s="15"/>
    </row>
    <row r="223" spans="1:62">
      <c r="A223" s="4" t="s">
        <v>382</v>
      </c>
      <c r="J223" s="15"/>
      <c r="R223" s="15"/>
      <c r="X223" s="15"/>
      <c r="AD223" s="15"/>
    </row>
    <row r="224" spans="1:62">
      <c r="A224" s="4" t="s">
        <v>25</v>
      </c>
      <c r="B224" s="4" t="s">
        <v>0</v>
      </c>
      <c r="J224" s="15"/>
      <c r="R224" s="15"/>
      <c r="X224" s="15"/>
      <c r="AD224" s="15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501">F225+1.4</f>
        <v>20</v>
      </c>
      <c r="H225" s="4">
        <f t="shared" ref="H225:I225" si="1502">G225+1.3</f>
        <v>21.3</v>
      </c>
      <c r="I225" s="4">
        <f t="shared" si="1502"/>
        <v>22.6</v>
      </c>
      <c r="J225" s="15">
        <f t="shared" ref="J225" si="1503">I225+1.4</f>
        <v>24</v>
      </c>
      <c r="K225">
        <f t="shared" ref="K225:L225" si="1504">J225+1.3</f>
        <v>25.3</v>
      </c>
      <c r="L225" s="4">
        <f t="shared" si="1504"/>
        <v>26.6</v>
      </c>
      <c r="M225" s="4">
        <f t="shared" ref="M225" si="1505">L225+1.4</f>
        <v>28</v>
      </c>
      <c r="N225" s="4">
        <f t="shared" ref="N225:O225" si="1506">M225+1.3</f>
        <v>29.3</v>
      </c>
      <c r="O225" s="4">
        <f t="shared" si="1506"/>
        <v>30.6</v>
      </c>
      <c r="P225" s="4">
        <f t="shared" ref="P225" si="1507">O225+1.4</f>
        <v>32</v>
      </c>
      <c r="Q225" s="4">
        <f t="shared" ref="Q225:R225" si="1508">P225+1.3</f>
        <v>33.299999999999997</v>
      </c>
      <c r="R225" s="15">
        <f t="shared" si="1508"/>
        <v>34.599999999999994</v>
      </c>
      <c r="S225" s="4">
        <f t="shared" ref="S225" si="1509">R225+1.4</f>
        <v>35.999999999999993</v>
      </c>
      <c r="T225" s="4">
        <f t="shared" ref="T225:U225" si="1510">S225+1.3</f>
        <v>37.29999999999999</v>
      </c>
      <c r="U225">
        <f t="shared" si="1510"/>
        <v>38.599999999999987</v>
      </c>
      <c r="V225" s="4">
        <f t="shared" ref="V225" si="1511">U225+1.4</f>
        <v>39.999999999999986</v>
      </c>
      <c r="W225" s="4">
        <f t="shared" ref="W225:X225" si="1512">V225+1.3</f>
        <v>41.299999999999983</v>
      </c>
      <c r="X225" s="15">
        <f t="shared" si="1512"/>
        <v>42.59999999999998</v>
      </c>
      <c r="Y225" s="4">
        <f t="shared" ref="Y225" si="1513">X225+1.4</f>
        <v>43.999999999999979</v>
      </c>
      <c r="Z225" s="4">
        <f t="shared" ref="Z225:AA225" si="1514">Y225+1.3</f>
        <v>45.299999999999976</v>
      </c>
      <c r="AA225" s="4">
        <f t="shared" si="1514"/>
        <v>46.599999999999973</v>
      </c>
      <c r="AB225" s="4">
        <f t="shared" ref="AB225" si="1515">AA225+1.4</f>
        <v>47.999999999999972</v>
      </c>
      <c r="AC225" s="4">
        <f t="shared" ref="AC225:AD225" si="1516">AB225+1.3</f>
        <v>49.299999999999969</v>
      </c>
      <c r="AD225" s="15">
        <f t="shared" si="1516"/>
        <v>50.599999999999966</v>
      </c>
      <c r="AE225">
        <f t="shared" ref="AE225" si="1517">AD225+1.4</f>
        <v>51.999999999999964</v>
      </c>
      <c r="AF225" s="4">
        <f t="shared" ref="AF225:AG225" si="1518">AE225+1.3</f>
        <v>53.299999999999962</v>
      </c>
      <c r="AG225" s="4">
        <f t="shared" si="1518"/>
        <v>54.599999999999959</v>
      </c>
      <c r="AH225" s="4">
        <f t="shared" ref="AH225" si="1519">AG225+1.4</f>
        <v>55.999999999999957</v>
      </c>
      <c r="AI225" s="4">
        <f t="shared" ref="AI225:AJ225" si="1520">AH225+1.3</f>
        <v>57.299999999999955</v>
      </c>
      <c r="AJ225" s="4">
        <f t="shared" si="1520"/>
        <v>58.599999999999952</v>
      </c>
      <c r="AK225" s="4">
        <f t="shared" ref="AK225" si="1521">AJ225+1.4</f>
        <v>59.99999999999995</v>
      </c>
      <c r="AL225" s="4">
        <f t="shared" ref="AL225:AM225" si="1522">AK225+1.3</f>
        <v>61.299999999999947</v>
      </c>
      <c r="AM225" s="4">
        <f t="shared" si="1522"/>
        <v>62.599999999999945</v>
      </c>
      <c r="AN225" s="4">
        <f t="shared" ref="AN225" si="1523">AM225+1.4</f>
        <v>63.999999999999943</v>
      </c>
      <c r="AO225">
        <f t="shared" ref="AO225:AP225" si="1524">AN225+1.3</f>
        <v>65.29999999999994</v>
      </c>
      <c r="AP225" s="4">
        <f t="shared" si="1524"/>
        <v>66.599999999999937</v>
      </c>
      <c r="AQ225" s="4">
        <f t="shared" ref="AQ225" si="1525">AP225+1.4</f>
        <v>67.999999999999943</v>
      </c>
      <c r="AR225" s="4">
        <f t="shared" ref="AR225:AS225" si="1526">AQ225+1.3</f>
        <v>69.29999999999994</v>
      </c>
      <c r="AS225" s="4">
        <f t="shared" si="1526"/>
        <v>70.599999999999937</v>
      </c>
      <c r="AT225" s="4">
        <f t="shared" ref="AT225" si="1527">AS225+1.4</f>
        <v>71.999999999999943</v>
      </c>
      <c r="AU225" s="4">
        <f t="shared" ref="AU225:AV225" si="1528">AT225+1.3</f>
        <v>73.29999999999994</v>
      </c>
      <c r="AV225" s="4">
        <f t="shared" si="1528"/>
        <v>74.599999999999937</v>
      </c>
      <c r="AW225" s="4">
        <f t="shared" ref="AW225" si="1529">AV225+1.4</f>
        <v>75.999999999999943</v>
      </c>
      <c r="AX225" s="4">
        <f t="shared" ref="AX225:AY225" si="1530">AW225+1.3</f>
        <v>77.29999999999994</v>
      </c>
      <c r="AY225">
        <f t="shared" si="1530"/>
        <v>78.599999999999937</v>
      </c>
      <c r="AZ225" s="4">
        <f t="shared" ref="AZ225" si="1531">AY225+1.4</f>
        <v>79.999999999999943</v>
      </c>
      <c r="BA225" s="4">
        <f t="shared" ref="BA225:BB225" si="1532">AZ225+1.3</f>
        <v>81.29999999999994</v>
      </c>
      <c r="BB225" s="4">
        <f t="shared" si="1532"/>
        <v>82.599999999999937</v>
      </c>
      <c r="BC225" s="4">
        <f t="shared" ref="BC225" si="1533">BB225+1.4</f>
        <v>83.999999999999943</v>
      </c>
      <c r="BD225" s="4">
        <f t="shared" ref="BD225:BE225" si="1534">BC225+1.3</f>
        <v>85.29999999999994</v>
      </c>
      <c r="BE225" s="4">
        <f t="shared" si="1534"/>
        <v>86.599999999999937</v>
      </c>
      <c r="BF225" s="4">
        <f t="shared" ref="BF225" si="1535">BE225+1.4</f>
        <v>87.999999999999943</v>
      </c>
      <c r="BG225" s="4">
        <f t="shared" ref="BG225:BH225" si="1536">BF225+1.3</f>
        <v>89.29999999999994</v>
      </c>
      <c r="BH225" s="4">
        <f t="shared" si="1536"/>
        <v>90.599999999999937</v>
      </c>
      <c r="BI225">
        <f t="shared" ref="BI225" si="1537">BH225+1.4</f>
        <v>91.999999999999943</v>
      </c>
      <c r="BJ225" t="s">
        <v>0</v>
      </c>
    </row>
    <row r="226" spans="1:62">
      <c r="A226" s="4" t="s">
        <v>26</v>
      </c>
      <c r="B226" s="4">
        <v>70</v>
      </c>
      <c r="C226" s="4">
        <f>B226+10</f>
        <v>80</v>
      </c>
      <c r="D226" s="4">
        <f t="shared" ref="D226:BI226" si="1538">C226+10</f>
        <v>90</v>
      </c>
      <c r="E226" s="4">
        <f t="shared" si="1538"/>
        <v>100</v>
      </c>
      <c r="F226" s="4">
        <f t="shared" si="1538"/>
        <v>110</v>
      </c>
      <c r="G226" s="4">
        <f t="shared" si="1538"/>
        <v>120</v>
      </c>
      <c r="H226" s="4">
        <f t="shared" si="1538"/>
        <v>130</v>
      </c>
      <c r="I226" s="4">
        <f t="shared" si="1538"/>
        <v>140</v>
      </c>
      <c r="J226" s="15">
        <f t="shared" si="1538"/>
        <v>150</v>
      </c>
      <c r="K226">
        <f t="shared" si="1538"/>
        <v>160</v>
      </c>
      <c r="L226" s="4">
        <f t="shared" si="1538"/>
        <v>170</v>
      </c>
      <c r="M226" s="4">
        <f t="shared" si="1538"/>
        <v>180</v>
      </c>
      <c r="N226" s="4">
        <f t="shared" si="1538"/>
        <v>190</v>
      </c>
      <c r="O226" s="4">
        <f t="shared" si="1538"/>
        <v>200</v>
      </c>
      <c r="P226" s="4">
        <f t="shared" si="1538"/>
        <v>210</v>
      </c>
      <c r="Q226" s="4">
        <f t="shared" si="1538"/>
        <v>220</v>
      </c>
      <c r="R226" s="15">
        <f t="shared" si="1538"/>
        <v>230</v>
      </c>
      <c r="S226" s="4">
        <f t="shared" si="1538"/>
        <v>240</v>
      </c>
      <c r="T226" s="4">
        <f t="shared" si="1538"/>
        <v>250</v>
      </c>
      <c r="U226">
        <f t="shared" si="1538"/>
        <v>260</v>
      </c>
      <c r="V226" s="4">
        <f t="shared" si="1538"/>
        <v>270</v>
      </c>
      <c r="W226" s="4">
        <f t="shared" si="1538"/>
        <v>280</v>
      </c>
      <c r="X226" s="15">
        <f t="shared" si="1538"/>
        <v>290</v>
      </c>
      <c r="Y226" s="4">
        <f t="shared" si="1538"/>
        <v>300</v>
      </c>
      <c r="Z226" s="4">
        <f t="shared" si="1538"/>
        <v>310</v>
      </c>
      <c r="AA226" s="4">
        <f t="shared" si="1538"/>
        <v>320</v>
      </c>
      <c r="AB226" s="4">
        <f t="shared" si="1538"/>
        <v>330</v>
      </c>
      <c r="AC226" s="4">
        <f t="shared" si="1538"/>
        <v>340</v>
      </c>
      <c r="AD226" s="15">
        <f t="shared" si="1538"/>
        <v>350</v>
      </c>
      <c r="AE226">
        <f t="shared" si="1538"/>
        <v>360</v>
      </c>
      <c r="AF226" s="4">
        <f t="shared" si="1538"/>
        <v>370</v>
      </c>
      <c r="AG226" s="4">
        <f t="shared" si="1538"/>
        <v>380</v>
      </c>
      <c r="AH226" s="4">
        <f t="shared" si="1538"/>
        <v>390</v>
      </c>
      <c r="AI226" s="4">
        <f t="shared" si="1538"/>
        <v>400</v>
      </c>
      <c r="AJ226" s="4">
        <f t="shared" si="1538"/>
        <v>410</v>
      </c>
      <c r="AK226" s="4">
        <f t="shared" si="1538"/>
        <v>420</v>
      </c>
      <c r="AL226" s="4">
        <f t="shared" si="1538"/>
        <v>430</v>
      </c>
      <c r="AM226" s="4">
        <f t="shared" si="1538"/>
        <v>440</v>
      </c>
      <c r="AN226" s="4">
        <f t="shared" si="1538"/>
        <v>450</v>
      </c>
      <c r="AO226">
        <f t="shared" si="1538"/>
        <v>460</v>
      </c>
      <c r="AP226" s="4">
        <f t="shared" si="1538"/>
        <v>470</v>
      </c>
      <c r="AQ226" s="4">
        <f t="shared" si="1538"/>
        <v>480</v>
      </c>
      <c r="AR226" s="4">
        <f t="shared" si="1538"/>
        <v>490</v>
      </c>
      <c r="AS226" s="4">
        <f t="shared" si="1538"/>
        <v>500</v>
      </c>
      <c r="AT226" s="4">
        <f t="shared" si="1538"/>
        <v>510</v>
      </c>
      <c r="AU226" s="4">
        <f t="shared" si="1538"/>
        <v>520</v>
      </c>
      <c r="AV226" s="4">
        <f t="shared" si="1538"/>
        <v>530</v>
      </c>
      <c r="AW226" s="4">
        <f t="shared" si="1538"/>
        <v>540</v>
      </c>
      <c r="AX226" s="4">
        <f t="shared" si="1538"/>
        <v>550</v>
      </c>
      <c r="AY226">
        <f t="shared" si="1538"/>
        <v>560</v>
      </c>
      <c r="AZ226" s="4">
        <f t="shared" si="1538"/>
        <v>570</v>
      </c>
      <c r="BA226" s="4">
        <f t="shared" si="1538"/>
        <v>580</v>
      </c>
      <c r="BB226" s="4">
        <f t="shared" si="1538"/>
        <v>590</v>
      </c>
      <c r="BC226" s="4">
        <f t="shared" si="1538"/>
        <v>600</v>
      </c>
      <c r="BD226" s="4">
        <f t="shared" si="1538"/>
        <v>610</v>
      </c>
      <c r="BE226" s="4">
        <f t="shared" si="1538"/>
        <v>620</v>
      </c>
      <c r="BF226" s="4">
        <f t="shared" si="1538"/>
        <v>630</v>
      </c>
      <c r="BG226" s="4">
        <f t="shared" si="1538"/>
        <v>640</v>
      </c>
      <c r="BH226" s="4">
        <f t="shared" si="1538"/>
        <v>650</v>
      </c>
      <c r="BI226">
        <f t="shared" si="1538"/>
        <v>660</v>
      </c>
      <c r="BJ226" t="s">
        <v>0</v>
      </c>
    </row>
    <row r="227" spans="1:62">
      <c r="A227" s="4" t="s">
        <v>3</v>
      </c>
      <c r="J227" s="15"/>
      <c r="R227" s="15"/>
      <c r="X227" s="15"/>
      <c r="AD227" s="15"/>
    </row>
    <row r="228" spans="1:62">
      <c r="A228" s="4" t="s">
        <v>383</v>
      </c>
      <c r="J228" s="15"/>
      <c r="R228" s="15"/>
      <c r="X228" s="15"/>
      <c r="AD228" s="15"/>
    </row>
    <row r="229" spans="1:62">
      <c r="A229" s="4" t="s">
        <v>27</v>
      </c>
      <c r="B229" s="4" t="s">
        <v>0</v>
      </c>
      <c r="J229" s="15"/>
      <c r="R229" s="15"/>
      <c r="X229" s="15"/>
      <c r="AD229" s="15"/>
    </row>
    <row r="230" spans="1:62">
      <c r="A230" s="4" t="s">
        <v>22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539">F230+1.4</f>
        <v>20</v>
      </c>
      <c r="H230" s="4">
        <f t="shared" ref="H230:I230" si="1540">G230+1.3</f>
        <v>21.3</v>
      </c>
      <c r="I230" s="4">
        <f t="shared" si="1540"/>
        <v>22.6</v>
      </c>
      <c r="J230" s="15">
        <f t="shared" ref="J230" si="1541">I230+1.4</f>
        <v>24</v>
      </c>
      <c r="K230">
        <f t="shared" ref="K230:L230" si="1542">J230+1.3</f>
        <v>25.3</v>
      </c>
      <c r="L230" s="4">
        <f t="shared" si="1542"/>
        <v>26.6</v>
      </c>
      <c r="M230" s="4">
        <f t="shared" ref="M230" si="1543">L230+1.4</f>
        <v>28</v>
      </c>
      <c r="N230" s="4">
        <f t="shared" ref="N230:O230" si="1544">M230+1.3</f>
        <v>29.3</v>
      </c>
      <c r="O230" s="4">
        <f t="shared" si="1544"/>
        <v>30.6</v>
      </c>
      <c r="P230" s="4">
        <f t="shared" ref="P230" si="1545">O230+1.4</f>
        <v>32</v>
      </c>
      <c r="Q230" s="4">
        <f t="shared" ref="Q230:R230" si="1546">P230+1.3</f>
        <v>33.299999999999997</v>
      </c>
      <c r="R230" s="15">
        <f t="shared" si="1546"/>
        <v>34.599999999999994</v>
      </c>
      <c r="S230" s="4">
        <f t="shared" ref="S230" si="1547">R230+1.4</f>
        <v>35.999999999999993</v>
      </c>
      <c r="T230" s="4">
        <f t="shared" ref="T230:U230" si="1548">S230+1.3</f>
        <v>37.29999999999999</v>
      </c>
      <c r="U230">
        <f t="shared" si="1548"/>
        <v>38.599999999999987</v>
      </c>
      <c r="V230" s="4">
        <f t="shared" ref="V230" si="1549">U230+1.4</f>
        <v>39.999999999999986</v>
      </c>
      <c r="W230" s="4">
        <f t="shared" ref="W230:X230" si="1550">V230+1.3</f>
        <v>41.299999999999983</v>
      </c>
      <c r="X230" s="15">
        <f t="shared" si="1550"/>
        <v>42.59999999999998</v>
      </c>
      <c r="Y230" s="4">
        <f t="shared" ref="Y230" si="1551">X230+1.4</f>
        <v>43.999999999999979</v>
      </c>
      <c r="Z230" s="4">
        <f t="shared" ref="Z230:AA230" si="1552">Y230+1.3</f>
        <v>45.299999999999976</v>
      </c>
      <c r="AA230" s="4">
        <f t="shared" si="1552"/>
        <v>46.599999999999973</v>
      </c>
      <c r="AB230" s="4">
        <f t="shared" ref="AB230" si="1553">AA230+1.4</f>
        <v>47.999999999999972</v>
      </c>
      <c r="AC230" s="4">
        <f t="shared" ref="AC230:AD230" si="1554">AB230+1.3</f>
        <v>49.299999999999969</v>
      </c>
      <c r="AD230" s="15">
        <f t="shared" si="1554"/>
        <v>50.599999999999966</v>
      </c>
      <c r="AE230">
        <f t="shared" ref="AE230" si="1555">AD230+1.4</f>
        <v>51.999999999999964</v>
      </c>
      <c r="AF230" s="4">
        <f t="shared" ref="AF230:AG230" si="1556">AE230+1.3</f>
        <v>53.299999999999962</v>
      </c>
      <c r="AG230" s="4">
        <f t="shared" si="1556"/>
        <v>54.599999999999959</v>
      </c>
      <c r="AH230" s="4">
        <f t="shared" ref="AH230" si="1557">AG230+1.4</f>
        <v>55.999999999999957</v>
      </c>
      <c r="AI230" s="4">
        <f t="shared" ref="AI230:AJ230" si="1558">AH230+1.3</f>
        <v>57.299999999999955</v>
      </c>
      <c r="AJ230" s="4">
        <f t="shared" si="1558"/>
        <v>58.599999999999952</v>
      </c>
      <c r="AK230" s="4">
        <f t="shared" ref="AK230" si="1559">AJ230+1.4</f>
        <v>59.99999999999995</v>
      </c>
      <c r="AL230" s="4">
        <f t="shared" ref="AL230:AM230" si="1560">AK230+1.3</f>
        <v>61.299999999999947</v>
      </c>
      <c r="AM230" s="4">
        <f t="shared" si="1560"/>
        <v>62.599999999999945</v>
      </c>
      <c r="AN230" s="4">
        <f t="shared" ref="AN230" si="1561">AM230+1.4</f>
        <v>63.999999999999943</v>
      </c>
      <c r="AO230">
        <f t="shared" ref="AO230:AP230" si="1562">AN230+1.3</f>
        <v>65.29999999999994</v>
      </c>
      <c r="AP230" s="4">
        <f t="shared" si="1562"/>
        <v>66.599999999999937</v>
      </c>
      <c r="AQ230" s="4">
        <f t="shared" ref="AQ230" si="1563">AP230+1.4</f>
        <v>67.999999999999943</v>
      </c>
      <c r="AR230" s="4">
        <f t="shared" ref="AR230:AS230" si="1564">AQ230+1.3</f>
        <v>69.29999999999994</v>
      </c>
      <c r="AS230" s="4">
        <f t="shared" si="1564"/>
        <v>70.599999999999937</v>
      </c>
      <c r="AT230" s="4">
        <f t="shared" ref="AT230" si="1565">AS230+1.4</f>
        <v>71.999999999999943</v>
      </c>
      <c r="AU230" s="4">
        <f t="shared" ref="AU230:AV230" si="1566">AT230+1.3</f>
        <v>73.29999999999994</v>
      </c>
      <c r="AV230" s="4">
        <f t="shared" si="1566"/>
        <v>74.599999999999937</v>
      </c>
      <c r="AW230" s="4">
        <f t="shared" ref="AW230" si="1567">AV230+1.4</f>
        <v>75.999999999999943</v>
      </c>
      <c r="AX230" s="4">
        <f t="shared" ref="AX230:AY230" si="1568">AW230+1.3</f>
        <v>77.29999999999994</v>
      </c>
      <c r="AY230">
        <f t="shared" si="1568"/>
        <v>78.599999999999937</v>
      </c>
      <c r="AZ230" s="4">
        <f t="shared" ref="AZ230" si="1569">AY230+1.4</f>
        <v>79.999999999999943</v>
      </c>
      <c r="BA230" s="4">
        <f t="shared" ref="BA230:BB230" si="1570">AZ230+1.3</f>
        <v>81.29999999999994</v>
      </c>
      <c r="BB230" s="4">
        <f t="shared" si="1570"/>
        <v>82.599999999999937</v>
      </c>
      <c r="BC230" s="4">
        <f t="shared" ref="BC230" si="1571">BB230+1.4</f>
        <v>83.999999999999943</v>
      </c>
      <c r="BD230" s="4">
        <f t="shared" ref="BD230:BE230" si="1572">BC230+1.3</f>
        <v>85.29999999999994</v>
      </c>
      <c r="BE230" s="4">
        <f t="shared" si="1572"/>
        <v>86.599999999999937</v>
      </c>
      <c r="BF230" s="4">
        <f t="shared" ref="BF230" si="1573">BE230+1.4</f>
        <v>87.999999999999943</v>
      </c>
      <c r="BG230" s="4">
        <f t="shared" ref="BG230:BH230" si="1574">BF230+1.3</f>
        <v>89.29999999999994</v>
      </c>
      <c r="BH230" s="4">
        <f t="shared" si="1574"/>
        <v>90.599999999999937</v>
      </c>
      <c r="BI230">
        <f t="shared" ref="BI230" si="1575">BH230+1.4</f>
        <v>91.999999999999943</v>
      </c>
      <c r="BJ230" t="s">
        <v>0</v>
      </c>
    </row>
    <row r="231" spans="1:62">
      <c r="A231" s="4" t="s">
        <v>28</v>
      </c>
      <c r="B231" s="4">
        <v>5</v>
      </c>
      <c r="C231" s="4">
        <f>B231+1</f>
        <v>6</v>
      </c>
      <c r="D231" s="4">
        <f t="shared" ref="D231:BI232" si="1576">C231+1</f>
        <v>7</v>
      </c>
      <c r="E231" s="4">
        <f t="shared" si="1576"/>
        <v>8</v>
      </c>
      <c r="F231" s="4">
        <f t="shared" si="1576"/>
        <v>9</v>
      </c>
      <c r="G231" s="4">
        <f t="shared" si="1576"/>
        <v>10</v>
      </c>
      <c r="H231" s="4">
        <f t="shared" si="1576"/>
        <v>11</v>
      </c>
      <c r="I231" s="4">
        <f t="shared" si="1576"/>
        <v>12</v>
      </c>
      <c r="J231" s="15">
        <f t="shared" si="1576"/>
        <v>13</v>
      </c>
      <c r="K231" s="4">
        <f t="shared" si="1576"/>
        <v>14</v>
      </c>
      <c r="L231" s="4">
        <f t="shared" si="1576"/>
        <v>15</v>
      </c>
      <c r="M231" s="4">
        <f t="shared" si="1576"/>
        <v>16</v>
      </c>
      <c r="N231" s="4">
        <f t="shared" si="1576"/>
        <v>17</v>
      </c>
      <c r="O231" s="4">
        <f t="shared" si="1576"/>
        <v>18</v>
      </c>
      <c r="P231" s="4">
        <f t="shared" si="1576"/>
        <v>19</v>
      </c>
      <c r="Q231" s="4">
        <f t="shared" si="1576"/>
        <v>20</v>
      </c>
      <c r="R231" s="15">
        <f t="shared" si="1576"/>
        <v>21</v>
      </c>
      <c r="S231" s="4">
        <f t="shared" si="1576"/>
        <v>22</v>
      </c>
      <c r="T231" s="4">
        <f t="shared" si="1576"/>
        <v>23</v>
      </c>
      <c r="U231" s="4">
        <f t="shared" si="1576"/>
        <v>24</v>
      </c>
      <c r="V231" s="4">
        <f t="shared" si="1576"/>
        <v>25</v>
      </c>
      <c r="W231" s="4">
        <f t="shared" si="1576"/>
        <v>26</v>
      </c>
      <c r="X231" s="15">
        <f t="shared" si="1576"/>
        <v>27</v>
      </c>
      <c r="Y231" s="4">
        <f t="shared" si="1576"/>
        <v>28</v>
      </c>
      <c r="Z231" s="4">
        <f t="shared" si="1576"/>
        <v>29</v>
      </c>
      <c r="AA231" s="4">
        <f t="shared" si="1576"/>
        <v>30</v>
      </c>
      <c r="AB231" s="4">
        <f t="shared" si="1576"/>
        <v>31</v>
      </c>
      <c r="AC231" s="4">
        <f t="shared" si="1576"/>
        <v>32</v>
      </c>
      <c r="AD231" s="15">
        <f t="shared" si="1576"/>
        <v>33</v>
      </c>
      <c r="AE231" s="4">
        <f t="shared" si="1576"/>
        <v>34</v>
      </c>
      <c r="AF231" s="4">
        <f t="shared" si="1576"/>
        <v>35</v>
      </c>
      <c r="AG231" s="4">
        <f t="shared" si="1576"/>
        <v>36</v>
      </c>
      <c r="AH231" s="4">
        <f t="shared" si="1576"/>
        <v>37</v>
      </c>
      <c r="AI231" s="4">
        <f t="shared" si="1576"/>
        <v>38</v>
      </c>
      <c r="AJ231" s="4">
        <f t="shared" si="1576"/>
        <v>39</v>
      </c>
      <c r="AK231" s="4">
        <f t="shared" si="1576"/>
        <v>40</v>
      </c>
      <c r="AL231" s="4">
        <f t="shared" si="1576"/>
        <v>41</v>
      </c>
      <c r="AM231" s="4">
        <f t="shared" si="1576"/>
        <v>42</v>
      </c>
      <c r="AN231" s="4">
        <f t="shared" si="1576"/>
        <v>43</v>
      </c>
      <c r="AO231" s="4">
        <f t="shared" si="1576"/>
        <v>44</v>
      </c>
      <c r="AP231" s="4">
        <f t="shared" si="1576"/>
        <v>45</v>
      </c>
      <c r="AQ231" s="4">
        <f t="shared" si="1576"/>
        <v>46</v>
      </c>
      <c r="AR231" s="4">
        <f t="shared" si="1576"/>
        <v>47</v>
      </c>
      <c r="AS231" s="4">
        <f t="shared" si="1576"/>
        <v>48</v>
      </c>
      <c r="AT231" s="4">
        <f t="shared" si="1576"/>
        <v>49</v>
      </c>
      <c r="AU231" s="4">
        <f t="shared" si="1576"/>
        <v>50</v>
      </c>
      <c r="AV231" s="4">
        <f t="shared" si="1576"/>
        <v>51</v>
      </c>
      <c r="AW231" s="4">
        <f t="shared" si="1576"/>
        <v>52</v>
      </c>
      <c r="AX231" s="4">
        <f t="shared" si="1576"/>
        <v>53</v>
      </c>
      <c r="AY231" s="4">
        <f t="shared" si="1576"/>
        <v>54</v>
      </c>
      <c r="AZ231" s="4">
        <f t="shared" si="1576"/>
        <v>55</v>
      </c>
      <c r="BA231" s="4">
        <f t="shared" si="1576"/>
        <v>56</v>
      </c>
      <c r="BB231" s="4">
        <f t="shared" si="1576"/>
        <v>57</v>
      </c>
      <c r="BC231" s="4">
        <f t="shared" si="1576"/>
        <v>58</v>
      </c>
      <c r="BD231" s="4">
        <f t="shared" si="1576"/>
        <v>59</v>
      </c>
      <c r="BE231" s="4">
        <f t="shared" si="1576"/>
        <v>60</v>
      </c>
      <c r="BF231" s="4">
        <f t="shared" si="1576"/>
        <v>61</v>
      </c>
      <c r="BG231" s="4">
        <f t="shared" si="1576"/>
        <v>62</v>
      </c>
      <c r="BH231" s="4">
        <f t="shared" si="1576"/>
        <v>63</v>
      </c>
      <c r="BI231" s="4">
        <f t="shared" si="1576"/>
        <v>64</v>
      </c>
      <c r="BJ231" t="s">
        <v>0</v>
      </c>
    </row>
    <row r="232" spans="1:62">
      <c r="A232" s="4" t="s">
        <v>29</v>
      </c>
      <c r="B232" s="4">
        <v>25</v>
      </c>
      <c r="C232" s="4">
        <f>B232+4</f>
        <v>29</v>
      </c>
      <c r="D232" s="4">
        <f t="shared" ref="D232:I232" si="1577">C232+4</f>
        <v>33</v>
      </c>
      <c r="E232" s="4">
        <f t="shared" si="1577"/>
        <v>37</v>
      </c>
      <c r="F232" s="4">
        <f t="shared" si="1577"/>
        <v>41</v>
      </c>
      <c r="G232" s="4">
        <f t="shared" si="1577"/>
        <v>45</v>
      </c>
      <c r="H232" s="4">
        <f t="shared" si="1577"/>
        <v>49</v>
      </c>
      <c r="I232" s="4">
        <f t="shared" si="1577"/>
        <v>53</v>
      </c>
      <c r="J232" s="15">
        <f>I232+3</f>
        <v>56</v>
      </c>
      <c r="K232" s="4">
        <f t="shared" ref="K232:Q232" si="1578">J232+3</f>
        <v>59</v>
      </c>
      <c r="L232" s="4">
        <f t="shared" si="1578"/>
        <v>62</v>
      </c>
      <c r="M232" s="4">
        <f t="shared" si="1578"/>
        <v>65</v>
      </c>
      <c r="N232" s="4">
        <f t="shared" si="1578"/>
        <v>68</v>
      </c>
      <c r="O232" s="4">
        <f t="shared" si="1578"/>
        <v>71</v>
      </c>
      <c r="P232" s="4">
        <f t="shared" si="1578"/>
        <v>74</v>
      </c>
      <c r="Q232" s="4">
        <f t="shared" si="1578"/>
        <v>77</v>
      </c>
      <c r="R232" s="15">
        <f>Q232+2</f>
        <v>79</v>
      </c>
      <c r="S232" s="4">
        <f t="shared" ref="S232:W232" si="1579">R232+2</f>
        <v>81</v>
      </c>
      <c r="T232" s="4">
        <f t="shared" si="1579"/>
        <v>83</v>
      </c>
      <c r="U232" s="4">
        <f t="shared" si="1579"/>
        <v>85</v>
      </c>
      <c r="V232" s="4">
        <f t="shared" si="1579"/>
        <v>87</v>
      </c>
      <c r="W232" s="4">
        <f t="shared" si="1579"/>
        <v>89</v>
      </c>
      <c r="X232" s="15">
        <f>W232+1</f>
        <v>90</v>
      </c>
      <c r="Y232" s="4">
        <f t="shared" si="1576"/>
        <v>91</v>
      </c>
      <c r="Z232" s="4">
        <f t="shared" si="1576"/>
        <v>92</v>
      </c>
      <c r="AA232" s="4">
        <f t="shared" si="1576"/>
        <v>93</v>
      </c>
      <c r="AB232" s="4">
        <f t="shared" si="1576"/>
        <v>94</v>
      </c>
      <c r="AC232" s="4">
        <f t="shared" si="1576"/>
        <v>95</v>
      </c>
      <c r="AD232" s="15">
        <f t="shared" si="1576"/>
        <v>96</v>
      </c>
      <c r="AE232" s="4">
        <f t="shared" si="1576"/>
        <v>97</v>
      </c>
      <c r="AF232" s="4">
        <f t="shared" si="1576"/>
        <v>98</v>
      </c>
      <c r="AG232" s="4">
        <f t="shared" si="1576"/>
        <v>99</v>
      </c>
      <c r="AH232" s="4">
        <f t="shared" si="1576"/>
        <v>100</v>
      </c>
      <c r="AI232" s="4">
        <f>AH232</f>
        <v>100</v>
      </c>
      <c r="AJ232" s="4">
        <f t="shared" ref="AJ232:BI232" si="1580">AI232</f>
        <v>100</v>
      </c>
      <c r="AK232" s="4">
        <f t="shared" si="1580"/>
        <v>100</v>
      </c>
      <c r="AL232" s="4">
        <f t="shared" si="1580"/>
        <v>100</v>
      </c>
      <c r="AM232" s="4">
        <f t="shared" si="1580"/>
        <v>100</v>
      </c>
      <c r="AN232" s="4">
        <f t="shared" si="1580"/>
        <v>100</v>
      </c>
      <c r="AO232" s="4">
        <f t="shared" si="1580"/>
        <v>100</v>
      </c>
      <c r="AP232" s="4">
        <f t="shared" si="1580"/>
        <v>100</v>
      </c>
      <c r="AQ232" s="4">
        <f t="shared" si="1580"/>
        <v>100</v>
      </c>
      <c r="AR232" s="4">
        <f t="shared" si="1580"/>
        <v>100</v>
      </c>
      <c r="AS232" s="4">
        <f t="shared" si="1580"/>
        <v>100</v>
      </c>
      <c r="AT232" s="4">
        <f t="shared" si="1580"/>
        <v>100</v>
      </c>
      <c r="AU232" s="4">
        <f t="shared" si="1580"/>
        <v>100</v>
      </c>
      <c r="AV232" s="4">
        <f t="shared" si="1580"/>
        <v>100</v>
      </c>
      <c r="AW232" s="4">
        <f t="shared" si="1580"/>
        <v>100</v>
      </c>
      <c r="AX232" s="4">
        <f t="shared" si="1580"/>
        <v>100</v>
      </c>
      <c r="AY232" s="4">
        <f t="shared" si="1580"/>
        <v>100</v>
      </c>
      <c r="AZ232" s="4">
        <f t="shared" si="1580"/>
        <v>100</v>
      </c>
      <c r="BA232" s="4">
        <f t="shared" si="1580"/>
        <v>100</v>
      </c>
      <c r="BB232" s="4">
        <f t="shared" si="1580"/>
        <v>100</v>
      </c>
      <c r="BC232" s="4">
        <f t="shared" si="1580"/>
        <v>100</v>
      </c>
      <c r="BD232" s="4">
        <f t="shared" si="1580"/>
        <v>100</v>
      </c>
      <c r="BE232" s="4">
        <f t="shared" si="1580"/>
        <v>100</v>
      </c>
      <c r="BF232" s="4">
        <f t="shared" si="1580"/>
        <v>100</v>
      </c>
      <c r="BG232" s="4">
        <f t="shared" si="1580"/>
        <v>100</v>
      </c>
      <c r="BH232" s="4">
        <f t="shared" si="1580"/>
        <v>100</v>
      </c>
      <c r="BI232" s="4">
        <f t="shared" si="1580"/>
        <v>100</v>
      </c>
      <c r="BJ232" t="s">
        <v>0</v>
      </c>
    </row>
    <row r="233" spans="1:62">
      <c r="A233" s="4" t="s">
        <v>3</v>
      </c>
      <c r="J233" s="15"/>
      <c r="R233" s="15"/>
      <c r="X233" s="15"/>
      <c r="AD233" s="15"/>
    </row>
    <row r="234" spans="1:62">
      <c r="A234" s="4" t="s">
        <v>384</v>
      </c>
      <c r="J234" s="15"/>
      <c r="R234" s="15"/>
      <c r="X234" s="15"/>
      <c r="AD234" s="15"/>
    </row>
    <row r="235" spans="1:62">
      <c r="A235" s="4" t="s">
        <v>30</v>
      </c>
      <c r="B235" s="4" t="s">
        <v>0</v>
      </c>
      <c r="J235" s="15"/>
      <c r="R235" s="15"/>
      <c r="X235" s="15"/>
      <c r="AD235" s="15"/>
    </row>
    <row r="236" spans="1:62">
      <c r="A236" s="4" t="s">
        <v>31</v>
      </c>
      <c r="B236" s="4" t="s">
        <v>0</v>
      </c>
      <c r="J236" s="15"/>
      <c r="R236" s="15"/>
      <c r="X236" s="15"/>
      <c r="AD236" s="15"/>
    </row>
    <row r="237" spans="1:62">
      <c r="A237" s="4" t="s">
        <v>22</v>
      </c>
      <c r="B237" s="4">
        <v>13.3</v>
      </c>
      <c r="C237" s="4">
        <f>B237+1.3</f>
        <v>14.600000000000001</v>
      </c>
      <c r="D237" s="4">
        <f>C237+1.4</f>
        <v>16</v>
      </c>
      <c r="E237" s="4">
        <f>D237+1.3</f>
        <v>17.3</v>
      </c>
      <c r="F237" s="4">
        <f>E237+1.3</f>
        <v>18.600000000000001</v>
      </c>
      <c r="G237" s="4">
        <f t="shared" ref="G237" si="1581">F237+1.4</f>
        <v>20</v>
      </c>
      <c r="H237" s="4">
        <f t="shared" ref="H237:I237" si="1582">G237+1.3</f>
        <v>21.3</v>
      </c>
      <c r="I237" s="4">
        <f t="shared" si="1582"/>
        <v>22.6</v>
      </c>
      <c r="J237" s="15">
        <f t="shared" ref="J237" si="1583">I237+1.4</f>
        <v>24</v>
      </c>
      <c r="K237">
        <f t="shared" ref="K237:L237" si="1584">J237+1.3</f>
        <v>25.3</v>
      </c>
      <c r="L237" s="4">
        <f t="shared" si="1584"/>
        <v>26.6</v>
      </c>
      <c r="M237" s="4">
        <f t="shared" ref="M237" si="1585">L237+1.4</f>
        <v>28</v>
      </c>
      <c r="N237" s="4">
        <f t="shared" ref="N237:O237" si="1586">M237+1.3</f>
        <v>29.3</v>
      </c>
      <c r="O237" s="4">
        <f t="shared" si="1586"/>
        <v>30.6</v>
      </c>
      <c r="P237" s="4">
        <f t="shared" ref="P237" si="1587">O237+1.4</f>
        <v>32</v>
      </c>
      <c r="Q237" s="4">
        <f t="shared" ref="Q237:R237" si="1588">P237+1.3</f>
        <v>33.299999999999997</v>
      </c>
      <c r="R237" s="15">
        <f t="shared" si="1588"/>
        <v>34.599999999999994</v>
      </c>
      <c r="S237" s="4">
        <f t="shared" ref="S237" si="1589">R237+1.4</f>
        <v>35.999999999999993</v>
      </c>
      <c r="T237" s="4">
        <f t="shared" ref="T237:U237" si="1590">S237+1.3</f>
        <v>37.29999999999999</v>
      </c>
      <c r="U237">
        <f t="shared" si="1590"/>
        <v>38.599999999999987</v>
      </c>
      <c r="V237" s="4">
        <f t="shared" ref="V237" si="1591">U237+1.4</f>
        <v>39.999999999999986</v>
      </c>
      <c r="W237" s="4">
        <f t="shared" ref="W237:X237" si="1592">V237+1.3</f>
        <v>41.299999999999983</v>
      </c>
      <c r="X237" s="15">
        <f t="shared" si="1592"/>
        <v>42.59999999999998</v>
      </c>
      <c r="Y237" s="4">
        <f t="shared" ref="Y237" si="1593">X237+1.4</f>
        <v>43.999999999999979</v>
      </c>
      <c r="Z237" s="4">
        <f t="shared" ref="Z237:AA237" si="1594">Y237+1.3</f>
        <v>45.299999999999976</v>
      </c>
      <c r="AA237" s="4">
        <f t="shared" si="1594"/>
        <v>46.599999999999973</v>
      </c>
      <c r="AB237" s="4">
        <f t="shared" ref="AB237" si="1595">AA237+1.4</f>
        <v>47.999999999999972</v>
      </c>
      <c r="AC237" s="4">
        <f t="shared" ref="AC237:AD237" si="1596">AB237+1.3</f>
        <v>49.299999999999969</v>
      </c>
      <c r="AD237" s="15">
        <f t="shared" si="1596"/>
        <v>50.599999999999966</v>
      </c>
      <c r="AE237">
        <f t="shared" ref="AE237" si="1597">AD237+1.4</f>
        <v>51.999999999999964</v>
      </c>
      <c r="AF237" s="4">
        <f t="shared" ref="AF237:AG237" si="1598">AE237+1.3</f>
        <v>53.299999999999962</v>
      </c>
      <c r="AG237" s="4">
        <f t="shared" si="1598"/>
        <v>54.599999999999959</v>
      </c>
      <c r="AH237" s="4">
        <f t="shared" ref="AH237" si="1599">AG237+1.4</f>
        <v>55.999999999999957</v>
      </c>
      <c r="AI237" s="4">
        <f t="shared" ref="AI237:AJ237" si="1600">AH237+1.3</f>
        <v>57.299999999999955</v>
      </c>
      <c r="AJ237" s="4">
        <f t="shared" si="1600"/>
        <v>58.599999999999952</v>
      </c>
      <c r="AK237" s="4">
        <f t="shared" ref="AK237" si="1601">AJ237+1.4</f>
        <v>59.99999999999995</v>
      </c>
      <c r="AL237" s="4">
        <f t="shared" ref="AL237:AM237" si="1602">AK237+1.3</f>
        <v>61.299999999999947</v>
      </c>
      <c r="AM237" s="4">
        <f t="shared" si="1602"/>
        <v>62.599999999999945</v>
      </c>
      <c r="AN237" s="4">
        <f t="shared" ref="AN237" si="1603">AM237+1.4</f>
        <v>63.999999999999943</v>
      </c>
      <c r="AO237">
        <f t="shared" ref="AO237:AP237" si="1604">AN237+1.3</f>
        <v>65.29999999999994</v>
      </c>
      <c r="AP237" s="4">
        <f t="shared" si="1604"/>
        <v>66.599999999999937</v>
      </c>
      <c r="AQ237" s="4">
        <f t="shared" ref="AQ237" si="1605">AP237+1.4</f>
        <v>67.999999999999943</v>
      </c>
      <c r="AR237" s="4">
        <f t="shared" ref="AR237:AS237" si="1606">AQ237+1.3</f>
        <v>69.29999999999994</v>
      </c>
      <c r="AS237" s="4">
        <f t="shared" si="1606"/>
        <v>70.599999999999937</v>
      </c>
      <c r="AT237" s="4">
        <f t="shared" ref="AT237" si="1607">AS237+1.4</f>
        <v>71.999999999999943</v>
      </c>
      <c r="AU237" s="4">
        <f t="shared" ref="AU237:AV237" si="1608">AT237+1.3</f>
        <v>73.29999999999994</v>
      </c>
      <c r="AV237" s="4">
        <f t="shared" si="1608"/>
        <v>74.599999999999937</v>
      </c>
      <c r="AW237" s="4">
        <f t="shared" ref="AW237" si="1609">AV237+1.4</f>
        <v>75.999999999999943</v>
      </c>
      <c r="AX237" s="4">
        <f t="shared" ref="AX237:AY237" si="1610">AW237+1.3</f>
        <v>77.29999999999994</v>
      </c>
      <c r="AY237">
        <f t="shared" si="1610"/>
        <v>78.599999999999937</v>
      </c>
      <c r="AZ237" s="4">
        <f t="shared" ref="AZ237" si="1611">AY237+1.4</f>
        <v>79.999999999999943</v>
      </c>
      <c r="BA237" s="4">
        <f t="shared" ref="BA237:BB237" si="1612">AZ237+1.3</f>
        <v>81.29999999999994</v>
      </c>
      <c r="BB237" s="4">
        <f t="shared" si="1612"/>
        <v>82.599999999999937</v>
      </c>
      <c r="BC237" s="4">
        <f t="shared" ref="BC237" si="1613">BB237+1.4</f>
        <v>83.999999999999943</v>
      </c>
      <c r="BD237" s="4">
        <f t="shared" ref="BD237:BE237" si="1614">BC237+1.3</f>
        <v>85.29999999999994</v>
      </c>
      <c r="BE237" s="4">
        <f t="shared" si="1614"/>
        <v>86.599999999999937</v>
      </c>
      <c r="BF237" s="4">
        <f t="shared" ref="BF237" si="1615">BE237+1.4</f>
        <v>87.999999999999943</v>
      </c>
      <c r="BG237" s="4">
        <f t="shared" ref="BG237:BH237" si="1616">BF237+1.3</f>
        <v>89.29999999999994</v>
      </c>
      <c r="BH237" s="4">
        <f t="shared" si="1616"/>
        <v>90.599999999999937</v>
      </c>
      <c r="BI237">
        <f t="shared" ref="BI237" si="1617">BH237+1.4</f>
        <v>91.999999999999943</v>
      </c>
      <c r="BJ237" t="s">
        <v>0</v>
      </c>
    </row>
    <row r="238" spans="1:62">
      <c r="A238" s="4" t="s">
        <v>32</v>
      </c>
      <c r="B238" s="4">
        <v>25</v>
      </c>
      <c r="C238" s="4">
        <f>B238+2</f>
        <v>27</v>
      </c>
      <c r="D238" s="4">
        <f t="shared" ref="D238:W239" si="1618">C238+2</f>
        <v>29</v>
      </c>
      <c r="E238" s="4">
        <f t="shared" si="1618"/>
        <v>31</v>
      </c>
      <c r="F238" s="4">
        <f t="shared" si="1618"/>
        <v>33</v>
      </c>
      <c r="G238" s="4">
        <f t="shared" si="1618"/>
        <v>35</v>
      </c>
      <c r="H238" s="4">
        <f t="shared" si="1618"/>
        <v>37</v>
      </c>
      <c r="I238" s="4">
        <f t="shared" si="1618"/>
        <v>39</v>
      </c>
      <c r="J238" s="15">
        <f t="shared" si="1618"/>
        <v>41</v>
      </c>
      <c r="K238">
        <f t="shared" si="1618"/>
        <v>43</v>
      </c>
      <c r="L238" s="4">
        <f t="shared" si="1618"/>
        <v>45</v>
      </c>
      <c r="M238" s="4">
        <f t="shared" si="1618"/>
        <v>47</v>
      </c>
      <c r="N238" s="4">
        <f t="shared" si="1618"/>
        <v>49</v>
      </c>
      <c r="O238" s="4">
        <f t="shared" si="1618"/>
        <v>51</v>
      </c>
      <c r="P238" s="4">
        <f t="shared" si="1618"/>
        <v>53</v>
      </c>
      <c r="Q238" s="4">
        <f t="shared" si="1618"/>
        <v>55</v>
      </c>
      <c r="R238" s="15">
        <f t="shared" si="1618"/>
        <v>57</v>
      </c>
      <c r="S238" s="4">
        <f t="shared" si="1618"/>
        <v>59</v>
      </c>
      <c r="T238" s="4">
        <f t="shared" si="1618"/>
        <v>61</v>
      </c>
      <c r="U238">
        <f t="shared" si="1618"/>
        <v>63</v>
      </c>
      <c r="V238" s="4">
        <f t="shared" si="1618"/>
        <v>65</v>
      </c>
      <c r="W238" s="4">
        <f t="shared" si="1618"/>
        <v>67</v>
      </c>
      <c r="X238" s="15">
        <f>W238+1</f>
        <v>68</v>
      </c>
      <c r="Y238" s="4">
        <f t="shared" ref="Y238:BI238" si="1619">X238+1</f>
        <v>69</v>
      </c>
      <c r="Z238" s="4">
        <f t="shared" si="1619"/>
        <v>70</v>
      </c>
      <c r="AA238" s="4">
        <f t="shared" si="1619"/>
        <v>71</v>
      </c>
      <c r="AB238" s="4">
        <f t="shared" si="1619"/>
        <v>72</v>
      </c>
      <c r="AC238" s="4">
        <f t="shared" si="1619"/>
        <v>73</v>
      </c>
      <c r="AD238" s="15">
        <f t="shared" si="1619"/>
        <v>74</v>
      </c>
      <c r="AE238">
        <f t="shared" si="1619"/>
        <v>75</v>
      </c>
      <c r="AF238" s="4">
        <f t="shared" si="1619"/>
        <v>76</v>
      </c>
      <c r="AG238" s="4">
        <f t="shared" si="1619"/>
        <v>77</v>
      </c>
      <c r="AH238" s="4">
        <f t="shared" si="1619"/>
        <v>78</v>
      </c>
      <c r="AI238" s="4">
        <f t="shared" si="1619"/>
        <v>79</v>
      </c>
      <c r="AJ238" s="4">
        <f t="shared" si="1619"/>
        <v>80</v>
      </c>
      <c r="AK238" s="4">
        <f t="shared" si="1619"/>
        <v>81</v>
      </c>
      <c r="AL238" s="4">
        <f t="shared" si="1619"/>
        <v>82</v>
      </c>
      <c r="AM238" s="4">
        <f t="shared" si="1619"/>
        <v>83</v>
      </c>
      <c r="AN238" s="4">
        <f t="shared" si="1619"/>
        <v>84</v>
      </c>
      <c r="AO238">
        <f t="shared" si="1619"/>
        <v>85</v>
      </c>
      <c r="AP238" s="4">
        <f t="shared" si="1619"/>
        <v>86</v>
      </c>
      <c r="AQ238" s="4">
        <f t="shared" si="1619"/>
        <v>87</v>
      </c>
      <c r="AR238" s="4">
        <f t="shared" si="1619"/>
        <v>88</v>
      </c>
      <c r="AS238" s="4">
        <f t="shared" si="1619"/>
        <v>89</v>
      </c>
      <c r="AT238" s="4">
        <f t="shared" si="1619"/>
        <v>90</v>
      </c>
      <c r="AU238" s="4">
        <f t="shared" si="1619"/>
        <v>91</v>
      </c>
      <c r="AV238" s="4">
        <f t="shared" si="1619"/>
        <v>92</v>
      </c>
      <c r="AW238" s="4">
        <f t="shared" si="1619"/>
        <v>93</v>
      </c>
      <c r="AX238" s="4">
        <f t="shared" si="1619"/>
        <v>94</v>
      </c>
      <c r="AY238">
        <f t="shared" si="1619"/>
        <v>95</v>
      </c>
      <c r="AZ238" s="4">
        <f t="shared" si="1619"/>
        <v>96</v>
      </c>
      <c r="BA238" s="4">
        <f t="shared" si="1619"/>
        <v>97</v>
      </c>
      <c r="BB238" s="4">
        <f t="shared" si="1619"/>
        <v>98</v>
      </c>
      <c r="BC238" s="4">
        <f t="shared" si="1619"/>
        <v>99</v>
      </c>
      <c r="BD238" s="4">
        <f t="shared" si="1619"/>
        <v>100</v>
      </c>
      <c r="BE238" s="4">
        <f t="shared" si="1619"/>
        <v>101</v>
      </c>
      <c r="BF238" s="4">
        <f t="shared" si="1619"/>
        <v>102</v>
      </c>
      <c r="BG238" s="4">
        <f t="shared" si="1619"/>
        <v>103</v>
      </c>
      <c r="BH238" s="4">
        <f t="shared" si="1619"/>
        <v>104</v>
      </c>
      <c r="BI238">
        <f t="shared" si="1619"/>
        <v>105</v>
      </c>
      <c r="BJ238" t="s">
        <v>0</v>
      </c>
    </row>
    <row r="239" spans="1:62">
      <c r="A239" s="4" t="s">
        <v>33</v>
      </c>
      <c r="B239" s="4">
        <v>25</v>
      </c>
      <c r="C239" s="4">
        <f>B239+2</f>
        <v>27</v>
      </c>
      <c r="D239" s="4">
        <f t="shared" si="1618"/>
        <v>29</v>
      </c>
      <c r="E239" s="4">
        <f t="shared" si="1618"/>
        <v>31</v>
      </c>
      <c r="F239" s="4">
        <f t="shared" si="1618"/>
        <v>33</v>
      </c>
      <c r="G239" s="4">
        <f t="shared" si="1618"/>
        <v>35</v>
      </c>
      <c r="H239" s="4">
        <f t="shared" si="1618"/>
        <v>37</v>
      </c>
      <c r="I239" s="4">
        <f t="shared" si="1618"/>
        <v>39</v>
      </c>
      <c r="J239" s="15">
        <f t="shared" si="1618"/>
        <v>41</v>
      </c>
      <c r="K239">
        <f t="shared" si="1618"/>
        <v>43</v>
      </c>
      <c r="L239" s="4">
        <f t="shared" si="1618"/>
        <v>45</v>
      </c>
      <c r="M239" s="4">
        <f t="shared" si="1618"/>
        <v>47</v>
      </c>
      <c r="N239" s="4">
        <f t="shared" si="1618"/>
        <v>49</v>
      </c>
      <c r="O239" s="4">
        <f t="shared" si="1618"/>
        <v>51</v>
      </c>
      <c r="P239" s="4">
        <f t="shared" si="1618"/>
        <v>53</v>
      </c>
      <c r="Q239" s="4">
        <f t="shared" si="1618"/>
        <v>55</v>
      </c>
      <c r="R239" s="15">
        <f t="shared" si="1618"/>
        <v>57</v>
      </c>
      <c r="S239" s="4">
        <f t="shared" si="1618"/>
        <v>59</v>
      </c>
      <c r="T239" s="4">
        <f t="shared" si="1618"/>
        <v>61</v>
      </c>
      <c r="U239">
        <f t="shared" si="1618"/>
        <v>63</v>
      </c>
      <c r="V239" s="4">
        <f t="shared" si="1618"/>
        <v>65</v>
      </c>
      <c r="W239" s="4">
        <f t="shared" si="1618"/>
        <v>67</v>
      </c>
      <c r="X239" s="15">
        <f>W239+1</f>
        <v>68</v>
      </c>
      <c r="Y239" s="4">
        <f t="shared" ref="Y239:BI239" si="1620">X239+1</f>
        <v>69</v>
      </c>
      <c r="Z239" s="4">
        <f t="shared" si="1620"/>
        <v>70</v>
      </c>
      <c r="AA239" s="4">
        <f t="shared" si="1620"/>
        <v>71</v>
      </c>
      <c r="AB239" s="4">
        <f t="shared" si="1620"/>
        <v>72</v>
      </c>
      <c r="AC239" s="4">
        <f t="shared" si="1620"/>
        <v>73</v>
      </c>
      <c r="AD239" s="15">
        <f t="shared" si="1620"/>
        <v>74</v>
      </c>
      <c r="AE239">
        <f t="shared" si="1620"/>
        <v>75</v>
      </c>
      <c r="AF239" s="4">
        <f t="shared" si="1620"/>
        <v>76</v>
      </c>
      <c r="AG239" s="4">
        <f t="shared" si="1620"/>
        <v>77</v>
      </c>
      <c r="AH239" s="4">
        <f t="shared" si="1620"/>
        <v>78</v>
      </c>
      <c r="AI239" s="4">
        <f t="shared" si="1620"/>
        <v>79</v>
      </c>
      <c r="AJ239" s="4">
        <f t="shared" si="1620"/>
        <v>80</v>
      </c>
      <c r="AK239" s="4">
        <f t="shared" si="1620"/>
        <v>81</v>
      </c>
      <c r="AL239" s="4">
        <f t="shared" si="1620"/>
        <v>82</v>
      </c>
      <c r="AM239" s="4">
        <f t="shared" si="1620"/>
        <v>83</v>
      </c>
      <c r="AN239" s="4">
        <f t="shared" si="1620"/>
        <v>84</v>
      </c>
      <c r="AO239">
        <f t="shared" si="1620"/>
        <v>85</v>
      </c>
      <c r="AP239" s="4">
        <f t="shared" si="1620"/>
        <v>86</v>
      </c>
      <c r="AQ239" s="4">
        <f t="shared" si="1620"/>
        <v>87</v>
      </c>
      <c r="AR239" s="4">
        <f t="shared" si="1620"/>
        <v>88</v>
      </c>
      <c r="AS239" s="4">
        <f t="shared" si="1620"/>
        <v>89</v>
      </c>
      <c r="AT239" s="4">
        <f t="shared" si="1620"/>
        <v>90</v>
      </c>
      <c r="AU239" s="4">
        <f t="shared" si="1620"/>
        <v>91</v>
      </c>
      <c r="AV239" s="4">
        <f t="shared" si="1620"/>
        <v>92</v>
      </c>
      <c r="AW239" s="4">
        <f t="shared" si="1620"/>
        <v>93</v>
      </c>
      <c r="AX239" s="4">
        <f t="shared" si="1620"/>
        <v>94</v>
      </c>
      <c r="AY239">
        <f t="shared" si="1620"/>
        <v>95</v>
      </c>
      <c r="AZ239" s="4">
        <f t="shared" si="1620"/>
        <v>96</v>
      </c>
      <c r="BA239" s="4">
        <f t="shared" si="1620"/>
        <v>97</v>
      </c>
      <c r="BB239" s="4">
        <f t="shared" si="1620"/>
        <v>98</v>
      </c>
      <c r="BC239" s="4">
        <f t="shared" si="1620"/>
        <v>99</v>
      </c>
      <c r="BD239" s="4">
        <f t="shared" si="1620"/>
        <v>100</v>
      </c>
      <c r="BE239" s="4">
        <f t="shared" si="1620"/>
        <v>101</v>
      </c>
      <c r="BF239" s="4">
        <f t="shared" si="1620"/>
        <v>102</v>
      </c>
      <c r="BG239" s="4">
        <f t="shared" si="1620"/>
        <v>103</v>
      </c>
      <c r="BH239" s="4">
        <f t="shared" si="1620"/>
        <v>104</v>
      </c>
      <c r="BI239">
        <f t="shared" si="1620"/>
        <v>105</v>
      </c>
      <c r="BJ239" t="s">
        <v>0</v>
      </c>
    </row>
    <row r="240" spans="1:62">
      <c r="A240" s="4" t="s">
        <v>3</v>
      </c>
      <c r="J240" s="15"/>
      <c r="R240" s="15"/>
      <c r="X240" s="15"/>
      <c r="AD240" s="15"/>
    </row>
    <row r="241" spans="1:62">
      <c r="A241" s="4" t="s">
        <v>385</v>
      </c>
      <c r="J241" s="15"/>
      <c r="R241" s="15"/>
      <c r="X241" s="15"/>
      <c r="AD241" s="15"/>
    </row>
    <row r="242" spans="1:62">
      <c r="A242" s="4" t="s">
        <v>34</v>
      </c>
      <c r="B242" s="4" t="s">
        <v>0</v>
      </c>
      <c r="J242" s="15"/>
      <c r="R242" s="15"/>
      <c r="X242" s="15"/>
      <c r="AD242" s="15"/>
    </row>
    <row r="243" spans="1:62">
      <c r="A243" s="4" t="s">
        <v>22</v>
      </c>
      <c r="B243" s="4">
        <v>13.3</v>
      </c>
      <c r="C243" s="4">
        <f>B243+1.3</f>
        <v>14.600000000000001</v>
      </c>
      <c r="D243" s="4">
        <f>C243+1.4</f>
        <v>16</v>
      </c>
      <c r="E243" s="4">
        <f>D243+1.3</f>
        <v>17.3</v>
      </c>
      <c r="F243" s="4">
        <f>E243+1.3</f>
        <v>18.600000000000001</v>
      </c>
      <c r="G243" s="4">
        <f t="shared" ref="G243" si="1621">F243+1.4</f>
        <v>20</v>
      </c>
      <c r="H243" s="4">
        <f t="shared" ref="H243:I243" si="1622">G243+1.3</f>
        <v>21.3</v>
      </c>
      <c r="I243" s="4">
        <f t="shared" si="1622"/>
        <v>22.6</v>
      </c>
      <c r="J243" s="15">
        <f t="shared" ref="J243" si="1623">I243+1.4</f>
        <v>24</v>
      </c>
      <c r="K243">
        <f t="shared" ref="K243:L243" si="1624">J243+1.3</f>
        <v>25.3</v>
      </c>
      <c r="L243" s="4">
        <f t="shared" si="1624"/>
        <v>26.6</v>
      </c>
      <c r="M243" s="4">
        <f t="shared" ref="M243" si="1625">L243+1.4</f>
        <v>28</v>
      </c>
      <c r="N243" s="4">
        <f t="shared" ref="N243:O243" si="1626">M243+1.3</f>
        <v>29.3</v>
      </c>
      <c r="O243" s="4">
        <f t="shared" si="1626"/>
        <v>30.6</v>
      </c>
      <c r="P243" s="4">
        <f t="shared" ref="P243" si="1627">O243+1.4</f>
        <v>32</v>
      </c>
      <c r="Q243" s="4">
        <f t="shared" ref="Q243:R243" si="1628">P243+1.3</f>
        <v>33.299999999999997</v>
      </c>
      <c r="R243" s="15">
        <f t="shared" si="1628"/>
        <v>34.599999999999994</v>
      </c>
      <c r="S243" s="4">
        <f t="shared" ref="S243" si="1629">R243+1.4</f>
        <v>35.999999999999993</v>
      </c>
      <c r="T243" s="4">
        <f t="shared" ref="T243:U243" si="1630">S243+1.3</f>
        <v>37.29999999999999</v>
      </c>
      <c r="U243">
        <f t="shared" si="1630"/>
        <v>38.599999999999987</v>
      </c>
      <c r="V243" s="4">
        <f t="shared" ref="V243" si="1631">U243+1.4</f>
        <v>39.999999999999986</v>
      </c>
      <c r="W243" s="4">
        <f t="shared" ref="W243:X243" si="1632">V243+1.3</f>
        <v>41.299999999999983</v>
      </c>
      <c r="X243" s="15">
        <f t="shared" si="1632"/>
        <v>42.59999999999998</v>
      </c>
      <c r="Y243" s="4">
        <f t="shared" ref="Y243" si="1633">X243+1.4</f>
        <v>43.999999999999979</v>
      </c>
      <c r="Z243" s="4">
        <f t="shared" ref="Z243:AA243" si="1634">Y243+1.3</f>
        <v>45.299999999999976</v>
      </c>
      <c r="AA243" s="4">
        <f t="shared" si="1634"/>
        <v>46.599999999999973</v>
      </c>
      <c r="AB243" s="4">
        <f t="shared" ref="AB243" si="1635">AA243+1.4</f>
        <v>47.999999999999972</v>
      </c>
      <c r="AC243" s="4">
        <f t="shared" ref="AC243:AD243" si="1636">AB243+1.3</f>
        <v>49.299999999999969</v>
      </c>
      <c r="AD243" s="15">
        <f t="shared" si="1636"/>
        <v>50.599999999999966</v>
      </c>
      <c r="AE243">
        <f t="shared" ref="AE243" si="1637">AD243+1.4</f>
        <v>51.999999999999964</v>
      </c>
      <c r="AF243" s="4">
        <f t="shared" ref="AF243:AG243" si="1638">AE243+1.3</f>
        <v>53.299999999999962</v>
      </c>
      <c r="AG243" s="4">
        <f t="shared" si="1638"/>
        <v>54.599999999999959</v>
      </c>
      <c r="AH243" s="4">
        <f t="shared" ref="AH243" si="1639">AG243+1.4</f>
        <v>55.999999999999957</v>
      </c>
      <c r="AI243" s="4">
        <f t="shared" ref="AI243:AJ243" si="1640">AH243+1.3</f>
        <v>57.299999999999955</v>
      </c>
      <c r="AJ243" s="4">
        <f t="shared" si="1640"/>
        <v>58.599999999999952</v>
      </c>
      <c r="AK243" s="4">
        <f t="shared" ref="AK243" si="1641">AJ243+1.4</f>
        <v>59.99999999999995</v>
      </c>
      <c r="AL243" s="4">
        <f t="shared" ref="AL243:AM243" si="1642">AK243+1.3</f>
        <v>61.299999999999947</v>
      </c>
      <c r="AM243" s="4">
        <f t="shared" si="1642"/>
        <v>62.599999999999945</v>
      </c>
      <c r="AN243" s="4">
        <f t="shared" ref="AN243" si="1643">AM243+1.4</f>
        <v>63.999999999999943</v>
      </c>
      <c r="AO243">
        <f t="shared" ref="AO243:AP243" si="1644">AN243+1.3</f>
        <v>65.29999999999994</v>
      </c>
      <c r="AP243" s="4">
        <f t="shared" si="1644"/>
        <v>66.599999999999937</v>
      </c>
      <c r="AQ243" s="4">
        <f t="shared" ref="AQ243" si="1645">AP243+1.4</f>
        <v>67.999999999999943</v>
      </c>
      <c r="AR243" s="4">
        <f t="shared" ref="AR243:AS243" si="1646">AQ243+1.3</f>
        <v>69.29999999999994</v>
      </c>
      <c r="AS243" s="4">
        <f t="shared" si="1646"/>
        <v>70.599999999999937</v>
      </c>
      <c r="AT243" s="4">
        <f t="shared" ref="AT243" si="1647">AS243+1.4</f>
        <v>71.999999999999943</v>
      </c>
      <c r="AU243" s="4">
        <f t="shared" ref="AU243:AV243" si="1648">AT243+1.3</f>
        <v>73.29999999999994</v>
      </c>
      <c r="AV243" s="4">
        <f t="shared" si="1648"/>
        <v>74.599999999999937</v>
      </c>
      <c r="AW243" s="4">
        <f t="shared" ref="AW243" si="1649">AV243+1.4</f>
        <v>75.999999999999943</v>
      </c>
      <c r="AX243" s="4">
        <f t="shared" ref="AX243:AY243" si="1650">AW243+1.3</f>
        <v>77.29999999999994</v>
      </c>
      <c r="AY243">
        <f t="shared" si="1650"/>
        <v>78.599999999999937</v>
      </c>
      <c r="AZ243" s="4">
        <f t="shared" ref="AZ243" si="1651">AY243+1.4</f>
        <v>79.999999999999943</v>
      </c>
      <c r="BA243" s="4">
        <f t="shared" ref="BA243:BB243" si="1652">AZ243+1.3</f>
        <v>81.29999999999994</v>
      </c>
      <c r="BB243" s="4">
        <f t="shared" si="1652"/>
        <v>82.599999999999937</v>
      </c>
      <c r="BC243" s="4">
        <f t="shared" ref="BC243" si="1653">BB243+1.4</f>
        <v>83.999999999999943</v>
      </c>
      <c r="BD243" s="4">
        <f t="shared" ref="BD243:BE243" si="1654">BC243+1.3</f>
        <v>85.29999999999994</v>
      </c>
      <c r="BE243" s="4">
        <f t="shared" si="1654"/>
        <v>86.599999999999937</v>
      </c>
      <c r="BF243" s="4">
        <f t="shared" ref="BF243" si="1655">BE243+1.4</f>
        <v>87.999999999999943</v>
      </c>
      <c r="BG243" s="4">
        <f t="shared" ref="BG243:BH243" si="1656">BF243+1.3</f>
        <v>89.29999999999994</v>
      </c>
      <c r="BH243" s="4">
        <f t="shared" si="1656"/>
        <v>90.599999999999937</v>
      </c>
      <c r="BI243">
        <f t="shared" ref="BI243" si="1657">BH243+1.4</f>
        <v>91.999999999999943</v>
      </c>
      <c r="BJ243" t="s">
        <v>0</v>
      </c>
    </row>
    <row r="244" spans="1:62">
      <c r="A244" s="4" t="s">
        <v>35</v>
      </c>
      <c r="B244" s="4">
        <v>5</v>
      </c>
      <c r="C244" s="4">
        <f>B244+1</f>
        <v>6</v>
      </c>
      <c r="D244" s="4">
        <f t="shared" ref="D244:BI245" si="1658">C244+1</f>
        <v>7</v>
      </c>
      <c r="E244" s="4">
        <f t="shared" si="1658"/>
        <v>8</v>
      </c>
      <c r="F244" s="4">
        <f t="shared" si="1658"/>
        <v>9</v>
      </c>
      <c r="G244" s="4">
        <f t="shared" si="1658"/>
        <v>10</v>
      </c>
      <c r="H244" s="4">
        <f t="shared" si="1658"/>
        <v>11</v>
      </c>
      <c r="I244" s="4">
        <f t="shared" si="1658"/>
        <v>12</v>
      </c>
      <c r="J244" s="15">
        <f t="shared" si="1658"/>
        <v>13</v>
      </c>
      <c r="K244" s="4">
        <f t="shared" si="1658"/>
        <v>14</v>
      </c>
      <c r="L244" s="4">
        <f t="shared" si="1658"/>
        <v>15</v>
      </c>
      <c r="M244" s="4">
        <f t="shared" si="1658"/>
        <v>16</v>
      </c>
      <c r="N244" s="4">
        <f t="shared" si="1658"/>
        <v>17</v>
      </c>
      <c r="O244" s="4">
        <f t="shared" si="1658"/>
        <v>18</v>
      </c>
      <c r="P244" s="4">
        <f t="shared" si="1658"/>
        <v>19</v>
      </c>
      <c r="Q244" s="4">
        <f t="shared" si="1658"/>
        <v>20</v>
      </c>
      <c r="R244" s="15">
        <f t="shared" si="1658"/>
        <v>21</v>
      </c>
      <c r="S244" s="4">
        <f t="shared" si="1658"/>
        <v>22</v>
      </c>
      <c r="T244" s="4">
        <f t="shared" si="1658"/>
        <v>23</v>
      </c>
      <c r="U244" s="4">
        <f t="shared" si="1658"/>
        <v>24</v>
      </c>
      <c r="V244" s="4">
        <f t="shared" si="1658"/>
        <v>25</v>
      </c>
      <c r="W244" s="4">
        <f t="shared" si="1658"/>
        <v>26</v>
      </c>
      <c r="X244" s="15">
        <f t="shared" si="1658"/>
        <v>27</v>
      </c>
      <c r="Y244" s="4">
        <f t="shared" si="1658"/>
        <v>28</v>
      </c>
      <c r="Z244" s="4">
        <f t="shared" si="1658"/>
        <v>29</v>
      </c>
      <c r="AA244" s="4">
        <f t="shared" si="1658"/>
        <v>30</v>
      </c>
      <c r="AB244" s="4">
        <f t="shared" si="1658"/>
        <v>31</v>
      </c>
      <c r="AC244" s="4">
        <f t="shared" si="1658"/>
        <v>32</v>
      </c>
      <c r="AD244" s="15">
        <f t="shared" si="1658"/>
        <v>33</v>
      </c>
      <c r="AE244" s="4">
        <f t="shared" si="1658"/>
        <v>34</v>
      </c>
      <c r="AF244" s="4">
        <f t="shared" si="1658"/>
        <v>35</v>
      </c>
      <c r="AG244" s="4">
        <f t="shared" si="1658"/>
        <v>36</v>
      </c>
      <c r="AH244" s="4">
        <f t="shared" si="1658"/>
        <v>37</v>
      </c>
      <c r="AI244" s="4">
        <f t="shared" si="1658"/>
        <v>38</v>
      </c>
      <c r="AJ244" s="4">
        <f t="shared" si="1658"/>
        <v>39</v>
      </c>
      <c r="AK244" s="4">
        <f t="shared" si="1658"/>
        <v>40</v>
      </c>
      <c r="AL244" s="4">
        <f t="shared" si="1658"/>
        <v>41</v>
      </c>
      <c r="AM244" s="4">
        <f t="shared" si="1658"/>
        <v>42</v>
      </c>
      <c r="AN244" s="4">
        <f t="shared" si="1658"/>
        <v>43</v>
      </c>
      <c r="AO244" s="4">
        <f t="shared" si="1658"/>
        <v>44</v>
      </c>
      <c r="AP244" s="4">
        <f t="shared" si="1658"/>
        <v>45</v>
      </c>
      <c r="AQ244" s="4">
        <f t="shared" si="1658"/>
        <v>46</v>
      </c>
      <c r="AR244" s="4">
        <f t="shared" si="1658"/>
        <v>47</v>
      </c>
      <c r="AS244" s="4">
        <f t="shared" si="1658"/>
        <v>48</v>
      </c>
      <c r="AT244" s="4">
        <f t="shared" si="1658"/>
        <v>49</v>
      </c>
      <c r="AU244" s="4">
        <f t="shared" si="1658"/>
        <v>50</v>
      </c>
      <c r="AV244" s="4">
        <f t="shared" si="1658"/>
        <v>51</v>
      </c>
      <c r="AW244" s="4">
        <f t="shared" si="1658"/>
        <v>52</v>
      </c>
      <c r="AX244" s="4">
        <f t="shared" si="1658"/>
        <v>53</v>
      </c>
      <c r="AY244" s="4">
        <f t="shared" si="1658"/>
        <v>54</v>
      </c>
      <c r="AZ244" s="4">
        <f t="shared" si="1658"/>
        <v>55</v>
      </c>
      <c r="BA244" s="4">
        <f t="shared" si="1658"/>
        <v>56</v>
      </c>
      <c r="BB244" s="4">
        <f t="shared" si="1658"/>
        <v>57</v>
      </c>
      <c r="BC244" s="4">
        <f t="shared" si="1658"/>
        <v>58</v>
      </c>
      <c r="BD244" s="4">
        <f t="shared" si="1658"/>
        <v>59</v>
      </c>
      <c r="BE244" s="4">
        <f t="shared" si="1658"/>
        <v>60</v>
      </c>
      <c r="BF244" s="4">
        <f t="shared" si="1658"/>
        <v>61</v>
      </c>
      <c r="BG244" s="4">
        <f t="shared" si="1658"/>
        <v>62</v>
      </c>
      <c r="BH244" s="4">
        <f t="shared" si="1658"/>
        <v>63</v>
      </c>
      <c r="BI244" s="4">
        <f t="shared" si="1658"/>
        <v>64</v>
      </c>
      <c r="BJ244" t="s">
        <v>0</v>
      </c>
    </row>
    <row r="245" spans="1:62">
      <c r="A245" s="4" t="s">
        <v>36</v>
      </c>
      <c r="B245" s="4">
        <v>25</v>
      </c>
      <c r="C245" s="4">
        <f>B245+4</f>
        <v>29</v>
      </c>
      <c r="D245" s="4">
        <f t="shared" ref="D245:I245" si="1659">C245+4</f>
        <v>33</v>
      </c>
      <c r="E245" s="4">
        <f t="shared" si="1659"/>
        <v>37</v>
      </c>
      <c r="F245" s="4">
        <f t="shared" si="1659"/>
        <v>41</v>
      </c>
      <c r="G245" s="4">
        <f t="shared" si="1659"/>
        <v>45</v>
      </c>
      <c r="H245" s="4">
        <f t="shared" si="1659"/>
        <v>49</v>
      </c>
      <c r="I245" s="4">
        <f t="shared" si="1659"/>
        <v>53</v>
      </c>
      <c r="J245" s="15">
        <f>I245+3</f>
        <v>56</v>
      </c>
      <c r="K245" s="4">
        <f t="shared" ref="K245:Q245" si="1660">J245+3</f>
        <v>59</v>
      </c>
      <c r="L245" s="4">
        <f t="shared" si="1660"/>
        <v>62</v>
      </c>
      <c r="M245" s="4">
        <f t="shared" si="1660"/>
        <v>65</v>
      </c>
      <c r="N245" s="4">
        <f t="shared" si="1660"/>
        <v>68</v>
      </c>
      <c r="O245" s="4">
        <f t="shared" si="1660"/>
        <v>71</v>
      </c>
      <c r="P245" s="4">
        <f t="shared" si="1660"/>
        <v>74</v>
      </c>
      <c r="Q245" s="4">
        <f t="shared" si="1660"/>
        <v>77</v>
      </c>
      <c r="R245" s="15">
        <f>Q245+2</f>
        <v>79</v>
      </c>
      <c r="S245" s="4">
        <f t="shared" ref="S245:W245" si="1661">R245+2</f>
        <v>81</v>
      </c>
      <c r="T245" s="4">
        <f t="shared" si="1661"/>
        <v>83</v>
      </c>
      <c r="U245" s="4">
        <f t="shared" si="1661"/>
        <v>85</v>
      </c>
      <c r="V245" s="4">
        <f t="shared" si="1661"/>
        <v>87</v>
      </c>
      <c r="W245" s="4">
        <f t="shared" si="1661"/>
        <v>89</v>
      </c>
      <c r="X245" s="15">
        <f>W245+1</f>
        <v>90</v>
      </c>
      <c r="Y245" s="4">
        <f t="shared" si="1658"/>
        <v>91</v>
      </c>
      <c r="Z245" s="4">
        <f t="shared" si="1658"/>
        <v>92</v>
      </c>
      <c r="AA245" s="4">
        <f t="shared" si="1658"/>
        <v>93</v>
      </c>
      <c r="AB245" s="4">
        <f t="shared" si="1658"/>
        <v>94</v>
      </c>
      <c r="AC245" s="4">
        <f t="shared" si="1658"/>
        <v>95</v>
      </c>
      <c r="AD245" s="15">
        <f t="shared" si="1658"/>
        <v>96</v>
      </c>
      <c r="AE245" s="4">
        <f t="shared" si="1658"/>
        <v>97</v>
      </c>
      <c r="AF245" s="4">
        <f t="shared" si="1658"/>
        <v>98</v>
      </c>
      <c r="AG245" s="4">
        <f t="shared" si="1658"/>
        <v>99</v>
      </c>
      <c r="AH245" s="4">
        <f t="shared" si="1658"/>
        <v>100</v>
      </c>
      <c r="AI245" s="4">
        <f>AH245</f>
        <v>100</v>
      </c>
      <c r="AJ245" s="4">
        <f t="shared" ref="AJ245:BI245" si="1662">AI245</f>
        <v>100</v>
      </c>
      <c r="AK245" s="4">
        <f t="shared" si="1662"/>
        <v>100</v>
      </c>
      <c r="AL245" s="4">
        <f t="shared" si="1662"/>
        <v>100</v>
      </c>
      <c r="AM245" s="4">
        <f t="shared" si="1662"/>
        <v>100</v>
      </c>
      <c r="AN245" s="4">
        <f t="shared" si="1662"/>
        <v>100</v>
      </c>
      <c r="AO245" s="4">
        <f t="shared" si="1662"/>
        <v>100</v>
      </c>
      <c r="AP245" s="4">
        <f t="shared" si="1662"/>
        <v>100</v>
      </c>
      <c r="AQ245" s="4">
        <f t="shared" si="1662"/>
        <v>100</v>
      </c>
      <c r="AR245" s="4">
        <f t="shared" si="1662"/>
        <v>100</v>
      </c>
      <c r="AS245" s="4">
        <f t="shared" si="1662"/>
        <v>100</v>
      </c>
      <c r="AT245" s="4">
        <f t="shared" si="1662"/>
        <v>100</v>
      </c>
      <c r="AU245" s="4">
        <f t="shared" si="1662"/>
        <v>100</v>
      </c>
      <c r="AV245" s="4">
        <f t="shared" si="1662"/>
        <v>100</v>
      </c>
      <c r="AW245" s="4">
        <f t="shared" si="1662"/>
        <v>100</v>
      </c>
      <c r="AX245" s="4">
        <f t="shared" si="1662"/>
        <v>100</v>
      </c>
      <c r="AY245" s="4">
        <f t="shared" si="1662"/>
        <v>100</v>
      </c>
      <c r="AZ245" s="4">
        <f t="shared" si="1662"/>
        <v>100</v>
      </c>
      <c r="BA245" s="4">
        <f t="shared" si="1662"/>
        <v>100</v>
      </c>
      <c r="BB245" s="4">
        <f t="shared" si="1662"/>
        <v>100</v>
      </c>
      <c r="BC245" s="4">
        <f t="shared" si="1662"/>
        <v>100</v>
      </c>
      <c r="BD245" s="4">
        <f t="shared" si="1662"/>
        <v>100</v>
      </c>
      <c r="BE245" s="4">
        <f t="shared" si="1662"/>
        <v>100</v>
      </c>
      <c r="BF245" s="4">
        <f t="shared" si="1662"/>
        <v>100</v>
      </c>
      <c r="BG245" s="4">
        <f t="shared" si="1662"/>
        <v>100</v>
      </c>
      <c r="BH245" s="4">
        <f t="shared" si="1662"/>
        <v>100</v>
      </c>
      <c r="BI245" s="4">
        <f t="shared" si="1662"/>
        <v>100</v>
      </c>
      <c r="BJ245" t="s">
        <v>0</v>
      </c>
    </row>
    <row r="246" spans="1:62">
      <c r="A246" s="4" t="s">
        <v>3</v>
      </c>
      <c r="J246" s="15"/>
      <c r="R246" s="15"/>
      <c r="X246" s="15"/>
      <c r="AD246" s="15"/>
    </row>
    <row r="247" spans="1:62">
      <c r="A247" s="4" t="s">
        <v>386</v>
      </c>
      <c r="J247" s="15"/>
      <c r="R247" s="15"/>
      <c r="X247" s="15"/>
      <c r="AD247" s="15"/>
    </row>
    <row r="248" spans="1:62">
      <c r="A248" s="4" t="s">
        <v>37</v>
      </c>
      <c r="B248" s="4" t="s">
        <v>0</v>
      </c>
      <c r="J248" s="15"/>
      <c r="R248" s="15"/>
      <c r="X248" s="15"/>
      <c r="AD248" s="15"/>
    </row>
    <row r="249" spans="1:62">
      <c r="A249" s="4" t="s">
        <v>22</v>
      </c>
      <c r="B249" s="4">
        <v>17.3</v>
      </c>
      <c r="C249" s="4">
        <f>B249+2</f>
        <v>19.3</v>
      </c>
      <c r="D249" s="4">
        <f t="shared" ref="D249:BI249" si="1663">C249+2</f>
        <v>21.3</v>
      </c>
      <c r="E249" s="4">
        <f t="shared" si="1663"/>
        <v>23.3</v>
      </c>
      <c r="F249" s="4">
        <f t="shared" si="1663"/>
        <v>25.3</v>
      </c>
      <c r="G249" s="4">
        <f t="shared" si="1663"/>
        <v>27.3</v>
      </c>
      <c r="H249" s="4">
        <f t="shared" si="1663"/>
        <v>29.3</v>
      </c>
      <c r="I249" s="4">
        <f t="shared" si="1663"/>
        <v>31.3</v>
      </c>
      <c r="J249" s="15">
        <f t="shared" si="1663"/>
        <v>33.299999999999997</v>
      </c>
      <c r="K249">
        <f t="shared" si="1663"/>
        <v>35.299999999999997</v>
      </c>
      <c r="L249" s="4">
        <f t="shared" si="1663"/>
        <v>37.299999999999997</v>
      </c>
      <c r="M249" s="4">
        <f t="shared" si="1663"/>
        <v>39.299999999999997</v>
      </c>
      <c r="N249" s="4">
        <f t="shared" si="1663"/>
        <v>41.3</v>
      </c>
      <c r="O249" s="4">
        <f t="shared" si="1663"/>
        <v>43.3</v>
      </c>
      <c r="P249" s="4">
        <f t="shared" si="1663"/>
        <v>45.3</v>
      </c>
      <c r="Q249" s="4">
        <f t="shared" si="1663"/>
        <v>47.3</v>
      </c>
      <c r="R249" s="15">
        <f t="shared" si="1663"/>
        <v>49.3</v>
      </c>
      <c r="S249" s="4">
        <f t="shared" si="1663"/>
        <v>51.3</v>
      </c>
      <c r="T249" s="4">
        <f t="shared" si="1663"/>
        <v>53.3</v>
      </c>
      <c r="U249">
        <f t="shared" si="1663"/>
        <v>55.3</v>
      </c>
      <c r="V249" s="4">
        <f t="shared" si="1663"/>
        <v>57.3</v>
      </c>
      <c r="W249" s="4">
        <f t="shared" si="1663"/>
        <v>59.3</v>
      </c>
      <c r="X249" s="15">
        <f t="shared" si="1663"/>
        <v>61.3</v>
      </c>
      <c r="Y249" s="4">
        <f t="shared" si="1663"/>
        <v>63.3</v>
      </c>
      <c r="Z249" s="4">
        <f t="shared" si="1663"/>
        <v>65.3</v>
      </c>
      <c r="AA249" s="4">
        <f t="shared" si="1663"/>
        <v>67.3</v>
      </c>
      <c r="AB249" s="4">
        <f t="shared" si="1663"/>
        <v>69.3</v>
      </c>
      <c r="AC249" s="4">
        <f t="shared" si="1663"/>
        <v>71.3</v>
      </c>
      <c r="AD249" s="15">
        <f t="shared" si="1663"/>
        <v>73.3</v>
      </c>
      <c r="AE249">
        <f t="shared" si="1663"/>
        <v>75.3</v>
      </c>
      <c r="AF249" s="4">
        <f t="shared" si="1663"/>
        <v>77.3</v>
      </c>
      <c r="AG249" s="4">
        <f t="shared" si="1663"/>
        <v>79.3</v>
      </c>
      <c r="AH249" s="4">
        <f t="shared" si="1663"/>
        <v>81.3</v>
      </c>
      <c r="AI249" s="4">
        <f t="shared" si="1663"/>
        <v>83.3</v>
      </c>
      <c r="AJ249" s="4">
        <f t="shared" si="1663"/>
        <v>85.3</v>
      </c>
      <c r="AK249" s="4">
        <f t="shared" si="1663"/>
        <v>87.3</v>
      </c>
      <c r="AL249" s="4">
        <f t="shared" si="1663"/>
        <v>89.3</v>
      </c>
      <c r="AM249" s="4">
        <f t="shared" si="1663"/>
        <v>91.3</v>
      </c>
      <c r="AN249" s="4">
        <f t="shared" si="1663"/>
        <v>93.3</v>
      </c>
      <c r="AO249">
        <f t="shared" si="1663"/>
        <v>95.3</v>
      </c>
      <c r="AP249" s="4">
        <f t="shared" si="1663"/>
        <v>97.3</v>
      </c>
      <c r="AQ249" s="4">
        <f t="shared" si="1663"/>
        <v>99.3</v>
      </c>
      <c r="AR249" s="8">
        <f t="shared" si="1663"/>
        <v>101.3</v>
      </c>
      <c r="AS249" s="8">
        <f t="shared" si="1663"/>
        <v>103.3</v>
      </c>
      <c r="AT249" s="8">
        <f t="shared" si="1663"/>
        <v>105.3</v>
      </c>
      <c r="AU249" s="8">
        <f t="shared" si="1663"/>
        <v>107.3</v>
      </c>
      <c r="AV249" s="8">
        <f t="shared" si="1663"/>
        <v>109.3</v>
      </c>
      <c r="AW249" s="8">
        <f t="shared" si="1663"/>
        <v>111.3</v>
      </c>
      <c r="AX249" s="8">
        <f t="shared" si="1663"/>
        <v>113.3</v>
      </c>
      <c r="AY249" s="3">
        <f t="shared" si="1663"/>
        <v>115.3</v>
      </c>
      <c r="AZ249" s="8">
        <f t="shared" si="1663"/>
        <v>117.3</v>
      </c>
      <c r="BA249" s="8">
        <f t="shared" si="1663"/>
        <v>119.3</v>
      </c>
      <c r="BB249" s="8">
        <f t="shared" si="1663"/>
        <v>121.3</v>
      </c>
      <c r="BC249" s="8">
        <f t="shared" si="1663"/>
        <v>123.3</v>
      </c>
      <c r="BD249" s="8">
        <f t="shared" si="1663"/>
        <v>125.3</v>
      </c>
      <c r="BE249" s="8">
        <f t="shared" si="1663"/>
        <v>127.3</v>
      </c>
      <c r="BF249" s="8">
        <f t="shared" si="1663"/>
        <v>129.30000000000001</v>
      </c>
      <c r="BG249" s="8">
        <f t="shared" si="1663"/>
        <v>131.30000000000001</v>
      </c>
      <c r="BH249" s="8">
        <f t="shared" si="1663"/>
        <v>133.30000000000001</v>
      </c>
      <c r="BI249" s="3">
        <f t="shared" si="1663"/>
        <v>135.30000000000001</v>
      </c>
      <c r="BJ249" t="s">
        <v>0</v>
      </c>
    </row>
    <row r="250" spans="1:62">
      <c r="A250" s="4" t="s">
        <v>38</v>
      </c>
      <c r="B250" s="4">
        <v>13</v>
      </c>
      <c r="C250" s="4">
        <v>18</v>
      </c>
      <c r="D250" s="4">
        <v>22</v>
      </c>
      <c r="E250" s="4">
        <v>25</v>
      </c>
      <c r="F250" s="4">
        <v>28</v>
      </c>
      <c r="G250" s="4">
        <v>30</v>
      </c>
      <c r="H250" s="4">
        <v>32</v>
      </c>
      <c r="I250" s="4">
        <v>33</v>
      </c>
      <c r="J250" s="15">
        <v>35</v>
      </c>
      <c r="K250" s="1">
        <v>36</v>
      </c>
      <c r="L250" s="4">
        <v>37</v>
      </c>
      <c r="M250" s="4">
        <v>38</v>
      </c>
      <c r="N250" s="4">
        <v>39</v>
      </c>
      <c r="O250" s="4">
        <v>40</v>
      </c>
      <c r="P250" s="4">
        <v>40</v>
      </c>
      <c r="Q250" s="4">
        <v>41</v>
      </c>
      <c r="R250" s="15">
        <v>41</v>
      </c>
      <c r="S250" s="4">
        <v>42</v>
      </c>
      <c r="T250" s="4">
        <v>42</v>
      </c>
      <c r="U250" s="2">
        <v>43</v>
      </c>
      <c r="V250" s="4">
        <f>U250</f>
        <v>43</v>
      </c>
      <c r="W250" s="4">
        <f>V250</f>
        <v>43</v>
      </c>
      <c r="X250" s="15">
        <f>W250+1</f>
        <v>44</v>
      </c>
      <c r="Y250" s="4">
        <f t="shared" ref="Y250:AW250" si="1664">X250</f>
        <v>44</v>
      </c>
      <c r="Z250" s="4">
        <f t="shared" si="1664"/>
        <v>44</v>
      </c>
      <c r="AA250" s="4">
        <f t="shared" ref="AA250" si="1665">Z250+1</f>
        <v>45</v>
      </c>
      <c r="AB250" s="4">
        <f t="shared" si="1664"/>
        <v>45</v>
      </c>
      <c r="AC250" s="4">
        <f t="shared" si="1664"/>
        <v>45</v>
      </c>
      <c r="AD250" s="15">
        <f t="shared" ref="AD250" si="1666">AC250+1</f>
        <v>46</v>
      </c>
      <c r="AE250">
        <f t="shared" si="1664"/>
        <v>46</v>
      </c>
      <c r="AF250" s="4">
        <f t="shared" si="1664"/>
        <v>46</v>
      </c>
      <c r="AG250" s="4">
        <f t="shared" si="1664"/>
        <v>46</v>
      </c>
      <c r="AH250" s="4">
        <f t="shared" si="1664"/>
        <v>46</v>
      </c>
      <c r="AI250" s="4">
        <f t="shared" si="1664"/>
        <v>46</v>
      </c>
      <c r="AJ250" s="4">
        <f t="shared" si="1664"/>
        <v>46</v>
      </c>
      <c r="AK250" s="4">
        <f>AJ250+1</f>
        <v>47</v>
      </c>
      <c r="AL250" s="4">
        <f t="shared" si="1664"/>
        <v>47</v>
      </c>
      <c r="AM250" s="4">
        <f t="shared" si="1664"/>
        <v>47</v>
      </c>
      <c r="AN250" s="4">
        <f t="shared" si="1664"/>
        <v>47</v>
      </c>
      <c r="AO250">
        <f t="shared" si="1664"/>
        <v>47</v>
      </c>
      <c r="AP250" s="4">
        <f t="shared" si="1664"/>
        <v>47</v>
      </c>
      <c r="AQ250" s="4">
        <f t="shared" ref="AQ250" si="1667">AP250+1</f>
        <v>48</v>
      </c>
      <c r="AR250" s="4">
        <f t="shared" si="1664"/>
        <v>48</v>
      </c>
      <c r="AS250" s="4">
        <f t="shared" si="1664"/>
        <v>48</v>
      </c>
      <c r="AT250" s="4">
        <f t="shared" si="1664"/>
        <v>48</v>
      </c>
      <c r="AU250" s="4">
        <f t="shared" si="1664"/>
        <v>48</v>
      </c>
      <c r="AV250" s="4">
        <f t="shared" si="1664"/>
        <v>48</v>
      </c>
      <c r="AW250" s="4">
        <f t="shared" si="1664"/>
        <v>48</v>
      </c>
      <c r="AX250" s="4">
        <f>AW250+1</f>
        <v>49</v>
      </c>
      <c r="AY250">
        <f>AX250</f>
        <v>49</v>
      </c>
      <c r="AZ250" s="4">
        <f t="shared" ref="AZ250:BH250" si="1668">AY250</f>
        <v>49</v>
      </c>
      <c r="BA250" s="4">
        <f t="shared" si="1668"/>
        <v>49</v>
      </c>
      <c r="BB250" s="4">
        <f t="shared" si="1668"/>
        <v>49</v>
      </c>
      <c r="BC250" s="4">
        <f t="shared" si="1668"/>
        <v>49</v>
      </c>
      <c r="BD250" s="4">
        <f t="shared" si="1668"/>
        <v>49</v>
      </c>
      <c r="BE250" s="4">
        <f t="shared" si="1668"/>
        <v>49</v>
      </c>
      <c r="BF250" s="4">
        <f t="shared" si="1668"/>
        <v>49</v>
      </c>
      <c r="BG250" s="4">
        <f t="shared" si="1668"/>
        <v>49</v>
      </c>
      <c r="BH250" s="4">
        <f t="shared" si="1668"/>
        <v>49</v>
      </c>
      <c r="BI250">
        <f>BH250+1</f>
        <v>50</v>
      </c>
      <c r="BJ250" t="s">
        <v>0</v>
      </c>
    </row>
    <row r="251" spans="1:62">
      <c r="A251" s="4" t="s">
        <v>450</v>
      </c>
      <c r="B251" s="4">
        <v>50</v>
      </c>
      <c r="C251" s="4">
        <f>B251+25</f>
        <v>75</v>
      </c>
      <c r="D251" s="4">
        <f t="shared" ref="D251:BI251" si="1669">C251+25</f>
        <v>100</v>
      </c>
      <c r="E251" s="4">
        <f t="shared" si="1669"/>
        <v>125</v>
      </c>
      <c r="F251" s="4">
        <f t="shared" si="1669"/>
        <v>150</v>
      </c>
      <c r="G251" s="4">
        <f t="shared" si="1669"/>
        <v>175</v>
      </c>
      <c r="H251" s="4">
        <f t="shared" si="1669"/>
        <v>200</v>
      </c>
      <c r="I251" s="4">
        <f t="shared" si="1669"/>
        <v>225</v>
      </c>
      <c r="J251" s="15">
        <f t="shared" si="1669"/>
        <v>250</v>
      </c>
      <c r="K251">
        <f t="shared" si="1669"/>
        <v>275</v>
      </c>
      <c r="L251" s="4">
        <f t="shared" si="1669"/>
        <v>300</v>
      </c>
      <c r="M251" s="4">
        <f t="shared" si="1669"/>
        <v>325</v>
      </c>
      <c r="N251" s="4">
        <f t="shared" si="1669"/>
        <v>350</v>
      </c>
      <c r="O251" s="4">
        <f t="shared" si="1669"/>
        <v>375</v>
      </c>
      <c r="P251" s="4">
        <f t="shared" si="1669"/>
        <v>400</v>
      </c>
      <c r="Q251" s="4">
        <f t="shared" si="1669"/>
        <v>425</v>
      </c>
      <c r="R251" s="15">
        <f t="shared" si="1669"/>
        <v>450</v>
      </c>
      <c r="S251" s="4">
        <f t="shared" si="1669"/>
        <v>475</v>
      </c>
      <c r="T251" s="4">
        <f t="shared" si="1669"/>
        <v>500</v>
      </c>
      <c r="U251">
        <f t="shared" si="1669"/>
        <v>525</v>
      </c>
      <c r="V251" s="4">
        <f t="shared" si="1669"/>
        <v>550</v>
      </c>
      <c r="W251" s="4">
        <f t="shared" si="1669"/>
        <v>575</v>
      </c>
      <c r="X251" s="15">
        <f t="shared" si="1669"/>
        <v>600</v>
      </c>
      <c r="Y251" s="4">
        <f t="shared" si="1669"/>
        <v>625</v>
      </c>
      <c r="Z251" s="4">
        <f t="shared" si="1669"/>
        <v>650</v>
      </c>
      <c r="AA251" s="4">
        <f t="shared" si="1669"/>
        <v>675</v>
      </c>
      <c r="AB251" s="4">
        <f t="shared" si="1669"/>
        <v>700</v>
      </c>
      <c r="AC251" s="4">
        <f t="shared" si="1669"/>
        <v>725</v>
      </c>
      <c r="AD251" s="15">
        <f t="shared" si="1669"/>
        <v>750</v>
      </c>
      <c r="AE251">
        <f t="shared" si="1669"/>
        <v>775</v>
      </c>
      <c r="AF251" s="4">
        <f t="shared" si="1669"/>
        <v>800</v>
      </c>
      <c r="AG251" s="4">
        <f t="shared" si="1669"/>
        <v>825</v>
      </c>
      <c r="AH251" s="4">
        <f t="shared" si="1669"/>
        <v>850</v>
      </c>
      <c r="AI251" s="4">
        <f t="shared" si="1669"/>
        <v>875</v>
      </c>
      <c r="AJ251" s="4">
        <f t="shared" si="1669"/>
        <v>900</v>
      </c>
      <c r="AK251" s="4">
        <f t="shared" si="1669"/>
        <v>925</v>
      </c>
      <c r="AL251" s="4">
        <f t="shared" si="1669"/>
        <v>950</v>
      </c>
      <c r="AM251" s="4">
        <f t="shared" si="1669"/>
        <v>975</v>
      </c>
      <c r="AN251" s="4">
        <f t="shared" si="1669"/>
        <v>1000</v>
      </c>
      <c r="AO251">
        <f t="shared" si="1669"/>
        <v>1025</v>
      </c>
      <c r="AP251" s="4">
        <f t="shared" si="1669"/>
        <v>1050</v>
      </c>
      <c r="AQ251" s="4">
        <f t="shared" si="1669"/>
        <v>1075</v>
      </c>
      <c r="AR251" s="4">
        <f t="shared" si="1669"/>
        <v>1100</v>
      </c>
      <c r="AS251" s="4">
        <f t="shared" si="1669"/>
        <v>1125</v>
      </c>
      <c r="AT251" s="4">
        <f t="shared" si="1669"/>
        <v>1150</v>
      </c>
      <c r="AU251" s="4">
        <f t="shared" si="1669"/>
        <v>1175</v>
      </c>
      <c r="AV251" s="4">
        <f t="shared" si="1669"/>
        <v>1200</v>
      </c>
      <c r="AW251" s="4">
        <f t="shared" si="1669"/>
        <v>1225</v>
      </c>
      <c r="AX251" s="4">
        <f t="shared" si="1669"/>
        <v>1250</v>
      </c>
      <c r="AY251">
        <f t="shared" si="1669"/>
        <v>1275</v>
      </c>
      <c r="AZ251" s="4">
        <f t="shared" si="1669"/>
        <v>1300</v>
      </c>
      <c r="BA251" s="4">
        <f t="shared" si="1669"/>
        <v>1325</v>
      </c>
      <c r="BB251" s="4">
        <f t="shared" si="1669"/>
        <v>1350</v>
      </c>
      <c r="BC251" s="4">
        <f t="shared" si="1669"/>
        <v>1375</v>
      </c>
      <c r="BD251" s="4">
        <f t="shared" si="1669"/>
        <v>1400</v>
      </c>
      <c r="BE251" s="4">
        <f t="shared" si="1669"/>
        <v>1425</v>
      </c>
      <c r="BF251" s="4">
        <f t="shared" si="1669"/>
        <v>1450</v>
      </c>
      <c r="BG251" s="4">
        <f t="shared" si="1669"/>
        <v>1475</v>
      </c>
      <c r="BH251" s="4">
        <f t="shared" si="1669"/>
        <v>1500</v>
      </c>
      <c r="BI251">
        <f t="shared" si="1669"/>
        <v>1525</v>
      </c>
      <c r="BJ251" t="s">
        <v>0</v>
      </c>
    </row>
    <row r="252" spans="1:62">
      <c r="A252" s="4" t="s">
        <v>39</v>
      </c>
      <c r="B252" s="4">
        <v>50</v>
      </c>
      <c r="C252" s="4">
        <f>B252+25</f>
        <v>75</v>
      </c>
      <c r="D252" s="4">
        <f t="shared" ref="D252:BI252" si="1670">C252+25</f>
        <v>100</v>
      </c>
      <c r="E252" s="4">
        <f t="shared" si="1670"/>
        <v>125</v>
      </c>
      <c r="F252" s="4">
        <f t="shared" si="1670"/>
        <v>150</v>
      </c>
      <c r="G252" s="4">
        <f t="shared" si="1670"/>
        <v>175</v>
      </c>
      <c r="H252" s="4">
        <f t="shared" si="1670"/>
        <v>200</v>
      </c>
      <c r="I252" s="4">
        <f t="shared" si="1670"/>
        <v>225</v>
      </c>
      <c r="J252" s="15">
        <f t="shared" si="1670"/>
        <v>250</v>
      </c>
      <c r="K252">
        <f t="shared" si="1670"/>
        <v>275</v>
      </c>
      <c r="L252" s="4">
        <f t="shared" si="1670"/>
        <v>300</v>
      </c>
      <c r="M252" s="4">
        <f t="shared" si="1670"/>
        <v>325</v>
      </c>
      <c r="N252" s="4">
        <f t="shared" si="1670"/>
        <v>350</v>
      </c>
      <c r="O252" s="4">
        <f t="shared" si="1670"/>
        <v>375</v>
      </c>
      <c r="P252" s="4">
        <f t="shared" si="1670"/>
        <v>400</v>
      </c>
      <c r="Q252" s="4">
        <f t="shared" si="1670"/>
        <v>425</v>
      </c>
      <c r="R252" s="15">
        <f t="shared" si="1670"/>
        <v>450</v>
      </c>
      <c r="S252" s="4">
        <f t="shared" si="1670"/>
        <v>475</v>
      </c>
      <c r="T252" s="4">
        <f t="shared" si="1670"/>
        <v>500</v>
      </c>
      <c r="U252">
        <f t="shared" si="1670"/>
        <v>525</v>
      </c>
      <c r="V252" s="4">
        <f t="shared" si="1670"/>
        <v>550</v>
      </c>
      <c r="W252" s="4">
        <f t="shared" si="1670"/>
        <v>575</v>
      </c>
      <c r="X252" s="15">
        <f t="shared" si="1670"/>
        <v>600</v>
      </c>
      <c r="Y252" s="4">
        <f t="shared" si="1670"/>
        <v>625</v>
      </c>
      <c r="Z252" s="4">
        <f t="shared" si="1670"/>
        <v>650</v>
      </c>
      <c r="AA252" s="4">
        <f t="shared" si="1670"/>
        <v>675</v>
      </c>
      <c r="AB252" s="4">
        <f t="shared" si="1670"/>
        <v>700</v>
      </c>
      <c r="AC252" s="4">
        <f t="shared" si="1670"/>
        <v>725</v>
      </c>
      <c r="AD252" s="15">
        <f t="shared" si="1670"/>
        <v>750</v>
      </c>
      <c r="AE252">
        <f t="shared" si="1670"/>
        <v>775</v>
      </c>
      <c r="AF252" s="4">
        <f t="shared" si="1670"/>
        <v>800</v>
      </c>
      <c r="AG252" s="4">
        <f t="shared" si="1670"/>
        <v>825</v>
      </c>
      <c r="AH252" s="4">
        <f t="shared" si="1670"/>
        <v>850</v>
      </c>
      <c r="AI252" s="4">
        <f t="shared" si="1670"/>
        <v>875</v>
      </c>
      <c r="AJ252" s="4">
        <f t="shared" si="1670"/>
        <v>900</v>
      </c>
      <c r="AK252" s="4">
        <f t="shared" si="1670"/>
        <v>925</v>
      </c>
      <c r="AL252" s="4">
        <f t="shared" si="1670"/>
        <v>950</v>
      </c>
      <c r="AM252" s="4">
        <f t="shared" si="1670"/>
        <v>975</v>
      </c>
      <c r="AN252" s="4">
        <f t="shared" si="1670"/>
        <v>1000</v>
      </c>
      <c r="AO252">
        <f t="shared" si="1670"/>
        <v>1025</v>
      </c>
      <c r="AP252" s="4">
        <f t="shared" si="1670"/>
        <v>1050</v>
      </c>
      <c r="AQ252" s="4">
        <f t="shared" si="1670"/>
        <v>1075</v>
      </c>
      <c r="AR252" s="4">
        <f t="shared" si="1670"/>
        <v>1100</v>
      </c>
      <c r="AS252" s="4">
        <f t="shared" si="1670"/>
        <v>1125</v>
      </c>
      <c r="AT252" s="4">
        <f t="shared" si="1670"/>
        <v>1150</v>
      </c>
      <c r="AU252" s="4">
        <f t="shared" si="1670"/>
        <v>1175</v>
      </c>
      <c r="AV252" s="4">
        <f t="shared" si="1670"/>
        <v>1200</v>
      </c>
      <c r="AW252" s="4">
        <f t="shared" si="1670"/>
        <v>1225</v>
      </c>
      <c r="AX252" s="4">
        <f t="shared" si="1670"/>
        <v>1250</v>
      </c>
      <c r="AY252">
        <f t="shared" si="1670"/>
        <v>1275</v>
      </c>
      <c r="AZ252" s="4">
        <f t="shared" si="1670"/>
        <v>1300</v>
      </c>
      <c r="BA252" s="4">
        <f t="shared" si="1670"/>
        <v>1325</v>
      </c>
      <c r="BB252" s="4">
        <f t="shared" si="1670"/>
        <v>1350</v>
      </c>
      <c r="BC252" s="4">
        <f t="shared" si="1670"/>
        <v>1375</v>
      </c>
      <c r="BD252" s="4">
        <f t="shared" si="1670"/>
        <v>1400</v>
      </c>
      <c r="BE252" s="4">
        <f t="shared" si="1670"/>
        <v>1425</v>
      </c>
      <c r="BF252" s="4">
        <f t="shared" si="1670"/>
        <v>1450</v>
      </c>
      <c r="BG252" s="4">
        <f t="shared" si="1670"/>
        <v>1475</v>
      </c>
      <c r="BH252" s="4">
        <f t="shared" si="1670"/>
        <v>1500</v>
      </c>
      <c r="BI252">
        <f t="shared" si="1670"/>
        <v>1525</v>
      </c>
      <c r="BJ252" t="s">
        <v>0</v>
      </c>
    </row>
    <row r="253" spans="1:62">
      <c r="A253" s="4" t="s">
        <v>3</v>
      </c>
      <c r="J253" s="15"/>
      <c r="R253" s="15"/>
      <c r="X253" s="15"/>
      <c r="AD253" s="15"/>
    </row>
    <row r="254" spans="1:62">
      <c r="A254" s="4" t="s">
        <v>387</v>
      </c>
      <c r="J254" s="15"/>
      <c r="R254" s="15"/>
      <c r="X254" s="15"/>
      <c r="AD254" s="15"/>
    </row>
    <row r="255" spans="1:62">
      <c r="A255" s="4" t="s">
        <v>40</v>
      </c>
      <c r="B255" s="4" t="s">
        <v>0</v>
      </c>
      <c r="J255" s="15"/>
      <c r="R255" s="15"/>
      <c r="X255" s="15"/>
      <c r="AD255" s="15"/>
    </row>
    <row r="256" spans="1:62">
      <c r="A256" s="4" t="s">
        <v>22</v>
      </c>
      <c r="B256" s="4">
        <v>13.3</v>
      </c>
      <c r="C256" s="4">
        <f>B256+1.3</f>
        <v>14.600000000000001</v>
      </c>
      <c r="D256" s="4">
        <f>C256+1.4</f>
        <v>16</v>
      </c>
      <c r="E256" s="4">
        <f>D256+1.3</f>
        <v>17.3</v>
      </c>
      <c r="F256" s="4">
        <f>E256+1.3</f>
        <v>18.600000000000001</v>
      </c>
      <c r="G256" s="4">
        <f t="shared" ref="G256" si="1671">F256+1.4</f>
        <v>20</v>
      </c>
      <c r="H256" s="4">
        <f t="shared" ref="H256:I256" si="1672">G256+1.3</f>
        <v>21.3</v>
      </c>
      <c r="I256" s="4">
        <f t="shared" si="1672"/>
        <v>22.6</v>
      </c>
      <c r="J256" s="15">
        <f t="shared" ref="J256" si="1673">I256+1.4</f>
        <v>24</v>
      </c>
      <c r="K256">
        <f t="shared" ref="K256:L256" si="1674">J256+1.3</f>
        <v>25.3</v>
      </c>
      <c r="L256" s="4">
        <f t="shared" si="1674"/>
        <v>26.6</v>
      </c>
      <c r="M256" s="4">
        <f t="shared" ref="M256" si="1675">L256+1.4</f>
        <v>28</v>
      </c>
      <c r="N256" s="4">
        <f t="shared" ref="N256:O256" si="1676">M256+1.3</f>
        <v>29.3</v>
      </c>
      <c r="O256" s="4">
        <f t="shared" si="1676"/>
        <v>30.6</v>
      </c>
      <c r="P256" s="4">
        <f t="shared" ref="P256" si="1677">O256+1.4</f>
        <v>32</v>
      </c>
      <c r="Q256" s="4">
        <f t="shared" ref="Q256:R256" si="1678">P256+1.3</f>
        <v>33.299999999999997</v>
      </c>
      <c r="R256" s="15">
        <f t="shared" si="1678"/>
        <v>34.599999999999994</v>
      </c>
      <c r="S256" s="4">
        <f t="shared" ref="S256" si="1679">R256+1.4</f>
        <v>35.999999999999993</v>
      </c>
      <c r="T256" s="4">
        <f t="shared" ref="T256:U256" si="1680">S256+1.3</f>
        <v>37.29999999999999</v>
      </c>
      <c r="U256">
        <f t="shared" si="1680"/>
        <v>38.599999999999987</v>
      </c>
      <c r="V256" s="4">
        <f t="shared" ref="V256" si="1681">U256+1.4</f>
        <v>39.999999999999986</v>
      </c>
      <c r="W256" s="4">
        <f t="shared" ref="W256:X256" si="1682">V256+1.3</f>
        <v>41.299999999999983</v>
      </c>
      <c r="X256" s="15">
        <f t="shared" si="1682"/>
        <v>42.59999999999998</v>
      </c>
      <c r="Y256" s="4">
        <f t="shared" ref="Y256" si="1683">X256+1.4</f>
        <v>43.999999999999979</v>
      </c>
      <c r="Z256" s="4">
        <f t="shared" ref="Z256:AA256" si="1684">Y256+1.3</f>
        <v>45.299999999999976</v>
      </c>
      <c r="AA256" s="4">
        <f t="shared" si="1684"/>
        <v>46.599999999999973</v>
      </c>
      <c r="AB256" s="4">
        <f t="shared" ref="AB256" si="1685">AA256+1.4</f>
        <v>47.999999999999972</v>
      </c>
      <c r="AC256" s="4">
        <f t="shared" ref="AC256:AD256" si="1686">AB256+1.3</f>
        <v>49.299999999999969</v>
      </c>
      <c r="AD256" s="15">
        <f t="shared" si="1686"/>
        <v>50.599999999999966</v>
      </c>
      <c r="AE256">
        <f t="shared" ref="AE256" si="1687">AD256+1.4</f>
        <v>51.999999999999964</v>
      </c>
      <c r="AF256" s="4">
        <f t="shared" ref="AF256:AG256" si="1688">AE256+1.3</f>
        <v>53.299999999999962</v>
      </c>
      <c r="AG256" s="4">
        <f t="shared" si="1688"/>
        <v>54.599999999999959</v>
      </c>
      <c r="AH256" s="4">
        <f t="shared" ref="AH256" si="1689">AG256+1.4</f>
        <v>55.999999999999957</v>
      </c>
      <c r="AI256" s="4">
        <f t="shared" ref="AI256:AJ256" si="1690">AH256+1.3</f>
        <v>57.299999999999955</v>
      </c>
      <c r="AJ256" s="4">
        <f t="shared" si="1690"/>
        <v>58.599999999999952</v>
      </c>
      <c r="AK256" s="4">
        <f t="shared" ref="AK256" si="1691">AJ256+1.4</f>
        <v>59.99999999999995</v>
      </c>
      <c r="AL256" s="4">
        <f t="shared" ref="AL256:AM256" si="1692">AK256+1.3</f>
        <v>61.299999999999947</v>
      </c>
      <c r="AM256" s="4">
        <f t="shared" si="1692"/>
        <v>62.599999999999945</v>
      </c>
      <c r="AN256" s="4">
        <f t="shared" ref="AN256" si="1693">AM256+1.4</f>
        <v>63.999999999999943</v>
      </c>
      <c r="AO256">
        <f t="shared" ref="AO256:AP256" si="1694">AN256+1.3</f>
        <v>65.29999999999994</v>
      </c>
      <c r="AP256" s="4">
        <f t="shared" si="1694"/>
        <v>66.599999999999937</v>
      </c>
      <c r="AQ256" s="4">
        <f t="shared" ref="AQ256" si="1695">AP256+1.4</f>
        <v>67.999999999999943</v>
      </c>
      <c r="AR256" s="4">
        <f t="shared" ref="AR256:AS256" si="1696">AQ256+1.3</f>
        <v>69.29999999999994</v>
      </c>
      <c r="AS256" s="4">
        <f t="shared" si="1696"/>
        <v>70.599999999999937</v>
      </c>
      <c r="AT256" s="4">
        <f t="shared" ref="AT256" si="1697">AS256+1.4</f>
        <v>71.999999999999943</v>
      </c>
      <c r="AU256" s="4">
        <f t="shared" ref="AU256:AV256" si="1698">AT256+1.3</f>
        <v>73.29999999999994</v>
      </c>
      <c r="AV256" s="4">
        <f t="shared" si="1698"/>
        <v>74.599999999999937</v>
      </c>
      <c r="AW256" s="4">
        <f t="shared" ref="AW256" si="1699">AV256+1.4</f>
        <v>75.999999999999943</v>
      </c>
      <c r="AX256" s="4">
        <f t="shared" ref="AX256:AY256" si="1700">AW256+1.3</f>
        <v>77.29999999999994</v>
      </c>
      <c r="AY256">
        <f t="shared" si="1700"/>
        <v>78.599999999999937</v>
      </c>
      <c r="AZ256" s="4">
        <f t="shared" ref="AZ256" si="1701">AY256+1.4</f>
        <v>79.999999999999943</v>
      </c>
      <c r="BA256" s="4">
        <f t="shared" ref="BA256:BB256" si="1702">AZ256+1.3</f>
        <v>81.29999999999994</v>
      </c>
      <c r="BB256" s="4">
        <f t="shared" si="1702"/>
        <v>82.599999999999937</v>
      </c>
      <c r="BC256" s="4">
        <f t="shared" ref="BC256" si="1703">BB256+1.4</f>
        <v>83.999999999999943</v>
      </c>
      <c r="BD256" s="4">
        <f t="shared" ref="BD256:BE256" si="1704">BC256+1.3</f>
        <v>85.29999999999994</v>
      </c>
      <c r="BE256" s="4">
        <f t="shared" si="1704"/>
        <v>86.599999999999937</v>
      </c>
      <c r="BF256" s="4">
        <f t="shared" ref="BF256" si="1705">BE256+1.4</f>
        <v>87.999999999999943</v>
      </c>
      <c r="BG256" s="4">
        <f t="shared" ref="BG256:BH256" si="1706">BF256+1.3</f>
        <v>89.29999999999994</v>
      </c>
      <c r="BH256" s="4">
        <f t="shared" si="1706"/>
        <v>90.599999999999937</v>
      </c>
      <c r="BI256">
        <f t="shared" ref="BI256" si="1707">BH256+1.4</f>
        <v>91.999999999999943</v>
      </c>
      <c r="BJ256" t="s">
        <v>0</v>
      </c>
    </row>
    <row r="257" spans="1:62">
      <c r="A257" s="4" t="s">
        <v>41</v>
      </c>
      <c r="B257" s="4">
        <v>150</v>
      </c>
      <c r="C257" s="4">
        <f>B257+12</f>
        <v>162</v>
      </c>
      <c r="D257" s="4">
        <f t="shared" ref="D257:BI257" si="1708">C257+12</f>
        <v>174</v>
      </c>
      <c r="E257" s="4">
        <f t="shared" si="1708"/>
        <v>186</v>
      </c>
      <c r="F257" s="4">
        <f t="shared" si="1708"/>
        <v>198</v>
      </c>
      <c r="G257" s="4">
        <f t="shared" si="1708"/>
        <v>210</v>
      </c>
      <c r="H257" s="4">
        <f t="shared" si="1708"/>
        <v>222</v>
      </c>
      <c r="I257" s="4">
        <f t="shared" si="1708"/>
        <v>234</v>
      </c>
      <c r="J257" s="15">
        <f t="shared" si="1708"/>
        <v>246</v>
      </c>
      <c r="K257">
        <f t="shared" si="1708"/>
        <v>258</v>
      </c>
      <c r="L257" s="4">
        <f t="shared" si="1708"/>
        <v>270</v>
      </c>
      <c r="M257" s="4">
        <f t="shared" si="1708"/>
        <v>282</v>
      </c>
      <c r="N257" s="4">
        <f t="shared" si="1708"/>
        <v>294</v>
      </c>
      <c r="O257" s="4">
        <f t="shared" si="1708"/>
        <v>306</v>
      </c>
      <c r="P257" s="4">
        <f t="shared" si="1708"/>
        <v>318</v>
      </c>
      <c r="Q257" s="4">
        <f t="shared" si="1708"/>
        <v>330</v>
      </c>
      <c r="R257" s="15">
        <f t="shared" si="1708"/>
        <v>342</v>
      </c>
      <c r="S257" s="4">
        <f t="shared" si="1708"/>
        <v>354</v>
      </c>
      <c r="T257" s="4">
        <f t="shared" si="1708"/>
        <v>366</v>
      </c>
      <c r="U257">
        <f t="shared" si="1708"/>
        <v>378</v>
      </c>
      <c r="V257" s="4">
        <f t="shared" si="1708"/>
        <v>390</v>
      </c>
      <c r="W257" s="4">
        <f t="shared" si="1708"/>
        <v>402</v>
      </c>
      <c r="X257" s="15">
        <f t="shared" si="1708"/>
        <v>414</v>
      </c>
      <c r="Y257" s="4">
        <f t="shared" si="1708"/>
        <v>426</v>
      </c>
      <c r="Z257" s="4">
        <f t="shared" si="1708"/>
        <v>438</v>
      </c>
      <c r="AA257" s="4">
        <f t="shared" si="1708"/>
        <v>450</v>
      </c>
      <c r="AB257" s="4">
        <f t="shared" si="1708"/>
        <v>462</v>
      </c>
      <c r="AC257" s="4">
        <f t="shared" si="1708"/>
        <v>474</v>
      </c>
      <c r="AD257" s="15">
        <f t="shared" si="1708"/>
        <v>486</v>
      </c>
      <c r="AE257">
        <f t="shared" si="1708"/>
        <v>498</v>
      </c>
      <c r="AF257" s="4">
        <f t="shared" si="1708"/>
        <v>510</v>
      </c>
      <c r="AG257" s="4">
        <f t="shared" si="1708"/>
        <v>522</v>
      </c>
      <c r="AH257" s="4">
        <f t="shared" si="1708"/>
        <v>534</v>
      </c>
      <c r="AI257" s="4">
        <f t="shared" si="1708"/>
        <v>546</v>
      </c>
      <c r="AJ257" s="4">
        <f t="shared" si="1708"/>
        <v>558</v>
      </c>
      <c r="AK257" s="4">
        <f t="shared" si="1708"/>
        <v>570</v>
      </c>
      <c r="AL257" s="4">
        <f t="shared" si="1708"/>
        <v>582</v>
      </c>
      <c r="AM257" s="4">
        <f t="shared" si="1708"/>
        <v>594</v>
      </c>
      <c r="AN257" s="4">
        <f t="shared" si="1708"/>
        <v>606</v>
      </c>
      <c r="AO257">
        <f t="shared" si="1708"/>
        <v>618</v>
      </c>
      <c r="AP257" s="4">
        <f t="shared" si="1708"/>
        <v>630</v>
      </c>
      <c r="AQ257" s="4">
        <f t="shared" si="1708"/>
        <v>642</v>
      </c>
      <c r="AR257" s="4">
        <f t="shared" si="1708"/>
        <v>654</v>
      </c>
      <c r="AS257" s="4">
        <f t="shared" si="1708"/>
        <v>666</v>
      </c>
      <c r="AT257" s="4">
        <f t="shared" si="1708"/>
        <v>678</v>
      </c>
      <c r="AU257" s="4">
        <f t="shared" si="1708"/>
        <v>690</v>
      </c>
      <c r="AV257" s="4">
        <f t="shared" si="1708"/>
        <v>702</v>
      </c>
      <c r="AW257" s="4">
        <f t="shared" si="1708"/>
        <v>714</v>
      </c>
      <c r="AX257" s="4">
        <f t="shared" si="1708"/>
        <v>726</v>
      </c>
      <c r="AY257">
        <f t="shared" si="1708"/>
        <v>738</v>
      </c>
      <c r="AZ257" s="4">
        <f t="shared" si="1708"/>
        <v>750</v>
      </c>
      <c r="BA257" s="4">
        <f t="shared" si="1708"/>
        <v>762</v>
      </c>
      <c r="BB257" s="4">
        <f t="shared" si="1708"/>
        <v>774</v>
      </c>
      <c r="BC257" s="4">
        <f t="shared" si="1708"/>
        <v>786</v>
      </c>
      <c r="BD257" s="4">
        <f t="shared" si="1708"/>
        <v>798</v>
      </c>
      <c r="BE257" s="4">
        <f t="shared" si="1708"/>
        <v>810</v>
      </c>
      <c r="BF257" s="4">
        <f t="shared" si="1708"/>
        <v>822</v>
      </c>
      <c r="BG257" s="4">
        <f t="shared" si="1708"/>
        <v>834</v>
      </c>
      <c r="BH257" s="4">
        <f t="shared" si="1708"/>
        <v>846</v>
      </c>
      <c r="BI257">
        <f t="shared" si="1708"/>
        <v>858</v>
      </c>
      <c r="BJ257" t="s">
        <v>0</v>
      </c>
    </row>
    <row r="258" spans="1:62">
      <c r="A258" s="4" t="s">
        <v>3</v>
      </c>
      <c r="J258" s="15"/>
      <c r="R258" s="15"/>
      <c r="X258" s="15"/>
      <c r="AD258" s="15"/>
    </row>
    <row r="259" spans="1:62">
      <c r="A259" s="4" t="s">
        <v>249</v>
      </c>
      <c r="J259" s="15"/>
      <c r="R259" s="15"/>
      <c r="X259" s="15"/>
      <c r="AD259" s="15"/>
    </row>
    <row r="260" spans="1:62">
      <c r="A260" s="4" t="s">
        <v>42</v>
      </c>
      <c r="B260" s="4">
        <v>23</v>
      </c>
      <c r="C260" s="4">
        <v>34</v>
      </c>
      <c r="D260" s="4">
        <v>42</v>
      </c>
      <c r="E260" s="4">
        <v>49</v>
      </c>
      <c r="F260" s="4">
        <v>55</v>
      </c>
      <c r="G260" s="4">
        <v>59</v>
      </c>
      <c r="H260" s="4">
        <v>63</v>
      </c>
      <c r="I260" s="4">
        <v>65</v>
      </c>
      <c r="J260" s="15">
        <v>69</v>
      </c>
      <c r="K260" s="1">
        <v>71</v>
      </c>
      <c r="L260" s="4">
        <v>73</v>
      </c>
      <c r="M260" s="4">
        <v>47</v>
      </c>
      <c r="N260" s="4">
        <v>75</v>
      </c>
      <c r="O260" s="4">
        <v>77</v>
      </c>
      <c r="P260" s="4">
        <v>79</v>
      </c>
      <c r="Q260" s="4">
        <v>80</v>
      </c>
      <c r="R260" s="15">
        <v>82</v>
      </c>
      <c r="S260" s="4">
        <v>83</v>
      </c>
      <c r="T260" s="4">
        <v>84</v>
      </c>
      <c r="U260" s="2">
        <v>85</v>
      </c>
      <c r="V260" s="4">
        <f>U260+1</f>
        <v>86</v>
      </c>
      <c r="W260" s="4">
        <f t="shared" ref="W260:AK260" si="1709">V260+1</f>
        <v>87</v>
      </c>
      <c r="X260" s="15">
        <f t="shared" si="1709"/>
        <v>88</v>
      </c>
      <c r="Y260" s="4">
        <f t="shared" si="1709"/>
        <v>89</v>
      </c>
      <c r="Z260" s="4">
        <f>Y260</f>
        <v>89</v>
      </c>
      <c r="AA260" s="4">
        <f t="shared" si="1709"/>
        <v>90</v>
      </c>
      <c r="AB260" s="4">
        <f t="shared" si="1709"/>
        <v>91</v>
      </c>
      <c r="AC260" s="4">
        <f>AB260</f>
        <v>91</v>
      </c>
      <c r="AD260" s="15">
        <f t="shared" ref="AD260:AE260" si="1710">AC260</f>
        <v>91</v>
      </c>
      <c r="AE260">
        <f t="shared" si="1710"/>
        <v>91</v>
      </c>
      <c r="AF260" s="4">
        <f t="shared" si="1709"/>
        <v>92</v>
      </c>
      <c r="AG260" s="4">
        <f>AF260</f>
        <v>92</v>
      </c>
      <c r="AH260" s="4">
        <f t="shared" si="1709"/>
        <v>93</v>
      </c>
      <c r="AI260" s="4">
        <f>AH260</f>
        <v>93</v>
      </c>
      <c r="AJ260" s="4">
        <f>AI260</f>
        <v>93</v>
      </c>
      <c r="AK260" s="4">
        <f t="shared" si="1709"/>
        <v>94</v>
      </c>
      <c r="AL260" s="4">
        <f>AK260</f>
        <v>94</v>
      </c>
      <c r="AM260" s="4">
        <f>AL260+1</f>
        <v>95</v>
      </c>
      <c r="AN260" s="4">
        <f t="shared" ref="AN260:BH260" si="1711">AM260</f>
        <v>95</v>
      </c>
      <c r="AO260">
        <f t="shared" si="1711"/>
        <v>95</v>
      </c>
      <c r="AP260" s="4">
        <f t="shared" si="1711"/>
        <v>95</v>
      </c>
      <c r="AQ260" s="4">
        <f>AP260+1</f>
        <v>96</v>
      </c>
      <c r="AR260" s="4">
        <f t="shared" si="1711"/>
        <v>96</v>
      </c>
      <c r="AS260" s="4">
        <f t="shared" si="1711"/>
        <v>96</v>
      </c>
      <c r="AT260" s="4">
        <f>AS260+1</f>
        <v>97</v>
      </c>
      <c r="AU260" s="4">
        <f t="shared" si="1711"/>
        <v>97</v>
      </c>
      <c r="AV260" s="4">
        <f t="shared" si="1711"/>
        <v>97</v>
      </c>
      <c r="AW260" s="4">
        <f t="shared" si="1711"/>
        <v>97</v>
      </c>
      <c r="AX260" s="4">
        <f>AW260+1</f>
        <v>98</v>
      </c>
      <c r="AY260">
        <f t="shared" si="1711"/>
        <v>98</v>
      </c>
      <c r="AZ260" s="4">
        <f t="shared" si="1711"/>
        <v>98</v>
      </c>
      <c r="BA260" s="4">
        <f t="shared" si="1711"/>
        <v>98</v>
      </c>
      <c r="BB260" s="4">
        <f t="shared" si="1711"/>
        <v>98</v>
      </c>
      <c r="BC260" s="4">
        <f>BB260+1</f>
        <v>99</v>
      </c>
      <c r="BD260" s="4">
        <f t="shared" si="1711"/>
        <v>99</v>
      </c>
      <c r="BE260" s="4">
        <f t="shared" si="1711"/>
        <v>99</v>
      </c>
      <c r="BF260" s="4">
        <f t="shared" si="1711"/>
        <v>99</v>
      </c>
      <c r="BG260" s="4">
        <f t="shared" si="1711"/>
        <v>99</v>
      </c>
      <c r="BH260" s="4">
        <f t="shared" si="1711"/>
        <v>99</v>
      </c>
      <c r="BI260">
        <f>BH260+1</f>
        <v>100</v>
      </c>
      <c r="BJ260" t="s">
        <v>0</v>
      </c>
    </row>
    <row r="261" spans="1:62">
      <c r="A261" s="4" t="s">
        <v>441</v>
      </c>
      <c r="B261" s="4">
        <v>5</v>
      </c>
      <c r="C261" s="4">
        <f>B261+2</f>
        <v>7</v>
      </c>
      <c r="D261" s="4">
        <f t="shared" ref="D261:BI261" si="1712">C261+2</f>
        <v>9</v>
      </c>
      <c r="E261" s="4">
        <f t="shared" si="1712"/>
        <v>11</v>
      </c>
      <c r="F261" s="4">
        <f t="shared" si="1712"/>
        <v>13</v>
      </c>
      <c r="G261" s="4">
        <f t="shared" si="1712"/>
        <v>15</v>
      </c>
      <c r="H261" s="4">
        <f t="shared" si="1712"/>
        <v>17</v>
      </c>
      <c r="I261" s="4">
        <f t="shared" si="1712"/>
        <v>19</v>
      </c>
      <c r="J261" s="15">
        <f t="shared" si="1712"/>
        <v>21</v>
      </c>
      <c r="K261" s="4">
        <f t="shared" si="1712"/>
        <v>23</v>
      </c>
      <c r="L261" s="4">
        <f t="shared" si="1712"/>
        <v>25</v>
      </c>
      <c r="M261" s="4">
        <f t="shared" si="1712"/>
        <v>27</v>
      </c>
      <c r="N261" s="4">
        <f t="shared" si="1712"/>
        <v>29</v>
      </c>
      <c r="O261" s="4">
        <f t="shared" si="1712"/>
        <v>31</v>
      </c>
      <c r="P261" s="4">
        <f t="shared" si="1712"/>
        <v>33</v>
      </c>
      <c r="Q261" s="4">
        <f t="shared" si="1712"/>
        <v>35</v>
      </c>
      <c r="R261" s="15">
        <f t="shared" si="1712"/>
        <v>37</v>
      </c>
      <c r="S261" s="4">
        <f t="shared" si="1712"/>
        <v>39</v>
      </c>
      <c r="T261" s="4">
        <f t="shared" si="1712"/>
        <v>41</v>
      </c>
      <c r="U261" s="4">
        <f t="shared" si="1712"/>
        <v>43</v>
      </c>
      <c r="V261" s="4">
        <f t="shared" si="1712"/>
        <v>45</v>
      </c>
      <c r="W261" s="4">
        <f t="shared" si="1712"/>
        <v>47</v>
      </c>
      <c r="X261" s="15">
        <f t="shared" si="1712"/>
        <v>49</v>
      </c>
      <c r="Y261" s="4">
        <f t="shared" si="1712"/>
        <v>51</v>
      </c>
      <c r="Z261" s="4">
        <f t="shared" si="1712"/>
        <v>53</v>
      </c>
      <c r="AA261" s="4">
        <f t="shared" si="1712"/>
        <v>55</v>
      </c>
      <c r="AB261" s="4">
        <f t="shared" si="1712"/>
        <v>57</v>
      </c>
      <c r="AC261" s="4">
        <f t="shared" si="1712"/>
        <v>59</v>
      </c>
      <c r="AD261" s="15">
        <f t="shared" si="1712"/>
        <v>61</v>
      </c>
      <c r="AE261" s="4">
        <f t="shared" si="1712"/>
        <v>63</v>
      </c>
      <c r="AF261" s="4">
        <f t="shared" si="1712"/>
        <v>65</v>
      </c>
      <c r="AG261" s="4">
        <f t="shared" si="1712"/>
        <v>67</v>
      </c>
      <c r="AH261" s="4">
        <f t="shared" si="1712"/>
        <v>69</v>
      </c>
      <c r="AI261" s="4">
        <f t="shared" si="1712"/>
        <v>71</v>
      </c>
      <c r="AJ261" s="4">
        <f t="shared" si="1712"/>
        <v>73</v>
      </c>
      <c r="AK261" s="4">
        <f t="shared" si="1712"/>
        <v>75</v>
      </c>
      <c r="AL261" s="4">
        <f t="shared" si="1712"/>
        <v>77</v>
      </c>
      <c r="AM261" s="4">
        <f t="shared" si="1712"/>
        <v>79</v>
      </c>
      <c r="AN261" s="4">
        <f t="shared" si="1712"/>
        <v>81</v>
      </c>
      <c r="AO261" s="4">
        <f t="shared" si="1712"/>
        <v>83</v>
      </c>
      <c r="AP261" s="4">
        <f t="shared" si="1712"/>
        <v>85</v>
      </c>
      <c r="AQ261" s="4">
        <f t="shared" si="1712"/>
        <v>87</v>
      </c>
      <c r="AR261" s="4">
        <f t="shared" si="1712"/>
        <v>89</v>
      </c>
      <c r="AS261" s="4">
        <f t="shared" si="1712"/>
        <v>91</v>
      </c>
      <c r="AT261" s="4">
        <f t="shared" si="1712"/>
        <v>93</v>
      </c>
      <c r="AU261" s="4">
        <f t="shared" si="1712"/>
        <v>95</v>
      </c>
      <c r="AV261" s="4">
        <f t="shared" si="1712"/>
        <v>97</v>
      </c>
      <c r="AW261" s="4">
        <f t="shared" si="1712"/>
        <v>99</v>
      </c>
      <c r="AX261" s="4">
        <f t="shared" si="1712"/>
        <v>101</v>
      </c>
      <c r="AY261" s="4">
        <f t="shared" si="1712"/>
        <v>103</v>
      </c>
      <c r="AZ261" s="4">
        <f t="shared" si="1712"/>
        <v>105</v>
      </c>
      <c r="BA261" s="4">
        <f t="shared" si="1712"/>
        <v>107</v>
      </c>
      <c r="BB261" s="4">
        <f t="shared" si="1712"/>
        <v>109</v>
      </c>
      <c r="BC261" s="4">
        <f t="shared" si="1712"/>
        <v>111</v>
      </c>
      <c r="BD261" s="4">
        <f t="shared" si="1712"/>
        <v>113</v>
      </c>
      <c r="BE261" s="4">
        <f t="shared" si="1712"/>
        <v>115</v>
      </c>
      <c r="BF261" s="4">
        <f t="shared" si="1712"/>
        <v>117</v>
      </c>
      <c r="BG261" s="4">
        <f t="shared" si="1712"/>
        <v>119</v>
      </c>
      <c r="BH261" s="4">
        <f t="shared" si="1712"/>
        <v>121</v>
      </c>
      <c r="BI261" s="4">
        <f t="shared" si="1712"/>
        <v>123</v>
      </c>
      <c r="BJ261" t="s">
        <v>0</v>
      </c>
    </row>
    <row r="262" spans="1:62">
      <c r="A262" s="4" t="s">
        <v>43</v>
      </c>
      <c r="B262" s="4">
        <v>25</v>
      </c>
      <c r="C262" s="4">
        <f>B262+5</f>
        <v>30</v>
      </c>
      <c r="D262" s="4">
        <f t="shared" ref="D262:BI262" si="1713">C262+5</f>
        <v>35</v>
      </c>
      <c r="E262" s="4">
        <f t="shared" si="1713"/>
        <v>40</v>
      </c>
      <c r="F262" s="4">
        <f t="shared" si="1713"/>
        <v>45</v>
      </c>
      <c r="G262" s="4">
        <f t="shared" si="1713"/>
        <v>50</v>
      </c>
      <c r="H262" s="4">
        <f t="shared" si="1713"/>
        <v>55</v>
      </c>
      <c r="I262" s="4">
        <f t="shared" si="1713"/>
        <v>60</v>
      </c>
      <c r="J262" s="15">
        <f t="shared" si="1713"/>
        <v>65</v>
      </c>
      <c r="K262">
        <f t="shared" si="1713"/>
        <v>70</v>
      </c>
      <c r="L262" s="4">
        <f t="shared" si="1713"/>
        <v>75</v>
      </c>
      <c r="M262" s="4">
        <f t="shared" si="1713"/>
        <v>80</v>
      </c>
      <c r="N262" s="4">
        <f t="shared" si="1713"/>
        <v>85</v>
      </c>
      <c r="O262" s="4">
        <f t="shared" si="1713"/>
        <v>90</v>
      </c>
      <c r="P262" s="4">
        <f t="shared" si="1713"/>
        <v>95</v>
      </c>
      <c r="Q262" s="4">
        <f t="shared" si="1713"/>
        <v>100</v>
      </c>
      <c r="R262" s="15">
        <f t="shared" si="1713"/>
        <v>105</v>
      </c>
      <c r="S262" s="4">
        <f t="shared" si="1713"/>
        <v>110</v>
      </c>
      <c r="T262" s="4">
        <f t="shared" si="1713"/>
        <v>115</v>
      </c>
      <c r="U262">
        <f t="shared" si="1713"/>
        <v>120</v>
      </c>
      <c r="V262" s="4">
        <f t="shared" si="1713"/>
        <v>125</v>
      </c>
      <c r="W262" s="4">
        <f t="shared" si="1713"/>
        <v>130</v>
      </c>
      <c r="X262" s="15">
        <f t="shared" si="1713"/>
        <v>135</v>
      </c>
      <c r="Y262" s="4">
        <f t="shared" si="1713"/>
        <v>140</v>
      </c>
      <c r="Z262" s="4">
        <f t="shared" si="1713"/>
        <v>145</v>
      </c>
      <c r="AA262" s="4">
        <f t="shared" si="1713"/>
        <v>150</v>
      </c>
      <c r="AB262" s="4">
        <f t="shared" si="1713"/>
        <v>155</v>
      </c>
      <c r="AC262" s="4">
        <f t="shared" si="1713"/>
        <v>160</v>
      </c>
      <c r="AD262" s="15">
        <f t="shared" si="1713"/>
        <v>165</v>
      </c>
      <c r="AE262">
        <f t="shared" si="1713"/>
        <v>170</v>
      </c>
      <c r="AF262" s="4">
        <f t="shared" si="1713"/>
        <v>175</v>
      </c>
      <c r="AG262" s="4">
        <f t="shared" si="1713"/>
        <v>180</v>
      </c>
      <c r="AH262" s="4">
        <f t="shared" si="1713"/>
        <v>185</v>
      </c>
      <c r="AI262" s="4">
        <f t="shared" si="1713"/>
        <v>190</v>
      </c>
      <c r="AJ262" s="4">
        <f t="shared" si="1713"/>
        <v>195</v>
      </c>
      <c r="AK262" s="4">
        <f t="shared" si="1713"/>
        <v>200</v>
      </c>
      <c r="AL262" s="4">
        <f t="shared" si="1713"/>
        <v>205</v>
      </c>
      <c r="AM262" s="4">
        <f t="shared" si="1713"/>
        <v>210</v>
      </c>
      <c r="AN262" s="4">
        <f t="shared" si="1713"/>
        <v>215</v>
      </c>
      <c r="AO262">
        <f t="shared" si="1713"/>
        <v>220</v>
      </c>
      <c r="AP262" s="4">
        <f t="shared" si="1713"/>
        <v>225</v>
      </c>
      <c r="AQ262" s="4">
        <f t="shared" si="1713"/>
        <v>230</v>
      </c>
      <c r="AR262" s="4">
        <f t="shared" si="1713"/>
        <v>235</v>
      </c>
      <c r="AS262" s="4">
        <f t="shared" si="1713"/>
        <v>240</v>
      </c>
      <c r="AT262" s="4">
        <f t="shared" si="1713"/>
        <v>245</v>
      </c>
      <c r="AU262" s="4">
        <f t="shared" si="1713"/>
        <v>250</v>
      </c>
      <c r="AV262" s="4">
        <f t="shared" si="1713"/>
        <v>255</v>
      </c>
      <c r="AW262" s="4">
        <f t="shared" si="1713"/>
        <v>260</v>
      </c>
      <c r="AX262" s="4">
        <f t="shared" si="1713"/>
        <v>265</v>
      </c>
      <c r="AY262">
        <f t="shared" si="1713"/>
        <v>270</v>
      </c>
      <c r="AZ262" s="4">
        <f t="shared" si="1713"/>
        <v>275</v>
      </c>
      <c r="BA262" s="4">
        <f t="shared" si="1713"/>
        <v>280</v>
      </c>
      <c r="BB262" s="4">
        <f t="shared" si="1713"/>
        <v>285</v>
      </c>
      <c r="BC262" s="4">
        <f t="shared" si="1713"/>
        <v>290</v>
      </c>
      <c r="BD262" s="4">
        <f t="shared" si="1713"/>
        <v>295</v>
      </c>
      <c r="BE262" s="4">
        <f t="shared" si="1713"/>
        <v>300</v>
      </c>
      <c r="BF262" s="4">
        <f t="shared" si="1713"/>
        <v>305</v>
      </c>
      <c r="BG262" s="4">
        <f t="shared" si="1713"/>
        <v>310</v>
      </c>
      <c r="BH262" s="4">
        <f t="shared" si="1713"/>
        <v>315</v>
      </c>
      <c r="BI262">
        <f t="shared" si="1713"/>
        <v>320</v>
      </c>
      <c r="BJ262" t="s">
        <v>0</v>
      </c>
    </row>
    <row r="263" spans="1:62">
      <c r="A263" s="4" t="s">
        <v>3</v>
      </c>
      <c r="J263" s="15"/>
      <c r="R263" s="15"/>
      <c r="X263" s="15"/>
      <c r="AD263" s="15"/>
    </row>
    <row r="264" spans="1:62">
      <c r="A264" s="4" t="s">
        <v>250</v>
      </c>
      <c r="J264" s="15"/>
      <c r="R264" s="15"/>
      <c r="X264" s="15"/>
      <c r="AD264" s="15"/>
    </row>
    <row r="265" spans="1:62">
      <c r="A265" s="4" t="s">
        <v>22</v>
      </c>
      <c r="B265" s="4">
        <v>10.6</v>
      </c>
      <c r="C265" s="4">
        <f>B265+1.4</f>
        <v>12</v>
      </c>
      <c r="D265" s="4">
        <f>C265+1.3</f>
        <v>13.3</v>
      </c>
      <c r="E265" s="4">
        <f>D265+1.3</f>
        <v>14.600000000000001</v>
      </c>
      <c r="F265" s="4">
        <f t="shared" ref="F265" si="1714">E265+1.4</f>
        <v>16</v>
      </c>
      <c r="G265" s="4">
        <f t="shared" ref="G265:H265" si="1715">F265+1.3</f>
        <v>17.3</v>
      </c>
      <c r="H265" s="4">
        <f t="shared" si="1715"/>
        <v>18.600000000000001</v>
      </c>
      <c r="I265" s="4">
        <f t="shared" ref="I265" si="1716">H265+1.4</f>
        <v>20</v>
      </c>
      <c r="J265" s="15">
        <f t="shared" ref="J265:K265" si="1717">I265+1.3</f>
        <v>21.3</v>
      </c>
      <c r="K265">
        <f t="shared" si="1717"/>
        <v>22.6</v>
      </c>
      <c r="L265" s="4">
        <f t="shared" ref="L265" si="1718">K265+1.4</f>
        <v>24</v>
      </c>
      <c r="M265" s="4">
        <f t="shared" ref="M265:N265" si="1719">L265+1.3</f>
        <v>25.3</v>
      </c>
      <c r="N265" s="4">
        <f t="shared" si="1719"/>
        <v>26.6</v>
      </c>
      <c r="O265" s="4">
        <f t="shared" ref="O265" si="1720">N265+1.4</f>
        <v>28</v>
      </c>
      <c r="P265" s="4">
        <f t="shared" ref="P265:Q265" si="1721">O265+1.3</f>
        <v>29.3</v>
      </c>
      <c r="Q265" s="4">
        <f t="shared" si="1721"/>
        <v>30.6</v>
      </c>
      <c r="R265" s="15">
        <f t="shared" ref="R265" si="1722">Q265+1.4</f>
        <v>32</v>
      </c>
      <c r="S265" s="4">
        <f t="shared" ref="S265:T265" si="1723">R265+1.3</f>
        <v>33.299999999999997</v>
      </c>
      <c r="T265" s="4">
        <f t="shared" si="1723"/>
        <v>34.599999999999994</v>
      </c>
      <c r="U265">
        <f t="shared" ref="U265" si="1724">T265+1.4</f>
        <v>35.999999999999993</v>
      </c>
      <c r="V265" s="4">
        <f t="shared" ref="V265:W265" si="1725">U265+1.3</f>
        <v>37.29999999999999</v>
      </c>
      <c r="W265" s="4">
        <f t="shared" si="1725"/>
        <v>38.599999999999987</v>
      </c>
      <c r="X265" s="15">
        <f t="shared" ref="X265" si="1726">W265+1.4</f>
        <v>39.999999999999986</v>
      </c>
      <c r="Y265" s="4">
        <f t="shared" ref="Y265:Z265" si="1727">X265+1.3</f>
        <v>41.299999999999983</v>
      </c>
      <c r="Z265" s="4">
        <f t="shared" si="1727"/>
        <v>42.59999999999998</v>
      </c>
      <c r="AA265" s="4">
        <f t="shared" ref="AA265" si="1728">Z265+1.4</f>
        <v>43.999999999999979</v>
      </c>
      <c r="AB265" s="4">
        <f t="shared" ref="AB265:AC265" si="1729">AA265+1.3</f>
        <v>45.299999999999976</v>
      </c>
      <c r="AC265" s="4">
        <f t="shared" si="1729"/>
        <v>46.599999999999973</v>
      </c>
      <c r="AD265" s="15">
        <f t="shared" ref="AD265" si="1730">AC265+1.4</f>
        <v>47.999999999999972</v>
      </c>
      <c r="AE265">
        <f t="shared" ref="AE265:AF265" si="1731">AD265+1.3</f>
        <v>49.299999999999969</v>
      </c>
      <c r="AF265" s="4">
        <f t="shared" si="1731"/>
        <v>50.599999999999966</v>
      </c>
      <c r="AG265" s="4">
        <f t="shared" ref="AG265" si="1732">AF265+1.4</f>
        <v>51.999999999999964</v>
      </c>
      <c r="AH265" s="4">
        <f t="shared" ref="AH265:AI265" si="1733">AG265+1.3</f>
        <v>53.299999999999962</v>
      </c>
      <c r="AI265" s="4">
        <f t="shared" si="1733"/>
        <v>54.599999999999959</v>
      </c>
      <c r="AJ265" s="4">
        <f t="shared" ref="AJ265" si="1734">AI265+1.4</f>
        <v>55.999999999999957</v>
      </c>
      <c r="AK265" s="4">
        <f t="shared" ref="AK265:AL265" si="1735">AJ265+1.3</f>
        <v>57.299999999999955</v>
      </c>
      <c r="AL265" s="4">
        <f t="shared" si="1735"/>
        <v>58.599999999999952</v>
      </c>
      <c r="AM265" s="4">
        <f t="shared" ref="AM265" si="1736">AL265+1.4</f>
        <v>59.99999999999995</v>
      </c>
      <c r="AN265" s="4">
        <f t="shared" ref="AN265:AO265" si="1737">AM265+1.3</f>
        <v>61.299999999999947</v>
      </c>
      <c r="AO265">
        <f t="shared" si="1737"/>
        <v>62.599999999999945</v>
      </c>
      <c r="AP265" s="4">
        <f t="shared" ref="AP265" si="1738">AO265+1.4</f>
        <v>63.999999999999943</v>
      </c>
      <c r="AQ265" s="4">
        <f t="shared" ref="AQ265:AR265" si="1739">AP265+1.3</f>
        <v>65.29999999999994</v>
      </c>
      <c r="AR265" s="4">
        <f t="shared" si="1739"/>
        <v>66.599999999999937</v>
      </c>
      <c r="AS265" s="4">
        <f t="shared" ref="AS265" si="1740">AR265+1.4</f>
        <v>67.999999999999943</v>
      </c>
      <c r="AT265" s="4">
        <f t="shared" ref="AT265:AU265" si="1741">AS265+1.3</f>
        <v>69.29999999999994</v>
      </c>
      <c r="AU265" s="4">
        <f t="shared" si="1741"/>
        <v>70.599999999999937</v>
      </c>
      <c r="AV265" s="4">
        <f t="shared" ref="AV265" si="1742">AU265+1.4</f>
        <v>71.999999999999943</v>
      </c>
      <c r="AW265" s="4">
        <f t="shared" ref="AW265:AX265" si="1743">AV265+1.3</f>
        <v>73.29999999999994</v>
      </c>
      <c r="AX265" s="4">
        <f t="shared" si="1743"/>
        <v>74.599999999999937</v>
      </c>
      <c r="AY265">
        <f t="shared" ref="AY265" si="1744">AX265+1.4</f>
        <v>75.999999999999943</v>
      </c>
      <c r="AZ265" s="4">
        <f t="shared" ref="AZ265:BA265" si="1745">AY265+1.3</f>
        <v>77.29999999999994</v>
      </c>
      <c r="BA265" s="4">
        <f t="shared" si="1745"/>
        <v>78.599999999999937</v>
      </c>
      <c r="BB265" s="4">
        <f t="shared" ref="BB265" si="1746">BA265+1.4</f>
        <v>79.999999999999943</v>
      </c>
      <c r="BC265" s="4">
        <f t="shared" ref="BC265:BD265" si="1747">BB265+1.3</f>
        <v>81.29999999999994</v>
      </c>
      <c r="BD265" s="4">
        <f t="shared" si="1747"/>
        <v>82.599999999999937</v>
      </c>
      <c r="BE265" s="4">
        <f t="shared" ref="BE265" si="1748">BD265+1.4</f>
        <v>83.999999999999943</v>
      </c>
      <c r="BF265" s="4">
        <f t="shared" ref="BF265:BG265" si="1749">BE265+1.3</f>
        <v>85.29999999999994</v>
      </c>
      <c r="BG265" s="4">
        <f t="shared" si="1749"/>
        <v>86.599999999999937</v>
      </c>
      <c r="BH265" s="4">
        <f t="shared" ref="BH265" si="1750">BG265+1.4</f>
        <v>87.999999999999943</v>
      </c>
      <c r="BI265">
        <f t="shared" ref="BI265" si="1751">BH265+1.3</f>
        <v>89.29999999999994</v>
      </c>
      <c r="BJ265" t="s">
        <v>0</v>
      </c>
    </row>
    <row r="266" spans="1:62">
      <c r="A266" s="4" t="s">
        <v>44</v>
      </c>
      <c r="B266" s="4">
        <v>3</v>
      </c>
      <c r="C266" s="4">
        <f>B266</f>
        <v>3</v>
      </c>
      <c r="D266" s="4">
        <f>C266+1</f>
        <v>4</v>
      </c>
      <c r="E266" s="4">
        <f>D266</f>
        <v>4</v>
      </c>
      <c r="F266" s="4">
        <f t="shared" ref="F266" si="1752">E266+1</f>
        <v>5</v>
      </c>
      <c r="G266" s="4">
        <f t="shared" ref="G266" si="1753">F266</f>
        <v>5</v>
      </c>
      <c r="H266" s="4">
        <f t="shared" ref="H266" si="1754">G266+1</f>
        <v>6</v>
      </c>
      <c r="I266" s="4">
        <f t="shared" ref="I266" si="1755">H266</f>
        <v>6</v>
      </c>
      <c r="J266" s="15">
        <f t="shared" ref="J266" si="1756">I266+1</f>
        <v>7</v>
      </c>
      <c r="K266" s="4">
        <f t="shared" ref="K266" si="1757">J266</f>
        <v>7</v>
      </c>
      <c r="L266" s="4">
        <f t="shared" ref="L266" si="1758">K266+1</f>
        <v>8</v>
      </c>
      <c r="M266" s="4">
        <f t="shared" ref="M266" si="1759">L266</f>
        <v>8</v>
      </c>
      <c r="N266" s="4">
        <f t="shared" ref="N266" si="1760">M266+1</f>
        <v>9</v>
      </c>
      <c r="O266" s="4">
        <f t="shared" ref="O266" si="1761">N266</f>
        <v>9</v>
      </c>
      <c r="P266" s="4">
        <f t="shared" ref="P266" si="1762">O266+1</f>
        <v>10</v>
      </c>
      <c r="Q266" s="4">
        <f t="shared" ref="Q266" si="1763">P266</f>
        <v>10</v>
      </c>
      <c r="R266" s="15">
        <f t="shared" ref="R266" si="1764">Q266+1</f>
        <v>11</v>
      </c>
      <c r="S266" s="4">
        <f t="shared" ref="S266" si="1765">R266</f>
        <v>11</v>
      </c>
      <c r="T266" s="4">
        <f t="shared" ref="T266" si="1766">S266+1</f>
        <v>12</v>
      </c>
      <c r="U266" s="4">
        <f t="shared" ref="U266" si="1767">T266</f>
        <v>12</v>
      </c>
      <c r="V266" s="4">
        <f t="shared" ref="V266" si="1768">U266+1</f>
        <v>13</v>
      </c>
      <c r="W266" s="4">
        <f t="shared" ref="W266" si="1769">V266</f>
        <v>13</v>
      </c>
      <c r="X266" s="15">
        <f t="shared" ref="X266" si="1770">W266+1</f>
        <v>14</v>
      </c>
      <c r="Y266" s="4">
        <f t="shared" ref="Y266" si="1771">X266</f>
        <v>14</v>
      </c>
      <c r="Z266" s="4">
        <f t="shared" ref="Z266" si="1772">Y266+1</f>
        <v>15</v>
      </c>
      <c r="AA266" s="4">
        <f t="shared" ref="AA266" si="1773">Z266</f>
        <v>15</v>
      </c>
      <c r="AB266" s="4">
        <f t="shared" ref="AB266" si="1774">AA266+1</f>
        <v>16</v>
      </c>
      <c r="AC266" s="4">
        <f t="shared" ref="AC266" si="1775">AB266</f>
        <v>16</v>
      </c>
      <c r="AD266" s="15">
        <f t="shared" ref="AD266" si="1776">AC266+1</f>
        <v>17</v>
      </c>
      <c r="AE266" s="4">
        <f t="shared" ref="AE266" si="1777">AD266</f>
        <v>17</v>
      </c>
      <c r="AF266" s="4">
        <f t="shared" ref="AF266" si="1778">AE266+1</f>
        <v>18</v>
      </c>
      <c r="AG266" s="4">
        <f t="shared" ref="AG266" si="1779">AF266</f>
        <v>18</v>
      </c>
      <c r="AH266" s="4">
        <f t="shared" ref="AH266" si="1780">AG266+1</f>
        <v>19</v>
      </c>
      <c r="AI266" s="4">
        <f t="shared" ref="AI266" si="1781">AH266</f>
        <v>19</v>
      </c>
      <c r="AJ266" s="4">
        <f t="shared" ref="AJ266" si="1782">AI266+1</f>
        <v>20</v>
      </c>
      <c r="AK266" s="4">
        <f t="shared" ref="AK266" si="1783">AJ266</f>
        <v>20</v>
      </c>
      <c r="AL266" s="4">
        <f t="shared" ref="AL266" si="1784">AK266+1</f>
        <v>21</v>
      </c>
      <c r="AM266" s="4">
        <f t="shared" ref="AM266" si="1785">AL266</f>
        <v>21</v>
      </c>
      <c r="AN266" s="4">
        <f t="shared" ref="AN266" si="1786">AM266+1</f>
        <v>22</v>
      </c>
      <c r="AO266" s="4">
        <f t="shared" ref="AO266" si="1787">AN266</f>
        <v>22</v>
      </c>
      <c r="AP266" s="4">
        <f t="shared" ref="AP266" si="1788">AO266+1</f>
        <v>23</v>
      </c>
      <c r="AQ266" s="4">
        <f t="shared" ref="AQ266" si="1789">AP266</f>
        <v>23</v>
      </c>
      <c r="AR266" s="4">
        <f t="shared" ref="AR266" si="1790">AQ266+1</f>
        <v>24</v>
      </c>
      <c r="AS266" s="4">
        <f t="shared" ref="AS266" si="1791">AR266</f>
        <v>24</v>
      </c>
      <c r="AT266" s="4">
        <f t="shared" ref="AT266" si="1792">AS266+1</f>
        <v>25</v>
      </c>
      <c r="AU266" s="4">
        <f t="shared" ref="AU266" si="1793">AT266</f>
        <v>25</v>
      </c>
      <c r="AV266" s="4">
        <f t="shared" ref="AV266" si="1794">AU266+1</f>
        <v>26</v>
      </c>
      <c r="AW266" s="4">
        <f t="shared" ref="AW266" si="1795">AV266</f>
        <v>26</v>
      </c>
      <c r="AX266" s="4">
        <f t="shared" ref="AX266" si="1796">AW266+1</f>
        <v>27</v>
      </c>
      <c r="AY266" s="4">
        <f t="shared" ref="AY266" si="1797">AX266</f>
        <v>27</v>
      </c>
      <c r="AZ266" s="4">
        <f t="shared" ref="AZ266" si="1798">AY266+1</f>
        <v>28</v>
      </c>
      <c r="BA266" s="4">
        <f t="shared" ref="BA266" si="1799">AZ266</f>
        <v>28</v>
      </c>
      <c r="BB266" s="4">
        <f t="shared" ref="BB266" si="1800">BA266+1</f>
        <v>29</v>
      </c>
      <c r="BC266" s="4">
        <f t="shared" ref="BC266" si="1801">BB266</f>
        <v>29</v>
      </c>
      <c r="BD266" s="4">
        <f t="shared" ref="BD266" si="1802">BC266+1</f>
        <v>30</v>
      </c>
      <c r="BE266" s="4">
        <f t="shared" ref="BE266" si="1803">BD266</f>
        <v>30</v>
      </c>
      <c r="BF266" s="4">
        <f t="shared" ref="BF266" si="1804">BE266+1</f>
        <v>31</v>
      </c>
      <c r="BG266" s="4">
        <f t="shared" ref="BG266" si="1805">BF266</f>
        <v>31</v>
      </c>
      <c r="BH266" s="4">
        <f t="shared" ref="BH266" si="1806">BG266+1</f>
        <v>32</v>
      </c>
      <c r="BI266" s="4">
        <f t="shared" ref="BI266" si="1807">BH266</f>
        <v>32</v>
      </c>
      <c r="BJ266" t="s">
        <v>0</v>
      </c>
    </row>
    <row r="267" spans="1:62">
      <c r="A267" s="4" t="s">
        <v>45</v>
      </c>
      <c r="B267" s="4">
        <v>20</v>
      </c>
      <c r="C267" s="4">
        <f>B267+4</f>
        <v>24</v>
      </c>
      <c r="D267" s="4">
        <f t="shared" ref="D267:J267" si="1808">C267+4</f>
        <v>28</v>
      </c>
      <c r="E267" s="4">
        <f t="shared" si="1808"/>
        <v>32</v>
      </c>
      <c r="F267" s="4">
        <f t="shared" si="1808"/>
        <v>36</v>
      </c>
      <c r="G267" s="4">
        <f t="shared" si="1808"/>
        <v>40</v>
      </c>
      <c r="H267" s="4">
        <f t="shared" si="1808"/>
        <v>44</v>
      </c>
      <c r="I267" s="4">
        <f>H267+3</f>
        <v>47</v>
      </c>
      <c r="J267" s="15">
        <f t="shared" si="1808"/>
        <v>51</v>
      </c>
      <c r="K267">
        <f>J267+3</f>
        <v>54</v>
      </c>
      <c r="L267" s="4">
        <f t="shared" ref="L267:Q267" si="1809">K267+3</f>
        <v>57</v>
      </c>
      <c r="M267" s="4">
        <f t="shared" si="1809"/>
        <v>60</v>
      </c>
      <c r="N267" s="4">
        <f t="shared" si="1809"/>
        <v>63</v>
      </c>
      <c r="O267" s="4">
        <f t="shared" si="1809"/>
        <v>66</v>
      </c>
      <c r="P267" s="4">
        <f t="shared" si="1809"/>
        <v>69</v>
      </c>
      <c r="Q267" s="4">
        <f t="shared" si="1809"/>
        <v>72</v>
      </c>
      <c r="R267" s="15">
        <f>Q267+2</f>
        <v>74</v>
      </c>
      <c r="S267" s="4">
        <f>R267+1</f>
        <v>75</v>
      </c>
      <c r="T267" s="4">
        <f>S267</f>
        <v>75</v>
      </c>
      <c r="U267" s="4">
        <f t="shared" ref="U267:BI267" si="1810">T267</f>
        <v>75</v>
      </c>
      <c r="V267" s="4">
        <f t="shared" si="1810"/>
        <v>75</v>
      </c>
      <c r="W267" s="4">
        <f t="shared" si="1810"/>
        <v>75</v>
      </c>
      <c r="X267" s="15">
        <f t="shared" si="1810"/>
        <v>75</v>
      </c>
      <c r="Y267" s="4">
        <f t="shared" si="1810"/>
        <v>75</v>
      </c>
      <c r="Z267" s="4">
        <f t="shared" si="1810"/>
        <v>75</v>
      </c>
      <c r="AA267" s="4">
        <f t="shared" si="1810"/>
        <v>75</v>
      </c>
      <c r="AB267" s="4">
        <f t="shared" si="1810"/>
        <v>75</v>
      </c>
      <c r="AC267" s="4">
        <f t="shared" si="1810"/>
        <v>75</v>
      </c>
      <c r="AD267" s="15">
        <f t="shared" si="1810"/>
        <v>75</v>
      </c>
      <c r="AE267" s="4">
        <f t="shared" si="1810"/>
        <v>75</v>
      </c>
      <c r="AF267" s="4">
        <f t="shared" si="1810"/>
        <v>75</v>
      </c>
      <c r="AG267" s="4">
        <f t="shared" si="1810"/>
        <v>75</v>
      </c>
      <c r="AH267" s="4">
        <f t="shared" si="1810"/>
        <v>75</v>
      </c>
      <c r="AI267" s="4">
        <f t="shared" si="1810"/>
        <v>75</v>
      </c>
      <c r="AJ267" s="4">
        <f t="shared" si="1810"/>
        <v>75</v>
      </c>
      <c r="AK267" s="4">
        <f t="shared" si="1810"/>
        <v>75</v>
      </c>
      <c r="AL267" s="4">
        <f t="shared" si="1810"/>
        <v>75</v>
      </c>
      <c r="AM267" s="4">
        <f t="shared" si="1810"/>
        <v>75</v>
      </c>
      <c r="AN267" s="4">
        <f t="shared" si="1810"/>
        <v>75</v>
      </c>
      <c r="AO267" s="4">
        <f t="shared" si="1810"/>
        <v>75</v>
      </c>
      <c r="AP267" s="4">
        <f t="shared" si="1810"/>
        <v>75</v>
      </c>
      <c r="AQ267" s="4">
        <f t="shared" si="1810"/>
        <v>75</v>
      </c>
      <c r="AR267" s="4">
        <f t="shared" si="1810"/>
        <v>75</v>
      </c>
      <c r="AS267" s="4">
        <f t="shared" si="1810"/>
        <v>75</v>
      </c>
      <c r="AT267" s="4">
        <f t="shared" si="1810"/>
        <v>75</v>
      </c>
      <c r="AU267" s="4">
        <f t="shared" si="1810"/>
        <v>75</v>
      </c>
      <c r="AV267" s="4">
        <f t="shared" si="1810"/>
        <v>75</v>
      </c>
      <c r="AW267" s="4">
        <f t="shared" si="1810"/>
        <v>75</v>
      </c>
      <c r="AX267" s="4">
        <f t="shared" si="1810"/>
        <v>75</v>
      </c>
      <c r="AY267" s="4">
        <f t="shared" si="1810"/>
        <v>75</v>
      </c>
      <c r="AZ267" s="4">
        <f t="shared" si="1810"/>
        <v>75</v>
      </c>
      <c r="BA267" s="4">
        <f t="shared" si="1810"/>
        <v>75</v>
      </c>
      <c r="BB267" s="4">
        <f t="shared" si="1810"/>
        <v>75</v>
      </c>
      <c r="BC267" s="4">
        <f t="shared" si="1810"/>
        <v>75</v>
      </c>
      <c r="BD267" s="4">
        <f t="shared" si="1810"/>
        <v>75</v>
      </c>
      <c r="BE267" s="4">
        <f t="shared" si="1810"/>
        <v>75</v>
      </c>
      <c r="BF267" s="4">
        <f t="shared" si="1810"/>
        <v>75</v>
      </c>
      <c r="BG267" s="4">
        <f t="shared" si="1810"/>
        <v>75</v>
      </c>
      <c r="BH267" s="4">
        <f t="shared" si="1810"/>
        <v>75</v>
      </c>
      <c r="BI267" s="4">
        <f t="shared" si="1810"/>
        <v>75</v>
      </c>
      <c r="BJ267" t="s">
        <v>0</v>
      </c>
    </row>
    <row r="268" spans="1:62">
      <c r="A268" s="4" t="s">
        <v>3</v>
      </c>
      <c r="J268" s="15"/>
      <c r="R268" s="15"/>
      <c r="X268" s="15"/>
      <c r="AD268" s="15"/>
    </row>
    <row r="269" spans="1:62">
      <c r="J269" s="15"/>
      <c r="R269" s="15"/>
      <c r="X269" s="15"/>
      <c r="AD269" s="15"/>
    </row>
    <row r="270" spans="1:62">
      <c r="A270" s="4" t="s">
        <v>251</v>
      </c>
      <c r="J270" s="15"/>
      <c r="R270" s="15"/>
      <c r="X270" s="15"/>
      <c r="AD270" s="15"/>
    </row>
    <row r="271" spans="1:62">
      <c r="A271" s="4" t="s">
        <v>22</v>
      </c>
      <c r="B271" s="4">
        <v>13.3</v>
      </c>
      <c r="C271" s="4">
        <f>B271+2</f>
        <v>15.3</v>
      </c>
      <c r="D271" s="4">
        <f t="shared" ref="D271:BI271" si="1811">C271+2</f>
        <v>17.3</v>
      </c>
      <c r="E271" s="4">
        <f t="shared" si="1811"/>
        <v>19.3</v>
      </c>
      <c r="F271" s="4">
        <f t="shared" si="1811"/>
        <v>21.3</v>
      </c>
      <c r="G271" s="4">
        <f t="shared" si="1811"/>
        <v>23.3</v>
      </c>
      <c r="H271" s="4">
        <f t="shared" si="1811"/>
        <v>25.3</v>
      </c>
      <c r="I271" s="4">
        <f t="shared" si="1811"/>
        <v>27.3</v>
      </c>
      <c r="J271" s="15">
        <f t="shared" si="1811"/>
        <v>29.3</v>
      </c>
      <c r="K271">
        <f t="shared" si="1811"/>
        <v>31.3</v>
      </c>
      <c r="L271" s="4">
        <f t="shared" si="1811"/>
        <v>33.299999999999997</v>
      </c>
      <c r="M271" s="4">
        <f t="shared" si="1811"/>
        <v>35.299999999999997</v>
      </c>
      <c r="N271" s="4">
        <f t="shared" si="1811"/>
        <v>37.299999999999997</v>
      </c>
      <c r="O271" s="4">
        <f t="shared" si="1811"/>
        <v>39.299999999999997</v>
      </c>
      <c r="P271" s="4">
        <f t="shared" si="1811"/>
        <v>41.3</v>
      </c>
      <c r="Q271" s="4">
        <f t="shared" si="1811"/>
        <v>43.3</v>
      </c>
      <c r="R271" s="15">
        <f t="shared" si="1811"/>
        <v>45.3</v>
      </c>
      <c r="S271" s="4">
        <f t="shared" si="1811"/>
        <v>47.3</v>
      </c>
      <c r="T271" s="4">
        <f t="shared" si="1811"/>
        <v>49.3</v>
      </c>
      <c r="U271">
        <f t="shared" si="1811"/>
        <v>51.3</v>
      </c>
      <c r="V271" s="4">
        <f t="shared" si="1811"/>
        <v>53.3</v>
      </c>
      <c r="W271" s="4">
        <f t="shared" si="1811"/>
        <v>55.3</v>
      </c>
      <c r="X271" s="15">
        <f t="shared" si="1811"/>
        <v>57.3</v>
      </c>
      <c r="Y271" s="4">
        <f t="shared" si="1811"/>
        <v>59.3</v>
      </c>
      <c r="Z271" s="4">
        <f t="shared" si="1811"/>
        <v>61.3</v>
      </c>
      <c r="AA271" s="4">
        <f t="shared" si="1811"/>
        <v>63.3</v>
      </c>
      <c r="AB271" s="4">
        <f t="shared" si="1811"/>
        <v>65.3</v>
      </c>
      <c r="AC271" s="4">
        <f t="shared" si="1811"/>
        <v>67.3</v>
      </c>
      <c r="AD271" s="15">
        <f t="shared" si="1811"/>
        <v>69.3</v>
      </c>
      <c r="AE271">
        <f t="shared" si="1811"/>
        <v>71.3</v>
      </c>
      <c r="AF271" s="4">
        <f t="shared" si="1811"/>
        <v>73.3</v>
      </c>
      <c r="AG271" s="4">
        <f t="shared" si="1811"/>
        <v>75.3</v>
      </c>
      <c r="AH271" s="4">
        <f t="shared" si="1811"/>
        <v>77.3</v>
      </c>
      <c r="AI271" s="4">
        <f t="shared" si="1811"/>
        <v>79.3</v>
      </c>
      <c r="AJ271" s="4">
        <f t="shared" si="1811"/>
        <v>81.3</v>
      </c>
      <c r="AK271" s="4">
        <f t="shared" si="1811"/>
        <v>83.3</v>
      </c>
      <c r="AL271" s="4">
        <f t="shared" si="1811"/>
        <v>85.3</v>
      </c>
      <c r="AM271" s="4">
        <f t="shared" si="1811"/>
        <v>87.3</v>
      </c>
      <c r="AN271" s="4">
        <f t="shared" si="1811"/>
        <v>89.3</v>
      </c>
      <c r="AO271">
        <f t="shared" si="1811"/>
        <v>91.3</v>
      </c>
      <c r="AP271" s="4">
        <f t="shared" si="1811"/>
        <v>93.3</v>
      </c>
      <c r="AQ271" s="4">
        <f t="shared" si="1811"/>
        <v>95.3</v>
      </c>
      <c r="AR271" s="4">
        <f t="shared" si="1811"/>
        <v>97.3</v>
      </c>
      <c r="AS271" s="4">
        <f t="shared" si="1811"/>
        <v>99.3</v>
      </c>
      <c r="AT271" s="8">
        <f t="shared" si="1811"/>
        <v>101.3</v>
      </c>
      <c r="AU271" s="8">
        <f t="shared" si="1811"/>
        <v>103.3</v>
      </c>
      <c r="AV271" s="8">
        <f t="shared" si="1811"/>
        <v>105.3</v>
      </c>
      <c r="AW271" s="8">
        <f t="shared" si="1811"/>
        <v>107.3</v>
      </c>
      <c r="AX271" s="8">
        <f t="shared" si="1811"/>
        <v>109.3</v>
      </c>
      <c r="AY271" s="3">
        <f t="shared" si="1811"/>
        <v>111.3</v>
      </c>
      <c r="AZ271" s="8">
        <f t="shared" si="1811"/>
        <v>113.3</v>
      </c>
      <c r="BA271" s="8">
        <f t="shared" si="1811"/>
        <v>115.3</v>
      </c>
      <c r="BB271" s="8">
        <f t="shared" si="1811"/>
        <v>117.3</v>
      </c>
      <c r="BC271" s="8">
        <f t="shared" si="1811"/>
        <v>119.3</v>
      </c>
      <c r="BD271" s="8">
        <f t="shared" si="1811"/>
        <v>121.3</v>
      </c>
      <c r="BE271" s="8">
        <f t="shared" si="1811"/>
        <v>123.3</v>
      </c>
      <c r="BF271" s="8">
        <f t="shared" si="1811"/>
        <v>125.3</v>
      </c>
      <c r="BG271" s="8">
        <f t="shared" si="1811"/>
        <v>127.3</v>
      </c>
      <c r="BH271" s="8">
        <f t="shared" si="1811"/>
        <v>129.30000000000001</v>
      </c>
      <c r="BI271" s="3">
        <f t="shared" si="1811"/>
        <v>131.30000000000001</v>
      </c>
      <c r="BJ271" t="s">
        <v>0</v>
      </c>
    </row>
    <row r="272" spans="1:62">
      <c r="A272" s="4" t="s">
        <v>52</v>
      </c>
      <c r="B272" s="4">
        <f>ROUNDDOWN(B273/3,0)</f>
        <v>13</v>
      </c>
      <c r="C272" s="4">
        <f t="shared" ref="C272:BI272" si="1812">ROUNDDOWN(C273/3,0)</f>
        <v>21</v>
      </c>
      <c r="D272" s="4">
        <f t="shared" si="1812"/>
        <v>30</v>
      </c>
      <c r="E272" s="4">
        <f t="shared" si="1812"/>
        <v>38</v>
      </c>
      <c r="F272" s="4">
        <f t="shared" si="1812"/>
        <v>46</v>
      </c>
      <c r="G272" s="4">
        <f t="shared" si="1812"/>
        <v>55</v>
      </c>
      <c r="H272" s="4">
        <f t="shared" si="1812"/>
        <v>63</v>
      </c>
      <c r="I272" s="4">
        <f t="shared" si="1812"/>
        <v>71</v>
      </c>
      <c r="J272" s="4">
        <f t="shared" si="1812"/>
        <v>80</v>
      </c>
      <c r="K272" s="4">
        <f t="shared" si="1812"/>
        <v>88</v>
      </c>
      <c r="L272" s="4">
        <f t="shared" si="1812"/>
        <v>96</v>
      </c>
      <c r="M272" s="4">
        <f t="shared" si="1812"/>
        <v>105</v>
      </c>
      <c r="N272" s="4">
        <f t="shared" si="1812"/>
        <v>113</v>
      </c>
      <c r="O272" s="4">
        <f t="shared" si="1812"/>
        <v>121</v>
      </c>
      <c r="P272" s="4">
        <f t="shared" si="1812"/>
        <v>130</v>
      </c>
      <c r="Q272" s="4">
        <f t="shared" si="1812"/>
        <v>138</v>
      </c>
      <c r="R272" s="4">
        <f t="shared" si="1812"/>
        <v>146</v>
      </c>
      <c r="S272" s="4">
        <f t="shared" si="1812"/>
        <v>155</v>
      </c>
      <c r="T272" s="4">
        <f t="shared" si="1812"/>
        <v>163</v>
      </c>
      <c r="U272" s="4">
        <f t="shared" si="1812"/>
        <v>171</v>
      </c>
      <c r="V272" s="4">
        <f t="shared" si="1812"/>
        <v>180</v>
      </c>
      <c r="W272" s="4">
        <f t="shared" si="1812"/>
        <v>188</v>
      </c>
      <c r="X272" s="4">
        <f t="shared" si="1812"/>
        <v>196</v>
      </c>
      <c r="Y272" s="4">
        <f t="shared" si="1812"/>
        <v>205</v>
      </c>
      <c r="Z272" s="4">
        <f t="shared" si="1812"/>
        <v>213</v>
      </c>
      <c r="AA272" s="4">
        <f t="shared" si="1812"/>
        <v>221</v>
      </c>
      <c r="AB272" s="4">
        <f t="shared" si="1812"/>
        <v>230</v>
      </c>
      <c r="AC272" s="4">
        <f t="shared" si="1812"/>
        <v>238</v>
      </c>
      <c r="AD272" s="4">
        <f t="shared" si="1812"/>
        <v>246</v>
      </c>
      <c r="AE272" s="4">
        <f t="shared" si="1812"/>
        <v>255</v>
      </c>
      <c r="AF272" s="4">
        <f t="shared" si="1812"/>
        <v>263</v>
      </c>
      <c r="AG272" s="4">
        <f t="shared" si="1812"/>
        <v>271</v>
      </c>
      <c r="AH272" s="4">
        <f t="shared" si="1812"/>
        <v>280</v>
      </c>
      <c r="AI272" s="4">
        <f t="shared" si="1812"/>
        <v>288</v>
      </c>
      <c r="AJ272" s="4">
        <f t="shared" si="1812"/>
        <v>296</v>
      </c>
      <c r="AK272" s="4">
        <f t="shared" si="1812"/>
        <v>305</v>
      </c>
      <c r="AL272" s="4">
        <f t="shared" si="1812"/>
        <v>313</v>
      </c>
      <c r="AM272" s="4">
        <f t="shared" si="1812"/>
        <v>321</v>
      </c>
      <c r="AN272" s="4">
        <f t="shared" si="1812"/>
        <v>330</v>
      </c>
      <c r="AO272" s="4">
        <f t="shared" si="1812"/>
        <v>338</v>
      </c>
      <c r="AP272" s="4">
        <f t="shared" si="1812"/>
        <v>346</v>
      </c>
      <c r="AQ272" s="4">
        <f t="shared" si="1812"/>
        <v>355</v>
      </c>
      <c r="AR272" s="4">
        <f t="shared" si="1812"/>
        <v>363</v>
      </c>
      <c r="AS272" s="4">
        <f t="shared" si="1812"/>
        <v>371</v>
      </c>
      <c r="AT272" s="4">
        <f t="shared" si="1812"/>
        <v>380</v>
      </c>
      <c r="AU272" s="4">
        <f t="shared" si="1812"/>
        <v>388</v>
      </c>
      <c r="AV272" s="4">
        <f t="shared" si="1812"/>
        <v>396</v>
      </c>
      <c r="AW272" s="4">
        <f t="shared" si="1812"/>
        <v>405</v>
      </c>
      <c r="AX272" s="4">
        <f t="shared" si="1812"/>
        <v>413</v>
      </c>
      <c r="AY272" s="4">
        <f t="shared" si="1812"/>
        <v>421</v>
      </c>
      <c r="AZ272" s="4">
        <f t="shared" si="1812"/>
        <v>430</v>
      </c>
      <c r="BA272" s="4">
        <f t="shared" si="1812"/>
        <v>438</v>
      </c>
      <c r="BB272" s="4">
        <f t="shared" si="1812"/>
        <v>446</v>
      </c>
      <c r="BC272" s="4">
        <f t="shared" si="1812"/>
        <v>455</v>
      </c>
      <c r="BD272" s="4">
        <f t="shared" si="1812"/>
        <v>463</v>
      </c>
      <c r="BE272" s="4">
        <f t="shared" si="1812"/>
        <v>471</v>
      </c>
      <c r="BF272" s="4">
        <f t="shared" si="1812"/>
        <v>480</v>
      </c>
      <c r="BG272" s="4">
        <f t="shared" si="1812"/>
        <v>488</v>
      </c>
      <c r="BH272" s="4">
        <f t="shared" si="1812"/>
        <v>496</v>
      </c>
      <c r="BI272" s="4">
        <f t="shared" si="1812"/>
        <v>505</v>
      </c>
      <c r="BJ272" t="s">
        <v>0</v>
      </c>
    </row>
    <row r="273" spans="1:62">
      <c r="A273" s="4" t="s">
        <v>53</v>
      </c>
      <c r="B273" s="4">
        <v>40</v>
      </c>
      <c r="C273" s="4">
        <f>B273+25</f>
        <v>65</v>
      </c>
      <c r="D273" s="4">
        <f t="shared" ref="D273:J273" si="1813">C273+25</f>
        <v>90</v>
      </c>
      <c r="E273" s="4">
        <f t="shared" si="1813"/>
        <v>115</v>
      </c>
      <c r="F273" s="4">
        <f t="shared" si="1813"/>
        <v>140</v>
      </c>
      <c r="G273" s="4">
        <f t="shared" si="1813"/>
        <v>165</v>
      </c>
      <c r="H273" s="4">
        <f t="shared" si="1813"/>
        <v>190</v>
      </c>
      <c r="I273" s="4">
        <f t="shared" si="1813"/>
        <v>215</v>
      </c>
      <c r="J273" s="4">
        <f t="shared" si="1813"/>
        <v>240</v>
      </c>
      <c r="K273" s="4">
        <f t="shared" ref="K273:Q273" si="1814">J273+25</f>
        <v>265</v>
      </c>
      <c r="L273" s="4">
        <f t="shared" si="1814"/>
        <v>290</v>
      </c>
      <c r="M273" s="4">
        <f t="shared" si="1814"/>
        <v>315</v>
      </c>
      <c r="N273" s="4">
        <f t="shared" si="1814"/>
        <v>340</v>
      </c>
      <c r="O273" s="4">
        <f t="shared" si="1814"/>
        <v>365</v>
      </c>
      <c r="P273" s="4">
        <f t="shared" si="1814"/>
        <v>390</v>
      </c>
      <c r="Q273" s="4">
        <f t="shared" si="1814"/>
        <v>415</v>
      </c>
      <c r="R273" s="4">
        <f t="shared" ref="R273:BI273" si="1815">Q273+25</f>
        <v>440</v>
      </c>
      <c r="S273" s="4">
        <f t="shared" si="1815"/>
        <v>465</v>
      </c>
      <c r="T273" s="4">
        <f t="shared" si="1815"/>
        <v>490</v>
      </c>
      <c r="U273" s="4">
        <f t="shared" si="1815"/>
        <v>515</v>
      </c>
      <c r="V273" s="4">
        <f t="shared" si="1815"/>
        <v>540</v>
      </c>
      <c r="W273" s="4">
        <f t="shared" si="1815"/>
        <v>565</v>
      </c>
      <c r="X273" s="4">
        <f t="shared" si="1815"/>
        <v>590</v>
      </c>
      <c r="Y273" s="4">
        <f t="shared" si="1815"/>
        <v>615</v>
      </c>
      <c r="Z273" s="4">
        <f t="shared" si="1815"/>
        <v>640</v>
      </c>
      <c r="AA273" s="4">
        <f t="shared" si="1815"/>
        <v>665</v>
      </c>
      <c r="AB273" s="4">
        <f t="shared" si="1815"/>
        <v>690</v>
      </c>
      <c r="AC273" s="4">
        <f t="shared" si="1815"/>
        <v>715</v>
      </c>
      <c r="AD273" s="4">
        <f t="shared" si="1815"/>
        <v>740</v>
      </c>
      <c r="AE273" s="4">
        <f t="shared" si="1815"/>
        <v>765</v>
      </c>
      <c r="AF273" s="4">
        <f t="shared" si="1815"/>
        <v>790</v>
      </c>
      <c r="AG273" s="4">
        <f t="shared" si="1815"/>
        <v>815</v>
      </c>
      <c r="AH273" s="4">
        <f t="shared" si="1815"/>
        <v>840</v>
      </c>
      <c r="AI273" s="4">
        <f t="shared" si="1815"/>
        <v>865</v>
      </c>
      <c r="AJ273" s="4">
        <f t="shared" si="1815"/>
        <v>890</v>
      </c>
      <c r="AK273" s="4">
        <f t="shared" si="1815"/>
        <v>915</v>
      </c>
      <c r="AL273" s="4">
        <f t="shared" si="1815"/>
        <v>940</v>
      </c>
      <c r="AM273" s="4">
        <f t="shared" si="1815"/>
        <v>965</v>
      </c>
      <c r="AN273" s="4">
        <f t="shared" si="1815"/>
        <v>990</v>
      </c>
      <c r="AO273" s="4">
        <f t="shared" si="1815"/>
        <v>1015</v>
      </c>
      <c r="AP273" s="4">
        <f t="shared" si="1815"/>
        <v>1040</v>
      </c>
      <c r="AQ273" s="4">
        <f t="shared" si="1815"/>
        <v>1065</v>
      </c>
      <c r="AR273" s="4">
        <f t="shared" si="1815"/>
        <v>1090</v>
      </c>
      <c r="AS273" s="4">
        <f t="shared" si="1815"/>
        <v>1115</v>
      </c>
      <c r="AT273" s="4">
        <f t="shared" si="1815"/>
        <v>1140</v>
      </c>
      <c r="AU273" s="4">
        <f t="shared" si="1815"/>
        <v>1165</v>
      </c>
      <c r="AV273" s="4">
        <f t="shared" si="1815"/>
        <v>1190</v>
      </c>
      <c r="AW273" s="4">
        <f t="shared" si="1815"/>
        <v>1215</v>
      </c>
      <c r="AX273" s="4">
        <f t="shared" si="1815"/>
        <v>1240</v>
      </c>
      <c r="AY273" s="4">
        <f t="shared" si="1815"/>
        <v>1265</v>
      </c>
      <c r="AZ273" s="4">
        <f t="shared" si="1815"/>
        <v>1290</v>
      </c>
      <c r="BA273" s="4">
        <f t="shared" si="1815"/>
        <v>1315</v>
      </c>
      <c r="BB273" s="4">
        <f t="shared" si="1815"/>
        <v>1340</v>
      </c>
      <c r="BC273" s="4">
        <f t="shared" si="1815"/>
        <v>1365</v>
      </c>
      <c r="BD273" s="4">
        <f t="shared" si="1815"/>
        <v>1390</v>
      </c>
      <c r="BE273" s="4">
        <f t="shared" si="1815"/>
        <v>1415</v>
      </c>
      <c r="BF273" s="4">
        <f t="shared" si="1815"/>
        <v>1440</v>
      </c>
      <c r="BG273" s="4">
        <f t="shared" si="1815"/>
        <v>1465</v>
      </c>
      <c r="BH273" s="4">
        <f t="shared" si="1815"/>
        <v>1490</v>
      </c>
      <c r="BI273" s="4">
        <f t="shared" si="1815"/>
        <v>1515</v>
      </c>
      <c r="BJ273" t="s">
        <v>0</v>
      </c>
    </row>
    <row r="274" spans="1:62">
      <c r="A274" s="4" t="s">
        <v>3</v>
      </c>
      <c r="J274" s="15"/>
      <c r="R274" s="15"/>
      <c r="X274" s="15"/>
      <c r="AD274" s="15"/>
    </row>
    <row r="275" spans="1:62">
      <c r="A275" s="4" t="s">
        <v>252</v>
      </c>
      <c r="J275" s="15"/>
      <c r="R275" s="15"/>
      <c r="X275" s="15"/>
      <c r="AD275" s="15"/>
    </row>
    <row r="276" spans="1:62">
      <c r="A276" s="4" t="s">
        <v>474</v>
      </c>
      <c r="B276" s="4">
        <v>3</v>
      </c>
      <c r="C276" s="4">
        <v>3</v>
      </c>
      <c r="D276" s="4">
        <v>4</v>
      </c>
      <c r="E276" s="4">
        <v>5</v>
      </c>
      <c r="F276" s="4">
        <v>6</v>
      </c>
      <c r="G276" s="4">
        <v>6</v>
      </c>
      <c r="H276" s="4">
        <v>7</v>
      </c>
      <c r="I276" s="4">
        <v>8</v>
      </c>
      <c r="J276" s="15">
        <v>11</v>
      </c>
      <c r="K276" s="1">
        <v>14</v>
      </c>
      <c r="L276" s="4">
        <v>17</v>
      </c>
      <c r="M276" s="4">
        <v>20</v>
      </c>
      <c r="N276" s="4">
        <v>23</v>
      </c>
      <c r="O276" s="4">
        <v>26</v>
      </c>
      <c r="P276" s="4">
        <v>29</v>
      </c>
      <c r="Q276" s="4">
        <v>32</v>
      </c>
      <c r="R276" s="15">
        <v>43</v>
      </c>
      <c r="S276" s="4">
        <v>54</v>
      </c>
      <c r="T276" s="4">
        <v>66</v>
      </c>
      <c r="U276" s="2">
        <v>77</v>
      </c>
      <c r="V276" s="4">
        <v>88</v>
      </c>
      <c r="W276" s="4">
        <v>99</v>
      </c>
      <c r="X276" s="15">
        <v>120</v>
      </c>
      <c r="Y276" s="4">
        <v>141</v>
      </c>
      <c r="Z276" s="4">
        <v>162</v>
      </c>
      <c r="AA276" s="4">
        <v>183</v>
      </c>
      <c r="AB276" s="4">
        <v>204</v>
      </c>
      <c r="AC276" s="4">
        <v>225</v>
      </c>
      <c r="AD276" s="15">
        <v>252</v>
      </c>
      <c r="AE276" s="1">
        <v>278</v>
      </c>
      <c r="AF276" s="4">
        <f>AE276+26</f>
        <v>304</v>
      </c>
      <c r="AG276" s="4">
        <f t="shared" ref="AG276:AK276" si="1816">AF276+26</f>
        <v>330</v>
      </c>
      <c r="AH276" s="4">
        <f>AG276+27</f>
        <v>357</v>
      </c>
      <c r="AI276" s="4">
        <f t="shared" si="1816"/>
        <v>383</v>
      </c>
      <c r="AJ276" s="4">
        <f t="shared" si="1816"/>
        <v>409</v>
      </c>
      <c r="AK276" s="4">
        <f t="shared" si="1816"/>
        <v>435</v>
      </c>
      <c r="AL276" s="4">
        <f>AK276+27</f>
        <v>462</v>
      </c>
      <c r="AM276" s="4">
        <f t="shared" ref="AM276:AO276" si="1817">AL276+26</f>
        <v>488</v>
      </c>
      <c r="AN276" s="4">
        <f t="shared" si="1817"/>
        <v>514</v>
      </c>
      <c r="AO276">
        <f t="shared" si="1817"/>
        <v>540</v>
      </c>
      <c r="AP276" s="4">
        <f t="shared" ref="AP276" si="1818">AO276+27</f>
        <v>567</v>
      </c>
      <c r="AQ276" s="4">
        <f t="shared" ref="AQ276:AS276" si="1819">AP276+26</f>
        <v>593</v>
      </c>
      <c r="AR276" s="4">
        <f t="shared" si="1819"/>
        <v>619</v>
      </c>
      <c r="AS276" s="4">
        <f t="shared" si="1819"/>
        <v>645</v>
      </c>
      <c r="AT276" s="4">
        <f t="shared" ref="AT276" si="1820">AS276+27</f>
        <v>672</v>
      </c>
      <c r="AU276" s="4">
        <f t="shared" ref="AU276:AW276" si="1821">AT276+26</f>
        <v>698</v>
      </c>
      <c r="AV276" s="4">
        <f t="shared" si="1821"/>
        <v>724</v>
      </c>
      <c r="AW276" s="4">
        <f t="shared" si="1821"/>
        <v>750</v>
      </c>
      <c r="AX276" s="4">
        <f t="shared" ref="AX276" si="1822">AW276+27</f>
        <v>777</v>
      </c>
      <c r="AY276">
        <f t="shared" ref="AY276:BA276" si="1823">AX276+26</f>
        <v>803</v>
      </c>
      <c r="AZ276" s="4">
        <f t="shared" si="1823"/>
        <v>829</v>
      </c>
      <c r="BA276" s="4">
        <f t="shared" si="1823"/>
        <v>855</v>
      </c>
      <c r="BB276" s="4">
        <f t="shared" ref="BB276" si="1824">BA276+27</f>
        <v>882</v>
      </c>
      <c r="BC276" s="4">
        <f t="shared" ref="BC276:BE276" si="1825">BB276+26</f>
        <v>908</v>
      </c>
      <c r="BD276" s="4">
        <f t="shared" si="1825"/>
        <v>934</v>
      </c>
      <c r="BE276" s="4">
        <f t="shared" si="1825"/>
        <v>960</v>
      </c>
      <c r="BF276" s="4">
        <f t="shared" ref="BF276" si="1826">BE276+27</f>
        <v>987</v>
      </c>
      <c r="BG276" s="4">
        <f t="shared" ref="BG276:BI276" si="1827">BF276+26</f>
        <v>1013</v>
      </c>
      <c r="BH276" s="4">
        <f t="shared" si="1827"/>
        <v>1039</v>
      </c>
      <c r="BI276">
        <f t="shared" si="1827"/>
        <v>1065</v>
      </c>
      <c r="BJ276" t="s">
        <v>0</v>
      </c>
    </row>
    <row r="277" spans="1:62">
      <c r="A277" s="4" t="s">
        <v>475</v>
      </c>
      <c r="B277" s="4">
        <v>9</v>
      </c>
      <c r="C277" s="4">
        <v>9</v>
      </c>
      <c r="D277" s="4">
        <v>10</v>
      </c>
      <c r="E277" s="4">
        <v>11</v>
      </c>
      <c r="F277" s="4">
        <v>12</v>
      </c>
      <c r="G277" s="4">
        <v>12</v>
      </c>
      <c r="H277" s="4">
        <v>13</v>
      </c>
      <c r="I277" s="4">
        <v>14</v>
      </c>
      <c r="J277" s="15">
        <v>17</v>
      </c>
      <c r="K277" s="1">
        <v>20</v>
      </c>
      <c r="L277" s="4">
        <v>23</v>
      </c>
      <c r="M277" s="4">
        <v>26</v>
      </c>
      <c r="N277" s="4">
        <v>29</v>
      </c>
      <c r="O277" s="4">
        <v>32</v>
      </c>
      <c r="P277" s="4">
        <v>35</v>
      </c>
      <c r="Q277" s="4">
        <v>38</v>
      </c>
      <c r="R277" s="15">
        <v>49</v>
      </c>
      <c r="S277" s="4">
        <v>60</v>
      </c>
      <c r="T277" s="4">
        <v>72</v>
      </c>
      <c r="U277" s="2">
        <v>83</v>
      </c>
      <c r="V277" s="4">
        <v>94</v>
      </c>
      <c r="W277" s="4">
        <v>105</v>
      </c>
      <c r="X277" s="15">
        <v>126</v>
      </c>
      <c r="Y277" s="4">
        <v>147</v>
      </c>
      <c r="Z277" s="4">
        <v>168</v>
      </c>
      <c r="AA277" s="4">
        <v>189</v>
      </c>
      <c r="AB277" s="4">
        <v>210</v>
      </c>
      <c r="AC277" s="4">
        <v>231</v>
      </c>
      <c r="AD277" s="15">
        <v>258</v>
      </c>
      <c r="AE277" s="1">
        <v>284</v>
      </c>
      <c r="AF277" s="4">
        <f>AE277+26</f>
        <v>310</v>
      </c>
      <c r="AG277" s="4">
        <f t="shared" ref="AG277:AK277" si="1828">AF277+26</f>
        <v>336</v>
      </c>
      <c r="AH277" s="4">
        <f>AG277+27</f>
        <v>363</v>
      </c>
      <c r="AI277" s="4">
        <f t="shared" si="1828"/>
        <v>389</v>
      </c>
      <c r="AJ277" s="4">
        <f t="shared" si="1828"/>
        <v>415</v>
      </c>
      <c r="AK277" s="4">
        <f t="shared" si="1828"/>
        <v>441</v>
      </c>
      <c r="AL277" s="4">
        <f>AK277+27</f>
        <v>468</v>
      </c>
      <c r="AM277" s="4">
        <f t="shared" ref="AM277:AO277" si="1829">AL277+26</f>
        <v>494</v>
      </c>
      <c r="AN277" s="4">
        <f t="shared" si="1829"/>
        <v>520</v>
      </c>
      <c r="AO277">
        <f t="shared" si="1829"/>
        <v>546</v>
      </c>
      <c r="AP277" s="4">
        <f t="shared" ref="AP277" si="1830">AO277+27</f>
        <v>573</v>
      </c>
      <c r="AQ277" s="4">
        <f t="shared" ref="AQ277:AS277" si="1831">AP277+26</f>
        <v>599</v>
      </c>
      <c r="AR277" s="4">
        <f t="shared" si="1831"/>
        <v>625</v>
      </c>
      <c r="AS277" s="4">
        <f t="shared" si="1831"/>
        <v>651</v>
      </c>
      <c r="AT277" s="4">
        <f t="shared" ref="AT277" si="1832">AS277+27</f>
        <v>678</v>
      </c>
      <c r="AU277" s="4">
        <f t="shared" ref="AU277:AW277" si="1833">AT277+26</f>
        <v>704</v>
      </c>
      <c r="AV277" s="4">
        <f t="shared" si="1833"/>
        <v>730</v>
      </c>
      <c r="AW277" s="4">
        <f t="shared" si="1833"/>
        <v>756</v>
      </c>
      <c r="AX277" s="4">
        <f t="shared" ref="AX277" si="1834">AW277+27</f>
        <v>783</v>
      </c>
      <c r="AY277">
        <f t="shared" ref="AY277:BA277" si="1835">AX277+26</f>
        <v>809</v>
      </c>
      <c r="AZ277" s="4">
        <f t="shared" si="1835"/>
        <v>835</v>
      </c>
      <c r="BA277" s="4">
        <f t="shared" si="1835"/>
        <v>861</v>
      </c>
      <c r="BB277" s="4">
        <f t="shared" ref="BB277" si="1836">BA277+27</f>
        <v>888</v>
      </c>
      <c r="BC277" s="4">
        <f t="shared" ref="BC277:BE277" si="1837">BB277+26</f>
        <v>914</v>
      </c>
      <c r="BD277" s="4">
        <f t="shared" si="1837"/>
        <v>940</v>
      </c>
      <c r="BE277" s="4">
        <f t="shared" si="1837"/>
        <v>966</v>
      </c>
      <c r="BF277" s="4">
        <f t="shared" ref="BF277" si="1838">BE277+27</f>
        <v>993</v>
      </c>
      <c r="BG277" s="4">
        <f t="shared" ref="BG277:BI277" si="1839">BF277+26</f>
        <v>1019</v>
      </c>
      <c r="BH277" s="4">
        <f t="shared" si="1839"/>
        <v>1045</v>
      </c>
      <c r="BI277">
        <f t="shared" si="1839"/>
        <v>1071</v>
      </c>
      <c r="BJ277" t="s">
        <v>0</v>
      </c>
    </row>
    <row r="278" spans="1:62">
      <c r="A278" s="4" t="s">
        <v>467</v>
      </c>
      <c r="B278" s="4">
        <v>1</v>
      </c>
      <c r="C278" s="4">
        <v>1.2</v>
      </c>
      <c r="D278" s="4">
        <v>1.5</v>
      </c>
      <c r="E278" s="4">
        <v>1.7</v>
      </c>
      <c r="F278" s="4">
        <v>2</v>
      </c>
      <c r="G278" s="4">
        <v>2.2000000000000002</v>
      </c>
      <c r="H278" s="4">
        <v>2.5</v>
      </c>
      <c r="I278" s="4">
        <v>2.7</v>
      </c>
      <c r="J278" s="15">
        <v>3.7</v>
      </c>
      <c r="K278" s="1">
        <v>4.7</v>
      </c>
      <c r="L278" s="4">
        <v>5.7</v>
      </c>
      <c r="M278" s="4">
        <v>6.7</v>
      </c>
      <c r="N278" s="4">
        <v>7.7</v>
      </c>
      <c r="O278" s="4">
        <v>8.6999999999999993</v>
      </c>
      <c r="P278" s="4">
        <v>9.6999999999999993</v>
      </c>
      <c r="Q278" s="4">
        <v>10.7</v>
      </c>
      <c r="R278" s="15">
        <v>14.5</v>
      </c>
      <c r="S278" s="4">
        <v>18.2</v>
      </c>
      <c r="T278" s="4">
        <v>22</v>
      </c>
      <c r="U278" s="2">
        <v>25.7</v>
      </c>
      <c r="V278" s="4">
        <v>29.5</v>
      </c>
      <c r="W278" s="4">
        <v>33.200000000000003</v>
      </c>
      <c r="X278" s="15">
        <v>40.200000000000003</v>
      </c>
      <c r="Y278" s="4">
        <v>47.2</v>
      </c>
      <c r="Z278" s="4">
        <v>54.2</v>
      </c>
      <c r="AA278" s="4">
        <v>61.2</v>
      </c>
      <c r="AB278" s="4">
        <v>68.2</v>
      </c>
      <c r="AC278" s="4">
        <v>75.2</v>
      </c>
      <c r="AD278" s="15">
        <v>84</v>
      </c>
      <c r="AE278" s="1">
        <v>92.7</v>
      </c>
      <c r="AF278" s="8">
        <f>AE278+8.8</f>
        <v>101.5</v>
      </c>
      <c r="AG278" s="8">
        <f>AF278+8.7</f>
        <v>110.2</v>
      </c>
      <c r="AH278" s="8">
        <f t="shared" ref="AH278" si="1840">AG278+8.8</f>
        <v>119</v>
      </c>
      <c r="AI278" s="8">
        <f t="shared" ref="AI278" si="1841">AH278+8.7</f>
        <v>127.7</v>
      </c>
      <c r="AJ278" s="8">
        <f t="shared" ref="AJ278" si="1842">AI278+8.8</f>
        <v>136.5</v>
      </c>
      <c r="AK278" s="8">
        <f t="shared" ref="AK278" si="1843">AJ278+8.7</f>
        <v>145.19999999999999</v>
      </c>
      <c r="AL278" s="8">
        <f t="shared" ref="AL278" si="1844">AK278+8.8</f>
        <v>154</v>
      </c>
      <c r="AM278" s="8">
        <f t="shared" ref="AM278" si="1845">AL278+8.7</f>
        <v>162.69999999999999</v>
      </c>
      <c r="AN278" s="8">
        <f t="shared" ref="AN278" si="1846">AM278+8.8</f>
        <v>171.5</v>
      </c>
      <c r="AO278" s="3">
        <f t="shared" ref="AO278" si="1847">AN278+8.7</f>
        <v>180.2</v>
      </c>
      <c r="AP278" s="8">
        <f t="shared" ref="AP278" si="1848">AO278+8.8</f>
        <v>189</v>
      </c>
      <c r="AQ278" s="8">
        <f t="shared" ref="AQ278" si="1849">AP278+8.7</f>
        <v>197.7</v>
      </c>
      <c r="AR278" s="8">
        <f t="shared" ref="AR278" si="1850">AQ278+8.8</f>
        <v>206.5</v>
      </c>
      <c r="AS278" s="8">
        <f t="shared" ref="AS278" si="1851">AR278+8.7</f>
        <v>215.2</v>
      </c>
      <c r="AT278" s="8">
        <f t="shared" ref="AT278" si="1852">AS278+8.8</f>
        <v>224</v>
      </c>
      <c r="AU278" s="8">
        <f t="shared" ref="AU278" si="1853">AT278+8.7</f>
        <v>232.7</v>
      </c>
      <c r="AV278" s="8">
        <f t="shared" ref="AV278" si="1854">AU278+8.8</f>
        <v>241.5</v>
      </c>
      <c r="AW278" s="8">
        <f t="shared" ref="AW278" si="1855">AV278+8.7</f>
        <v>250.2</v>
      </c>
      <c r="AX278" s="8">
        <f t="shared" ref="AX278" si="1856">AW278+8.8</f>
        <v>259</v>
      </c>
      <c r="AY278" s="3">
        <f t="shared" ref="AY278" si="1857">AX278+8.7</f>
        <v>267.7</v>
      </c>
      <c r="AZ278" s="8">
        <f t="shared" ref="AZ278" si="1858">AY278+8.8</f>
        <v>276.5</v>
      </c>
      <c r="BA278" s="8">
        <f t="shared" ref="BA278" si="1859">AZ278+8.7</f>
        <v>285.2</v>
      </c>
      <c r="BB278" s="8">
        <f t="shared" ref="BB278" si="1860">BA278+8.8</f>
        <v>294</v>
      </c>
      <c r="BC278" s="8">
        <f t="shared" ref="BC278" si="1861">BB278+8.7</f>
        <v>302.7</v>
      </c>
      <c r="BD278" s="8">
        <f t="shared" ref="BD278" si="1862">BC278+8.8</f>
        <v>311.5</v>
      </c>
      <c r="BE278" s="8">
        <f t="shared" ref="BE278" si="1863">BD278+8.7</f>
        <v>320.2</v>
      </c>
      <c r="BF278" s="8">
        <f t="shared" ref="BF278" si="1864">BE278+8.8</f>
        <v>329</v>
      </c>
      <c r="BG278" s="8">
        <f t="shared" ref="BG278" si="1865">BF278+8.7</f>
        <v>337.7</v>
      </c>
      <c r="BH278" s="8">
        <f t="shared" ref="BH278" si="1866">BG278+8.8</f>
        <v>346.5</v>
      </c>
      <c r="BI278" s="3">
        <f t="shared" ref="BI278:BI279" si="1867">BH278+8.7</f>
        <v>355.2</v>
      </c>
      <c r="BJ278" t="s">
        <v>0</v>
      </c>
    </row>
    <row r="279" spans="1:62">
      <c r="A279" s="4" t="s">
        <v>468</v>
      </c>
      <c r="B279" s="4">
        <v>3</v>
      </c>
      <c r="C279" s="4">
        <v>3.2</v>
      </c>
      <c r="D279" s="4">
        <v>3.5</v>
      </c>
      <c r="E279" s="4">
        <v>3.7</v>
      </c>
      <c r="F279" s="4">
        <v>4</v>
      </c>
      <c r="G279" s="4">
        <v>4.2</v>
      </c>
      <c r="H279" s="4">
        <v>4.5</v>
      </c>
      <c r="I279" s="4">
        <v>4.7</v>
      </c>
      <c r="J279" s="15">
        <v>5.7</v>
      </c>
      <c r="K279" s="1">
        <v>6.7</v>
      </c>
      <c r="L279" s="4">
        <v>7.7</v>
      </c>
      <c r="M279" s="4">
        <v>8.6999999999999993</v>
      </c>
      <c r="N279" s="4">
        <v>9.6999999999999993</v>
      </c>
      <c r="O279" s="4">
        <v>10.7</v>
      </c>
      <c r="P279" s="4">
        <v>11.7</v>
      </c>
      <c r="Q279" s="4">
        <v>12.7</v>
      </c>
      <c r="R279" s="15">
        <v>16.5</v>
      </c>
      <c r="S279" s="4">
        <v>20.2</v>
      </c>
      <c r="T279" s="4">
        <v>24</v>
      </c>
      <c r="U279" s="2">
        <v>27.7</v>
      </c>
      <c r="V279" s="4">
        <v>31.5</v>
      </c>
      <c r="W279" s="4">
        <v>35.200000000000003</v>
      </c>
      <c r="X279" s="15">
        <v>42.2</v>
      </c>
      <c r="Y279" s="4">
        <v>49.2</v>
      </c>
      <c r="Z279" s="4">
        <v>56.2</v>
      </c>
      <c r="AA279" s="4">
        <v>63.2</v>
      </c>
      <c r="AB279" s="4">
        <v>70.2</v>
      </c>
      <c r="AC279" s="4">
        <v>77.2</v>
      </c>
      <c r="AD279" s="15">
        <v>86</v>
      </c>
      <c r="AE279" s="1">
        <v>94.7</v>
      </c>
      <c r="AF279" s="8">
        <f>AE279+8.8</f>
        <v>103.5</v>
      </c>
      <c r="AG279" s="8">
        <f>AF279+8.7</f>
        <v>112.2</v>
      </c>
      <c r="AH279" s="8">
        <f t="shared" ref="AH279" si="1868">AG279+8.8</f>
        <v>121</v>
      </c>
      <c r="AI279" s="8">
        <f t="shared" ref="AI279" si="1869">AH279+8.7</f>
        <v>129.69999999999999</v>
      </c>
      <c r="AJ279" s="8">
        <f t="shared" ref="AJ279" si="1870">AI279+8.8</f>
        <v>138.5</v>
      </c>
      <c r="AK279" s="8">
        <f t="shared" ref="AK279" si="1871">AJ279+8.7</f>
        <v>147.19999999999999</v>
      </c>
      <c r="AL279" s="8">
        <f t="shared" ref="AL279" si="1872">AK279+8.8</f>
        <v>156</v>
      </c>
      <c r="AM279" s="8">
        <f t="shared" ref="AM279" si="1873">AL279+8.7</f>
        <v>164.7</v>
      </c>
      <c r="AN279" s="8">
        <f t="shared" ref="AN279" si="1874">AM279+8.8</f>
        <v>173.5</v>
      </c>
      <c r="AO279" s="3">
        <f t="shared" ref="AO279" si="1875">AN279+8.7</f>
        <v>182.2</v>
      </c>
      <c r="AP279" s="8">
        <f t="shared" ref="AP279" si="1876">AO279+8.8</f>
        <v>191</v>
      </c>
      <c r="AQ279" s="8">
        <f t="shared" ref="AQ279" si="1877">AP279+8.7</f>
        <v>199.7</v>
      </c>
      <c r="AR279" s="8">
        <f t="shared" ref="AR279" si="1878">AQ279+8.8</f>
        <v>208.5</v>
      </c>
      <c r="AS279" s="8">
        <f t="shared" ref="AS279" si="1879">AR279+8.7</f>
        <v>217.2</v>
      </c>
      <c r="AT279" s="8">
        <f t="shared" ref="AT279" si="1880">AS279+8.8</f>
        <v>226</v>
      </c>
      <c r="AU279" s="8">
        <f t="shared" ref="AU279" si="1881">AT279+8.7</f>
        <v>234.7</v>
      </c>
      <c r="AV279" s="8">
        <f t="shared" ref="AV279" si="1882">AU279+8.8</f>
        <v>243.5</v>
      </c>
      <c r="AW279" s="8">
        <f t="shared" ref="AW279" si="1883">AV279+8.7</f>
        <v>252.2</v>
      </c>
      <c r="AX279" s="8">
        <f t="shared" ref="AX279" si="1884">AW279+8.8</f>
        <v>261</v>
      </c>
      <c r="AY279" s="3">
        <f t="shared" ref="AY279" si="1885">AX279+8.7</f>
        <v>269.7</v>
      </c>
      <c r="AZ279" s="8">
        <f t="shared" ref="AZ279" si="1886">AY279+8.8</f>
        <v>278.5</v>
      </c>
      <c r="BA279" s="8">
        <f t="shared" ref="BA279" si="1887">AZ279+8.7</f>
        <v>287.2</v>
      </c>
      <c r="BB279" s="8">
        <f t="shared" ref="BB279" si="1888">BA279+8.8</f>
        <v>296</v>
      </c>
      <c r="BC279" s="8">
        <f t="shared" ref="BC279" si="1889">BB279+8.7</f>
        <v>304.7</v>
      </c>
      <c r="BD279" s="8">
        <f t="shared" ref="BD279" si="1890">BC279+8.8</f>
        <v>313.5</v>
      </c>
      <c r="BE279" s="8">
        <f t="shared" ref="BE279" si="1891">BD279+8.7</f>
        <v>322.2</v>
      </c>
      <c r="BF279" s="8">
        <f t="shared" ref="BF279" si="1892">BE279+8.8</f>
        <v>331</v>
      </c>
      <c r="BG279" s="8">
        <f t="shared" ref="BG279" si="1893">BF279+8.7</f>
        <v>339.7</v>
      </c>
      <c r="BH279" s="8">
        <f t="shared" ref="BH279" si="1894">BG279+8.8</f>
        <v>348.5</v>
      </c>
      <c r="BI279" s="3">
        <f t="shared" si="1867"/>
        <v>357.2</v>
      </c>
      <c r="BJ279" t="s">
        <v>0</v>
      </c>
    </row>
    <row r="280" spans="1:62">
      <c r="A280" s="4" t="s">
        <v>3</v>
      </c>
      <c r="J280" s="15"/>
      <c r="R280" s="15"/>
      <c r="X280" s="15"/>
      <c r="AD280" s="15"/>
    </row>
    <row r="281" spans="1:62">
      <c r="A281" s="4" t="s">
        <v>253</v>
      </c>
      <c r="J281" s="15"/>
      <c r="R281" s="15"/>
      <c r="X281" s="15"/>
      <c r="AD281" s="15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1895">F282+1.4</f>
        <v>20</v>
      </c>
      <c r="H282" s="4">
        <f t="shared" ref="H282:I282" si="1896">G282+1.3</f>
        <v>21.3</v>
      </c>
      <c r="I282" s="4">
        <f t="shared" si="1896"/>
        <v>22.6</v>
      </c>
      <c r="J282" s="15">
        <f t="shared" ref="J282" si="1897">I282+1.4</f>
        <v>24</v>
      </c>
      <c r="K282">
        <f t="shared" ref="K282:L282" si="1898">J282+1.3</f>
        <v>25.3</v>
      </c>
      <c r="L282" s="4">
        <f t="shared" si="1898"/>
        <v>26.6</v>
      </c>
      <c r="M282" s="4">
        <f t="shared" ref="M282" si="1899">L282+1.4</f>
        <v>28</v>
      </c>
      <c r="N282" s="4">
        <f t="shared" ref="N282:O282" si="1900">M282+1.3</f>
        <v>29.3</v>
      </c>
      <c r="O282" s="4">
        <f t="shared" si="1900"/>
        <v>30.6</v>
      </c>
      <c r="P282" s="4">
        <f t="shared" ref="P282" si="1901">O282+1.4</f>
        <v>32</v>
      </c>
      <c r="Q282" s="4">
        <f t="shared" ref="Q282:R282" si="1902">P282+1.3</f>
        <v>33.299999999999997</v>
      </c>
      <c r="R282" s="15">
        <f t="shared" si="1902"/>
        <v>34.599999999999994</v>
      </c>
      <c r="S282" s="4">
        <f t="shared" ref="S282" si="1903">R282+1.4</f>
        <v>35.999999999999993</v>
      </c>
      <c r="T282" s="4">
        <f t="shared" ref="T282:U282" si="1904">S282+1.3</f>
        <v>37.29999999999999</v>
      </c>
      <c r="U282">
        <f t="shared" si="1904"/>
        <v>38.599999999999987</v>
      </c>
      <c r="V282" s="4">
        <f t="shared" ref="V282" si="1905">U282+1.4</f>
        <v>39.999999999999986</v>
      </c>
      <c r="W282" s="4">
        <f t="shared" ref="W282:X282" si="1906">V282+1.3</f>
        <v>41.299999999999983</v>
      </c>
      <c r="X282" s="15">
        <f t="shared" si="1906"/>
        <v>42.59999999999998</v>
      </c>
      <c r="Y282" s="4">
        <f t="shared" ref="Y282" si="1907">X282+1.4</f>
        <v>43.999999999999979</v>
      </c>
      <c r="Z282" s="4">
        <f t="shared" ref="Z282:AA282" si="1908">Y282+1.3</f>
        <v>45.299999999999976</v>
      </c>
      <c r="AA282" s="4">
        <f t="shared" si="1908"/>
        <v>46.599999999999973</v>
      </c>
      <c r="AB282" s="4">
        <f t="shared" ref="AB282" si="1909">AA282+1.4</f>
        <v>47.999999999999972</v>
      </c>
      <c r="AC282" s="4">
        <f t="shared" ref="AC282:AD282" si="1910">AB282+1.3</f>
        <v>49.299999999999969</v>
      </c>
      <c r="AD282" s="15">
        <f t="shared" si="1910"/>
        <v>50.599999999999966</v>
      </c>
      <c r="AE282">
        <f t="shared" ref="AE282" si="1911">AD282+1.4</f>
        <v>51.999999999999964</v>
      </c>
      <c r="AF282" s="4">
        <f t="shared" ref="AF282:AG282" si="1912">AE282+1.3</f>
        <v>53.299999999999962</v>
      </c>
      <c r="AG282" s="4">
        <f t="shared" si="1912"/>
        <v>54.599999999999959</v>
      </c>
      <c r="AH282" s="4">
        <f t="shared" ref="AH282" si="1913">AG282+1.4</f>
        <v>55.999999999999957</v>
      </c>
      <c r="AI282" s="4">
        <f t="shared" ref="AI282:AJ282" si="1914">AH282+1.3</f>
        <v>57.299999999999955</v>
      </c>
      <c r="AJ282" s="4">
        <f t="shared" si="1914"/>
        <v>58.599999999999952</v>
      </c>
      <c r="AK282" s="4">
        <f t="shared" ref="AK282" si="1915">AJ282+1.4</f>
        <v>59.99999999999995</v>
      </c>
      <c r="AL282" s="4">
        <f t="shared" ref="AL282:AM282" si="1916">AK282+1.3</f>
        <v>61.299999999999947</v>
      </c>
      <c r="AM282" s="4">
        <f t="shared" si="1916"/>
        <v>62.599999999999945</v>
      </c>
      <c r="AN282" s="4">
        <f t="shared" ref="AN282" si="1917">AM282+1.4</f>
        <v>63.999999999999943</v>
      </c>
      <c r="AO282">
        <f t="shared" ref="AO282:AP282" si="1918">AN282+1.3</f>
        <v>65.29999999999994</v>
      </c>
      <c r="AP282" s="4">
        <f t="shared" si="1918"/>
        <v>66.599999999999937</v>
      </c>
      <c r="AQ282" s="4">
        <f t="shared" ref="AQ282" si="1919">AP282+1.4</f>
        <v>67.999999999999943</v>
      </c>
      <c r="AR282" s="4">
        <f t="shared" ref="AR282:AS282" si="1920">AQ282+1.3</f>
        <v>69.29999999999994</v>
      </c>
      <c r="AS282" s="4">
        <f t="shared" si="1920"/>
        <v>70.599999999999937</v>
      </c>
      <c r="AT282" s="4">
        <f t="shared" ref="AT282" si="1921">AS282+1.4</f>
        <v>71.999999999999943</v>
      </c>
      <c r="AU282" s="4">
        <f t="shared" ref="AU282:AV282" si="1922">AT282+1.3</f>
        <v>73.29999999999994</v>
      </c>
      <c r="AV282" s="4">
        <f t="shared" si="1922"/>
        <v>74.599999999999937</v>
      </c>
      <c r="AW282" s="4">
        <f t="shared" ref="AW282" si="1923">AV282+1.4</f>
        <v>75.999999999999943</v>
      </c>
      <c r="AX282" s="4">
        <f t="shared" ref="AX282:AY282" si="1924">AW282+1.3</f>
        <v>77.29999999999994</v>
      </c>
      <c r="AY282">
        <f t="shared" si="1924"/>
        <v>78.599999999999937</v>
      </c>
      <c r="AZ282" s="4">
        <f t="shared" ref="AZ282" si="1925">AY282+1.4</f>
        <v>79.999999999999943</v>
      </c>
      <c r="BA282" s="4">
        <f t="shared" ref="BA282:BB282" si="1926">AZ282+1.3</f>
        <v>81.29999999999994</v>
      </c>
      <c r="BB282" s="4">
        <f t="shared" si="1926"/>
        <v>82.599999999999937</v>
      </c>
      <c r="BC282" s="4">
        <f t="shared" ref="BC282" si="1927">BB282+1.4</f>
        <v>83.999999999999943</v>
      </c>
      <c r="BD282" s="4">
        <f t="shared" ref="BD282:BE282" si="1928">BC282+1.3</f>
        <v>85.29999999999994</v>
      </c>
      <c r="BE282" s="4">
        <f t="shared" si="1928"/>
        <v>86.599999999999937</v>
      </c>
      <c r="BF282" s="4">
        <f t="shared" ref="BF282" si="1929">BE282+1.4</f>
        <v>87.999999999999943</v>
      </c>
      <c r="BG282" s="4">
        <f t="shared" ref="BG282:BH282" si="1930">BF282+1.3</f>
        <v>89.29999999999994</v>
      </c>
      <c r="BH282" s="4">
        <f t="shared" si="1930"/>
        <v>90.599999999999937</v>
      </c>
      <c r="BI282">
        <f t="shared" ref="BI282" si="1931">BH282+1.4</f>
        <v>91.999999999999943</v>
      </c>
      <c r="BJ282" t="s">
        <v>0</v>
      </c>
    </row>
    <row r="283" spans="1:62">
      <c r="A283" s="4" t="s">
        <v>444</v>
      </c>
      <c r="B283" s="4">
        <v>3</v>
      </c>
      <c r="C283" s="4">
        <f>B283+1</f>
        <v>4</v>
      </c>
      <c r="D283" s="4">
        <f t="shared" ref="D283:I283" si="1932">C283+1</f>
        <v>5</v>
      </c>
      <c r="E283" s="4">
        <f t="shared" si="1932"/>
        <v>6</v>
      </c>
      <c r="F283" s="4">
        <f t="shared" si="1932"/>
        <v>7</v>
      </c>
      <c r="G283" s="4">
        <f t="shared" si="1932"/>
        <v>8</v>
      </c>
      <c r="H283" s="4">
        <f t="shared" si="1932"/>
        <v>9</v>
      </c>
      <c r="I283" s="4">
        <f t="shared" si="1932"/>
        <v>10</v>
      </c>
      <c r="J283" s="15">
        <f>I283+2</f>
        <v>12</v>
      </c>
      <c r="K283" s="4">
        <f t="shared" ref="K283:Q283" si="1933">J283+2</f>
        <v>14</v>
      </c>
      <c r="L283" s="4">
        <f t="shared" si="1933"/>
        <v>16</v>
      </c>
      <c r="M283" s="4">
        <f t="shared" si="1933"/>
        <v>18</v>
      </c>
      <c r="N283" s="4">
        <f t="shared" si="1933"/>
        <v>20</v>
      </c>
      <c r="O283" s="4">
        <f t="shared" si="1933"/>
        <v>22</v>
      </c>
      <c r="P283" s="4">
        <f t="shared" si="1933"/>
        <v>24</v>
      </c>
      <c r="Q283" s="4">
        <f t="shared" si="1933"/>
        <v>26</v>
      </c>
      <c r="R283" s="15">
        <f>Q283+8</f>
        <v>34</v>
      </c>
      <c r="S283" s="4">
        <f>R283+8</f>
        <v>42</v>
      </c>
      <c r="T283" s="4">
        <f t="shared" ref="T283:W283" si="1934">S283+8</f>
        <v>50</v>
      </c>
      <c r="U283" s="4">
        <f t="shared" si="1934"/>
        <v>58</v>
      </c>
      <c r="V283" s="4">
        <f t="shared" si="1934"/>
        <v>66</v>
      </c>
      <c r="W283" s="4">
        <f t="shared" si="1934"/>
        <v>74</v>
      </c>
      <c r="X283" s="15">
        <f>W283+16</f>
        <v>90</v>
      </c>
      <c r="Y283" s="4">
        <f t="shared" ref="Y283:AC283" si="1935">X283+16</f>
        <v>106</v>
      </c>
      <c r="Z283" s="4">
        <f t="shared" si="1935"/>
        <v>122</v>
      </c>
      <c r="AA283" s="4">
        <f t="shared" si="1935"/>
        <v>138</v>
      </c>
      <c r="AB283" s="4">
        <f t="shared" si="1935"/>
        <v>154</v>
      </c>
      <c r="AC283" s="4">
        <f t="shared" si="1935"/>
        <v>170</v>
      </c>
      <c r="AD283" s="15">
        <f>AC283+24</f>
        <v>194</v>
      </c>
      <c r="AE283" s="4">
        <f t="shared" ref="AE283:BI283" si="1936">AD283+24</f>
        <v>218</v>
      </c>
      <c r="AF283" s="4">
        <f t="shared" si="1936"/>
        <v>242</v>
      </c>
      <c r="AG283" s="4">
        <f t="shared" si="1936"/>
        <v>266</v>
      </c>
      <c r="AH283" s="4">
        <f t="shared" si="1936"/>
        <v>290</v>
      </c>
      <c r="AI283" s="4">
        <f t="shared" si="1936"/>
        <v>314</v>
      </c>
      <c r="AJ283" s="4">
        <f t="shared" si="1936"/>
        <v>338</v>
      </c>
      <c r="AK283" s="4">
        <f t="shared" si="1936"/>
        <v>362</v>
      </c>
      <c r="AL283" s="4">
        <f t="shared" si="1936"/>
        <v>386</v>
      </c>
      <c r="AM283" s="4">
        <f t="shared" si="1936"/>
        <v>410</v>
      </c>
      <c r="AN283" s="4">
        <f t="shared" si="1936"/>
        <v>434</v>
      </c>
      <c r="AO283" s="4">
        <f t="shared" si="1936"/>
        <v>458</v>
      </c>
      <c r="AP283" s="4">
        <f t="shared" si="1936"/>
        <v>482</v>
      </c>
      <c r="AQ283" s="4">
        <f t="shared" si="1936"/>
        <v>506</v>
      </c>
      <c r="AR283" s="4">
        <f t="shared" si="1936"/>
        <v>530</v>
      </c>
      <c r="AS283" s="4">
        <f t="shared" si="1936"/>
        <v>554</v>
      </c>
      <c r="AT283" s="4">
        <f t="shared" si="1936"/>
        <v>578</v>
      </c>
      <c r="AU283" s="4">
        <f t="shared" si="1936"/>
        <v>602</v>
      </c>
      <c r="AV283" s="4">
        <f t="shared" si="1936"/>
        <v>626</v>
      </c>
      <c r="AW283" s="4">
        <f t="shared" si="1936"/>
        <v>650</v>
      </c>
      <c r="AX283" s="4">
        <f t="shared" si="1936"/>
        <v>674</v>
      </c>
      <c r="AY283" s="4">
        <f t="shared" si="1936"/>
        <v>698</v>
      </c>
      <c r="AZ283" s="4">
        <f t="shared" si="1936"/>
        <v>722</v>
      </c>
      <c r="BA283" s="4">
        <f t="shared" si="1936"/>
        <v>746</v>
      </c>
      <c r="BB283" s="4">
        <f t="shared" si="1936"/>
        <v>770</v>
      </c>
      <c r="BC283" s="4">
        <f t="shared" si="1936"/>
        <v>794</v>
      </c>
      <c r="BD283" s="4">
        <f t="shared" si="1936"/>
        <v>818</v>
      </c>
      <c r="BE283" s="4">
        <f t="shared" si="1936"/>
        <v>842</v>
      </c>
      <c r="BF283" s="4">
        <f t="shared" si="1936"/>
        <v>866</v>
      </c>
      <c r="BG283" s="4">
        <f t="shared" si="1936"/>
        <v>890</v>
      </c>
      <c r="BH283" s="4">
        <f t="shared" si="1936"/>
        <v>914</v>
      </c>
      <c r="BI283" s="4">
        <f t="shared" si="1936"/>
        <v>938</v>
      </c>
      <c r="BJ283" t="s">
        <v>0</v>
      </c>
    </row>
    <row r="284" spans="1:62">
      <c r="A284" s="4" t="s">
        <v>3</v>
      </c>
      <c r="J284" s="15"/>
      <c r="R284" s="15"/>
      <c r="X284" s="15"/>
      <c r="AD284" s="15"/>
    </row>
    <row r="285" spans="1:62">
      <c r="A285" s="4" t="s">
        <v>388</v>
      </c>
      <c r="J285" s="15"/>
      <c r="R285" s="15"/>
      <c r="X285" s="15"/>
      <c r="AD285" s="15"/>
    </row>
    <row r="286" spans="1:62">
      <c r="A286" s="4" t="s">
        <v>47</v>
      </c>
      <c r="B286" s="4" t="s">
        <v>0</v>
      </c>
      <c r="J286" s="15"/>
      <c r="R286" s="15"/>
      <c r="X286" s="15"/>
      <c r="AD286" s="15"/>
    </row>
    <row r="287" spans="1:62">
      <c r="A287" s="4" t="s">
        <v>22</v>
      </c>
      <c r="B287" s="4">
        <v>13.3</v>
      </c>
      <c r="C287" s="4">
        <f>B287+1.3</f>
        <v>14.600000000000001</v>
      </c>
      <c r="D287" s="4">
        <f>C287+1.4</f>
        <v>16</v>
      </c>
      <c r="E287" s="4">
        <f>D287+1.3</f>
        <v>17.3</v>
      </c>
      <c r="F287" s="4">
        <f>E287+1.3</f>
        <v>18.600000000000001</v>
      </c>
      <c r="G287" s="4">
        <f t="shared" ref="G287" si="1937">F287+1.4</f>
        <v>20</v>
      </c>
      <c r="H287" s="4">
        <f t="shared" ref="H287:I287" si="1938">G287+1.3</f>
        <v>21.3</v>
      </c>
      <c r="I287" s="4">
        <f t="shared" si="1938"/>
        <v>22.6</v>
      </c>
      <c r="J287" s="15">
        <f t="shared" ref="J287" si="1939">I287+1.4</f>
        <v>24</v>
      </c>
      <c r="K287">
        <f t="shared" ref="K287:L287" si="1940">J287+1.3</f>
        <v>25.3</v>
      </c>
      <c r="L287" s="4">
        <f t="shared" si="1940"/>
        <v>26.6</v>
      </c>
      <c r="M287" s="4">
        <f t="shared" ref="M287" si="1941">L287+1.4</f>
        <v>28</v>
      </c>
      <c r="N287" s="4">
        <f t="shared" ref="N287:O287" si="1942">M287+1.3</f>
        <v>29.3</v>
      </c>
      <c r="O287" s="4">
        <f t="shared" si="1942"/>
        <v>30.6</v>
      </c>
      <c r="P287" s="4">
        <f t="shared" ref="P287" si="1943">O287+1.4</f>
        <v>32</v>
      </c>
      <c r="Q287" s="4">
        <f t="shared" ref="Q287:R287" si="1944">P287+1.3</f>
        <v>33.299999999999997</v>
      </c>
      <c r="R287" s="15">
        <f t="shared" si="1944"/>
        <v>34.599999999999994</v>
      </c>
      <c r="S287" s="4">
        <f t="shared" ref="S287" si="1945">R287+1.4</f>
        <v>35.999999999999993</v>
      </c>
      <c r="T287" s="4">
        <f t="shared" ref="T287:U287" si="1946">S287+1.3</f>
        <v>37.29999999999999</v>
      </c>
      <c r="U287">
        <f t="shared" si="1946"/>
        <v>38.599999999999987</v>
      </c>
      <c r="V287" s="4">
        <f t="shared" ref="V287" si="1947">U287+1.4</f>
        <v>39.999999999999986</v>
      </c>
      <c r="W287" s="4">
        <f t="shared" ref="W287:X287" si="1948">V287+1.3</f>
        <v>41.299999999999983</v>
      </c>
      <c r="X287" s="15">
        <f t="shared" si="1948"/>
        <v>42.59999999999998</v>
      </c>
      <c r="Y287" s="4">
        <f t="shared" ref="Y287" si="1949">X287+1.4</f>
        <v>43.999999999999979</v>
      </c>
      <c r="Z287" s="4">
        <f t="shared" ref="Z287:AA287" si="1950">Y287+1.3</f>
        <v>45.299999999999976</v>
      </c>
      <c r="AA287" s="4">
        <f t="shared" si="1950"/>
        <v>46.599999999999973</v>
      </c>
      <c r="AB287" s="4">
        <f t="shared" ref="AB287" si="1951">AA287+1.4</f>
        <v>47.999999999999972</v>
      </c>
      <c r="AC287" s="4">
        <f t="shared" ref="AC287:AD287" si="1952">AB287+1.3</f>
        <v>49.299999999999969</v>
      </c>
      <c r="AD287" s="15">
        <f t="shared" si="1952"/>
        <v>50.599999999999966</v>
      </c>
      <c r="AE287">
        <f t="shared" ref="AE287" si="1953">AD287+1.4</f>
        <v>51.999999999999964</v>
      </c>
      <c r="AF287" s="4">
        <f t="shared" ref="AF287:AG287" si="1954">AE287+1.3</f>
        <v>53.299999999999962</v>
      </c>
      <c r="AG287" s="4">
        <f t="shared" si="1954"/>
        <v>54.599999999999959</v>
      </c>
      <c r="AH287" s="4">
        <f t="shared" ref="AH287" si="1955">AG287+1.4</f>
        <v>55.999999999999957</v>
      </c>
      <c r="AI287" s="4">
        <f t="shared" ref="AI287:AJ287" si="1956">AH287+1.3</f>
        <v>57.299999999999955</v>
      </c>
      <c r="AJ287" s="4">
        <f t="shared" si="1956"/>
        <v>58.599999999999952</v>
      </c>
      <c r="AK287" s="4">
        <f t="shared" ref="AK287" si="1957">AJ287+1.4</f>
        <v>59.99999999999995</v>
      </c>
      <c r="AL287" s="4">
        <f t="shared" ref="AL287:AM287" si="1958">AK287+1.3</f>
        <v>61.299999999999947</v>
      </c>
      <c r="AM287" s="4">
        <f t="shared" si="1958"/>
        <v>62.599999999999945</v>
      </c>
      <c r="AN287" s="4">
        <f t="shared" ref="AN287" si="1959">AM287+1.4</f>
        <v>63.999999999999943</v>
      </c>
      <c r="AO287">
        <f t="shared" ref="AO287:AP287" si="1960">AN287+1.3</f>
        <v>65.29999999999994</v>
      </c>
      <c r="AP287" s="4">
        <f t="shared" si="1960"/>
        <v>66.599999999999937</v>
      </c>
      <c r="AQ287" s="4">
        <f t="shared" ref="AQ287" si="1961">AP287+1.4</f>
        <v>67.999999999999943</v>
      </c>
      <c r="AR287" s="4">
        <f t="shared" ref="AR287:AS287" si="1962">AQ287+1.3</f>
        <v>69.29999999999994</v>
      </c>
      <c r="AS287" s="4">
        <f t="shared" si="1962"/>
        <v>70.599999999999937</v>
      </c>
      <c r="AT287" s="4">
        <f t="shared" ref="AT287" si="1963">AS287+1.4</f>
        <v>71.999999999999943</v>
      </c>
      <c r="AU287" s="4">
        <f t="shared" ref="AU287:AV287" si="1964">AT287+1.3</f>
        <v>73.29999999999994</v>
      </c>
      <c r="AV287" s="4">
        <f t="shared" si="1964"/>
        <v>74.599999999999937</v>
      </c>
      <c r="AW287" s="4">
        <f t="shared" ref="AW287" si="1965">AV287+1.4</f>
        <v>75.999999999999943</v>
      </c>
      <c r="AX287" s="4">
        <f t="shared" ref="AX287:AY287" si="1966">AW287+1.3</f>
        <v>77.29999999999994</v>
      </c>
      <c r="AY287">
        <f t="shared" si="1966"/>
        <v>78.599999999999937</v>
      </c>
      <c r="AZ287" s="4">
        <f t="shared" ref="AZ287" si="1967">AY287+1.4</f>
        <v>79.999999999999943</v>
      </c>
      <c r="BA287" s="4">
        <f t="shared" ref="BA287:BB287" si="1968">AZ287+1.3</f>
        <v>81.29999999999994</v>
      </c>
      <c r="BB287" s="4">
        <f t="shared" si="1968"/>
        <v>82.599999999999937</v>
      </c>
      <c r="BC287" s="4">
        <f t="shared" ref="BC287" si="1969">BB287+1.4</f>
        <v>83.999999999999943</v>
      </c>
      <c r="BD287" s="4">
        <f t="shared" ref="BD287:BE287" si="1970">BC287+1.3</f>
        <v>85.29999999999994</v>
      </c>
      <c r="BE287" s="4">
        <f t="shared" si="1970"/>
        <v>86.599999999999937</v>
      </c>
      <c r="BF287" s="4">
        <f t="shared" ref="BF287" si="1971">BE287+1.4</f>
        <v>87.999999999999943</v>
      </c>
      <c r="BG287" s="4">
        <f t="shared" ref="BG287:BH287" si="1972">BF287+1.3</f>
        <v>89.29999999999994</v>
      </c>
      <c r="BH287" s="4">
        <f t="shared" si="1972"/>
        <v>90.599999999999937</v>
      </c>
      <c r="BI287">
        <f t="shared" ref="BI287" si="1973">BH287+1.4</f>
        <v>91.999999999999943</v>
      </c>
      <c r="BJ287" t="s">
        <v>0</v>
      </c>
    </row>
    <row r="288" spans="1:62">
      <c r="A288" s="4" t="s">
        <v>48</v>
      </c>
      <c r="B288" s="4">
        <v>80</v>
      </c>
      <c r="C288" s="4">
        <f>B288+20</f>
        <v>100</v>
      </c>
      <c r="D288" s="4">
        <f t="shared" ref="D288:BI288" si="1974">C288+20</f>
        <v>120</v>
      </c>
      <c r="E288" s="4">
        <f t="shared" si="1974"/>
        <v>140</v>
      </c>
      <c r="F288" s="4">
        <f t="shared" si="1974"/>
        <v>160</v>
      </c>
      <c r="G288" s="4">
        <f t="shared" si="1974"/>
        <v>180</v>
      </c>
      <c r="H288" s="4">
        <f t="shared" si="1974"/>
        <v>200</v>
      </c>
      <c r="I288" s="4">
        <f t="shared" si="1974"/>
        <v>220</v>
      </c>
      <c r="J288" s="4">
        <f t="shared" si="1974"/>
        <v>240</v>
      </c>
      <c r="K288" s="4">
        <f t="shared" si="1974"/>
        <v>260</v>
      </c>
      <c r="L288" s="4">
        <f t="shared" si="1974"/>
        <v>280</v>
      </c>
      <c r="M288" s="4">
        <f t="shared" si="1974"/>
        <v>300</v>
      </c>
      <c r="N288" s="4">
        <f t="shared" si="1974"/>
        <v>320</v>
      </c>
      <c r="O288" s="4">
        <f t="shared" si="1974"/>
        <v>340</v>
      </c>
      <c r="P288" s="4">
        <f t="shared" si="1974"/>
        <v>360</v>
      </c>
      <c r="Q288" s="4">
        <f t="shared" si="1974"/>
        <v>380</v>
      </c>
      <c r="R288" s="4">
        <f t="shared" si="1974"/>
        <v>400</v>
      </c>
      <c r="S288" s="4">
        <f t="shared" si="1974"/>
        <v>420</v>
      </c>
      <c r="T288" s="4">
        <f t="shared" si="1974"/>
        <v>440</v>
      </c>
      <c r="U288" s="4">
        <f t="shared" si="1974"/>
        <v>460</v>
      </c>
      <c r="V288" s="4">
        <f t="shared" si="1974"/>
        <v>480</v>
      </c>
      <c r="W288" s="4">
        <f t="shared" si="1974"/>
        <v>500</v>
      </c>
      <c r="X288" s="4">
        <f t="shared" si="1974"/>
        <v>520</v>
      </c>
      <c r="Y288" s="4">
        <f t="shared" si="1974"/>
        <v>540</v>
      </c>
      <c r="Z288" s="4">
        <f t="shared" si="1974"/>
        <v>560</v>
      </c>
      <c r="AA288" s="4">
        <f t="shared" si="1974"/>
        <v>580</v>
      </c>
      <c r="AB288" s="4">
        <f t="shared" si="1974"/>
        <v>600</v>
      </c>
      <c r="AC288" s="4">
        <f t="shared" si="1974"/>
        <v>620</v>
      </c>
      <c r="AD288" s="4">
        <f t="shared" si="1974"/>
        <v>640</v>
      </c>
      <c r="AE288" s="4">
        <f t="shared" si="1974"/>
        <v>660</v>
      </c>
      <c r="AF288" s="4">
        <f t="shared" si="1974"/>
        <v>680</v>
      </c>
      <c r="AG288" s="4">
        <f t="shared" si="1974"/>
        <v>700</v>
      </c>
      <c r="AH288" s="4">
        <f t="shared" si="1974"/>
        <v>720</v>
      </c>
      <c r="AI288" s="4">
        <f t="shared" si="1974"/>
        <v>740</v>
      </c>
      <c r="AJ288" s="4">
        <f t="shared" si="1974"/>
        <v>760</v>
      </c>
      <c r="AK288" s="4">
        <f t="shared" si="1974"/>
        <v>780</v>
      </c>
      <c r="AL288" s="4">
        <f t="shared" si="1974"/>
        <v>800</v>
      </c>
      <c r="AM288" s="4">
        <f t="shared" si="1974"/>
        <v>820</v>
      </c>
      <c r="AN288" s="4">
        <f t="shared" si="1974"/>
        <v>840</v>
      </c>
      <c r="AO288" s="4">
        <f t="shared" si="1974"/>
        <v>860</v>
      </c>
      <c r="AP288" s="4">
        <f t="shared" si="1974"/>
        <v>880</v>
      </c>
      <c r="AQ288" s="4">
        <f t="shared" si="1974"/>
        <v>900</v>
      </c>
      <c r="AR288" s="4">
        <f t="shared" si="1974"/>
        <v>920</v>
      </c>
      <c r="AS288" s="4">
        <f t="shared" si="1974"/>
        <v>940</v>
      </c>
      <c r="AT288" s="4">
        <f t="shared" si="1974"/>
        <v>960</v>
      </c>
      <c r="AU288" s="4">
        <f t="shared" si="1974"/>
        <v>980</v>
      </c>
      <c r="AV288" s="4">
        <f t="shared" si="1974"/>
        <v>1000</v>
      </c>
      <c r="AW288" s="4">
        <f t="shared" si="1974"/>
        <v>1020</v>
      </c>
      <c r="AX288" s="4">
        <f t="shared" si="1974"/>
        <v>1040</v>
      </c>
      <c r="AY288" s="4">
        <f t="shared" si="1974"/>
        <v>1060</v>
      </c>
      <c r="AZ288" s="4">
        <f t="shared" si="1974"/>
        <v>1080</v>
      </c>
      <c r="BA288" s="4">
        <f t="shared" si="1974"/>
        <v>1100</v>
      </c>
      <c r="BB288" s="4">
        <f t="shared" si="1974"/>
        <v>1120</v>
      </c>
      <c r="BC288" s="4">
        <f t="shared" si="1974"/>
        <v>1140</v>
      </c>
      <c r="BD288" s="4">
        <f t="shared" si="1974"/>
        <v>1160</v>
      </c>
      <c r="BE288" s="4">
        <f t="shared" si="1974"/>
        <v>1180</v>
      </c>
      <c r="BF288" s="4">
        <f t="shared" si="1974"/>
        <v>1200</v>
      </c>
      <c r="BG288" s="4">
        <f t="shared" si="1974"/>
        <v>1220</v>
      </c>
      <c r="BH288" s="4">
        <f t="shared" si="1974"/>
        <v>1240</v>
      </c>
      <c r="BI288" s="4">
        <f t="shared" si="1974"/>
        <v>1260</v>
      </c>
      <c r="BJ288" t="s">
        <v>0</v>
      </c>
    </row>
    <row r="289" spans="1:62">
      <c r="A289" s="4" t="s">
        <v>3</v>
      </c>
      <c r="J289" s="15"/>
      <c r="R289" s="15"/>
      <c r="X289" s="15"/>
      <c r="AD289" s="15"/>
    </row>
    <row r="290" spans="1:62">
      <c r="A290" s="4" t="s">
        <v>254</v>
      </c>
      <c r="J290" s="15"/>
      <c r="R290" s="15"/>
      <c r="X290" s="15"/>
      <c r="AD290" s="15"/>
    </row>
    <row r="291" spans="1:62">
      <c r="A291" s="4" t="s">
        <v>49</v>
      </c>
      <c r="B291" s="4">
        <v>25</v>
      </c>
      <c r="C291" s="4">
        <f>B291+5</f>
        <v>30</v>
      </c>
      <c r="D291" s="4">
        <f t="shared" ref="D291:BI291" si="1975">C291+5</f>
        <v>35</v>
      </c>
      <c r="E291" s="4">
        <f t="shared" si="1975"/>
        <v>40</v>
      </c>
      <c r="F291" s="4">
        <f t="shared" si="1975"/>
        <v>45</v>
      </c>
      <c r="G291" s="4">
        <f t="shared" si="1975"/>
        <v>50</v>
      </c>
      <c r="H291" s="4">
        <f t="shared" si="1975"/>
        <v>55</v>
      </c>
      <c r="I291" s="4">
        <f t="shared" si="1975"/>
        <v>60</v>
      </c>
      <c r="J291" s="4">
        <f t="shared" si="1975"/>
        <v>65</v>
      </c>
      <c r="K291" s="4">
        <f t="shared" si="1975"/>
        <v>70</v>
      </c>
      <c r="L291" s="4">
        <f t="shared" si="1975"/>
        <v>75</v>
      </c>
      <c r="M291" s="4">
        <f t="shared" si="1975"/>
        <v>80</v>
      </c>
      <c r="N291" s="4">
        <f t="shared" si="1975"/>
        <v>85</v>
      </c>
      <c r="O291" s="4">
        <f t="shared" si="1975"/>
        <v>90</v>
      </c>
      <c r="P291" s="4">
        <f t="shared" si="1975"/>
        <v>95</v>
      </c>
      <c r="Q291" s="4">
        <f t="shared" si="1975"/>
        <v>100</v>
      </c>
      <c r="R291" s="4">
        <f t="shared" si="1975"/>
        <v>105</v>
      </c>
      <c r="S291" s="4">
        <f t="shared" si="1975"/>
        <v>110</v>
      </c>
      <c r="T291" s="4">
        <f t="shared" si="1975"/>
        <v>115</v>
      </c>
      <c r="U291" s="4">
        <f t="shared" si="1975"/>
        <v>120</v>
      </c>
      <c r="V291" s="4">
        <f t="shared" si="1975"/>
        <v>125</v>
      </c>
      <c r="W291" s="4">
        <f t="shared" si="1975"/>
        <v>130</v>
      </c>
      <c r="X291" s="4">
        <f t="shared" si="1975"/>
        <v>135</v>
      </c>
      <c r="Y291" s="4">
        <f t="shared" si="1975"/>
        <v>140</v>
      </c>
      <c r="Z291" s="4">
        <f t="shared" si="1975"/>
        <v>145</v>
      </c>
      <c r="AA291" s="4">
        <f t="shared" si="1975"/>
        <v>150</v>
      </c>
      <c r="AB291" s="4">
        <f t="shared" si="1975"/>
        <v>155</v>
      </c>
      <c r="AC291" s="4">
        <f t="shared" si="1975"/>
        <v>160</v>
      </c>
      <c r="AD291" s="4">
        <f t="shared" si="1975"/>
        <v>165</v>
      </c>
      <c r="AE291" s="4">
        <f t="shared" si="1975"/>
        <v>170</v>
      </c>
      <c r="AF291" s="4">
        <f t="shared" si="1975"/>
        <v>175</v>
      </c>
      <c r="AG291" s="4">
        <f t="shared" si="1975"/>
        <v>180</v>
      </c>
      <c r="AH291" s="4">
        <f t="shared" si="1975"/>
        <v>185</v>
      </c>
      <c r="AI291" s="4">
        <f t="shared" si="1975"/>
        <v>190</v>
      </c>
      <c r="AJ291" s="4">
        <f t="shared" si="1975"/>
        <v>195</v>
      </c>
      <c r="AK291" s="4">
        <f t="shared" si="1975"/>
        <v>200</v>
      </c>
      <c r="AL291" s="4">
        <f t="shared" si="1975"/>
        <v>205</v>
      </c>
      <c r="AM291" s="4">
        <f t="shared" si="1975"/>
        <v>210</v>
      </c>
      <c r="AN291" s="4">
        <f t="shared" si="1975"/>
        <v>215</v>
      </c>
      <c r="AO291" s="4">
        <f t="shared" si="1975"/>
        <v>220</v>
      </c>
      <c r="AP291" s="4">
        <f t="shared" si="1975"/>
        <v>225</v>
      </c>
      <c r="AQ291" s="4">
        <f t="shared" si="1975"/>
        <v>230</v>
      </c>
      <c r="AR291" s="4">
        <f t="shared" si="1975"/>
        <v>235</v>
      </c>
      <c r="AS291" s="4">
        <f t="shared" si="1975"/>
        <v>240</v>
      </c>
      <c r="AT291" s="4">
        <f t="shared" si="1975"/>
        <v>245</v>
      </c>
      <c r="AU291" s="4">
        <f t="shared" si="1975"/>
        <v>250</v>
      </c>
      <c r="AV291" s="4">
        <f t="shared" si="1975"/>
        <v>255</v>
      </c>
      <c r="AW291" s="4">
        <f t="shared" si="1975"/>
        <v>260</v>
      </c>
      <c r="AX291" s="4">
        <f t="shared" si="1975"/>
        <v>265</v>
      </c>
      <c r="AY291" s="4">
        <f t="shared" si="1975"/>
        <v>270</v>
      </c>
      <c r="AZ291" s="4">
        <f t="shared" si="1975"/>
        <v>275</v>
      </c>
      <c r="BA291" s="4">
        <f t="shared" si="1975"/>
        <v>280</v>
      </c>
      <c r="BB291" s="4">
        <f t="shared" si="1975"/>
        <v>285</v>
      </c>
      <c r="BC291" s="4">
        <f t="shared" si="1975"/>
        <v>290</v>
      </c>
      <c r="BD291" s="4">
        <f t="shared" si="1975"/>
        <v>295</v>
      </c>
      <c r="BE291" s="4">
        <f t="shared" si="1975"/>
        <v>300</v>
      </c>
      <c r="BF291" s="4">
        <f t="shared" si="1975"/>
        <v>305</v>
      </c>
      <c r="BG291" s="4">
        <f t="shared" si="1975"/>
        <v>310</v>
      </c>
      <c r="BH291" s="4">
        <f t="shared" si="1975"/>
        <v>315</v>
      </c>
      <c r="BI291" s="4">
        <f t="shared" si="1975"/>
        <v>320</v>
      </c>
      <c r="BJ291" t="s">
        <v>0</v>
      </c>
    </row>
    <row r="292" spans="1:62">
      <c r="A292" s="4" t="s">
        <v>22</v>
      </c>
      <c r="B292" s="4">
        <v>13.3</v>
      </c>
      <c r="C292" s="4">
        <f>B292+2</f>
        <v>15.3</v>
      </c>
      <c r="D292" s="4">
        <f t="shared" ref="D292:BI292" si="1976">C292+2</f>
        <v>17.3</v>
      </c>
      <c r="E292" s="4">
        <f t="shared" si="1976"/>
        <v>19.3</v>
      </c>
      <c r="F292" s="4">
        <f t="shared" si="1976"/>
        <v>21.3</v>
      </c>
      <c r="G292" s="4">
        <f t="shared" si="1976"/>
        <v>23.3</v>
      </c>
      <c r="H292" s="4">
        <f t="shared" si="1976"/>
        <v>25.3</v>
      </c>
      <c r="I292" s="4">
        <f t="shared" si="1976"/>
        <v>27.3</v>
      </c>
      <c r="J292" s="15">
        <f t="shared" si="1976"/>
        <v>29.3</v>
      </c>
      <c r="K292">
        <f t="shared" si="1976"/>
        <v>31.3</v>
      </c>
      <c r="L292" s="4">
        <f t="shared" si="1976"/>
        <v>33.299999999999997</v>
      </c>
      <c r="M292" s="4">
        <f t="shared" si="1976"/>
        <v>35.299999999999997</v>
      </c>
      <c r="N292" s="4">
        <f t="shared" si="1976"/>
        <v>37.299999999999997</v>
      </c>
      <c r="O292" s="4">
        <f t="shared" si="1976"/>
        <v>39.299999999999997</v>
      </c>
      <c r="P292" s="4">
        <f t="shared" si="1976"/>
        <v>41.3</v>
      </c>
      <c r="Q292" s="4">
        <f t="shared" si="1976"/>
        <v>43.3</v>
      </c>
      <c r="R292" s="15">
        <f t="shared" si="1976"/>
        <v>45.3</v>
      </c>
      <c r="S292" s="4">
        <f t="shared" si="1976"/>
        <v>47.3</v>
      </c>
      <c r="T292" s="4">
        <f t="shared" si="1976"/>
        <v>49.3</v>
      </c>
      <c r="U292">
        <f t="shared" si="1976"/>
        <v>51.3</v>
      </c>
      <c r="V292" s="4">
        <f t="shared" si="1976"/>
        <v>53.3</v>
      </c>
      <c r="W292" s="4">
        <f t="shared" si="1976"/>
        <v>55.3</v>
      </c>
      <c r="X292" s="15">
        <f t="shared" si="1976"/>
        <v>57.3</v>
      </c>
      <c r="Y292" s="4">
        <f t="shared" si="1976"/>
        <v>59.3</v>
      </c>
      <c r="Z292" s="4">
        <f t="shared" si="1976"/>
        <v>61.3</v>
      </c>
      <c r="AA292" s="4">
        <f t="shared" si="1976"/>
        <v>63.3</v>
      </c>
      <c r="AB292" s="4">
        <f t="shared" si="1976"/>
        <v>65.3</v>
      </c>
      <c r="AC292" s="4">
        <f t="shared" si="1976"/>
        <v>67.3</v>
      </c>
      <c r="AD292" s="15">
        <f t="shared" si="1976"/>
        <v>69.3</v>
      </c>
      <c r="AE292">
        <f t="shared" si="1976"/>
        <v>71.3</v>
      </c>
      <c r="AF292" s="4">
        <f t="shared" si="1976"/>
        <v>73.3</v>
      </c>
      <c r="AG292" s="4">
        <f t="shared" si="1976"/>
        <v>75.3</v>
      </c>
      <c r="AH292" s="4">
        <f t="shared" si="1976"/>
        <v>77.3</v>
      </c>
      <c r="AI292" s="4">
        <f t="shared" si="1976"/>
        <v>79.3</v>
      </c>
      <c r="AJ292" s="4">
        <f t="shared" si="1976"/>
        <v>81.3</v>
      </c>
      <c r="AK292" s="4">
        <f t="shared" si="1976"/>
        <v>83.3</v>
      </c>
      <c r="AL292" s="4">
        <f t="shared" si="1976"/>
        <v>85.3</v>
      </c>
      <c r="AM292" s="4">
        <f t="shared" si="1976"/>
        <v>87.3</v>
      </c>
      <c r="AN292" s="4">
        <f t="shared" si="1976"/>
        <v>89.3</v>
      </c>
      <c r="AO292">
        <f t="shared" si="1976"/>
        <v>91.3</v>
      </c>
      <c r="AP292" s="4">
        <f t="shared" si="1976"/>
        <v>93.3</v>
      </c>
      <c r="AQ292" s="4">
        <f t="shared" si="1976"/>
        <v>95.3</v>
      </c>
      <c r="AR292" s="4">
        <f t="shared" si="1976"/>
        <v>97.3</v>
      </c>
      <c r="AS292" s="4">
        <f t="shared" si="1976"/>
        <v>99.3</v>
      </c>
      <c r="AT292" s="8">
        <f t="shared" si="1976"/>
        <v>101.3</v>
      </c>
      <c r="AU292" s="8">
        <f t="shared" si="1976"/>
        <v>103.3</v>
      </c>
      <c r="AV292" s="8">
        <f t="shared" si="1976"/>
        <v>105.3</v>
      </c>
      <c r="AW292" s="8">
        <f t="shared" si="1976"/>
        <v>107.3</v>
      </c>
      <c r="AX292" s="8">
        <f t="shared" si="1976"/>
        <v>109.3</v>
      </c>
      <c r="AY292" s="3">
        <f t="shared" si="1976"/>
        <v>111.3</v>
      </c>
      <c r="AZ292" s="8">
        <f t="shared" si="1976"/>
        <v>113.3</v>
      </c>
      <c r="BA292" s="8">
        <f t="shared" si="1976"/>
        <v>115.3</v>
      </c>
      <c r="BB292" s="8">
        <f t="shared" si="1976"/>
        <v>117.3</v>
      </c>
      <c r="BC292" s="8">
        <f t="shared" si="1976"/>
        <v>119.3</v>
      </c>
      <c r="BD292" s="8">
        <f t="shared" si="1976"/>
        <v>121.3</v>
      </c>
      <c r="BE292" s="8">
        <f t="shared" si="1976"/>
        <v>123.3</v>
      </c>
      <c r="BF292" s="8">
        <f t="shared" si="1976"/>
        <v>125.3</v>
      </c>
      <c r="BG292" s="8">
        <f t="shared" si="1976"/>
        <v>127.3</v>
      </c>
      <c r="BH292" s="8">
        <f t="shared" si="1976"/>
        <v>129.30000000000001</v>
      </c>
      <c r="BI292" s="3">
        <f t="shared" si="1976"/>
        <v>131.30000000000001</v>
      </c>
      <c r="BJ292" t="s">
        <v>0</v>
      </c>
    </row>
    <row r="293" spans="1:62">
      <c r="A293" s="4" t="s">
        <v>46</v>
      </c>
      <c r="B293" s="4">
        <v>60</v>
      </c>
      <c r="C293" s="4">
        <f>B293+12</f>
        <v>72</v>
      </c>
      <c r="D293" s="4">
        <f t="shared" ref="D293:BI293" si="1977">C293+12</f>
        <v>84</v>
      </c>
      <c r="E293" s="4">
        <f t="shared" si="1977"/>
        <v>96</v>
      </c>
      <c r="F293" s="4">
        <f t="shared" si="1977"/>
        <v>108</v>
      </c>
      <c r="G293" s="4">
        <f t="shared" si="1977"/>
        <v>120</v>
      </c>
      <c r="H293" s="4">
        <f t="shared" si="1977"/>
        <v>132</v>
      </c>
      <c r="I293" s="4">
        <f t="shared" si="1977"/>
        <v>144</v>
      </c>
      <c r="J293" s="4">
        <f t="shared" si="1977"/>
        <v>156</v>
      </c>
      <c r="K293" s="4">
        <f t="shared" si="1977"/>
        <v>168</v>
      </c>
      <c r="L293" s="4">
        <f t="shared" si="1977"/>
        <v>180</v>
      </c>
      <c r="M293" s="4">
        <f t="shared" si="1977"/>
        <v>192</v>
      </c>
      <c r="N293" s="4">
        <f t="shared" si="1977"/>
        <v>204</v>
      </c>
      <c r="O293" s="4">
        <f t="shared" si="1977"/>
        <v>216</v>
      </c>
      <c r="P293" s="4">
        <f t="shared" si="1977"/>
        <v>228</v>
      </c>
      <c r="Q293" s="4">
        <f t="shared" si="1977"/>
        <v>240</v>
      </c>
      <c r="R293" s="4">
        <f t="shared" si="1977"/>
        <v>252</v>
      </c>
      <c r="S293" s="4">
        <f t="shared" si="1977"/>
        <v>264</v>
      </c>
      <c r="T293" s="4">
        <f t="shared" si="1977"/>
        <v>276</v>
      </c>
      <c r="U293" s="4">
        <f t="shared" si="1977"/>
        <v>288</v>
      </c>
      <c r="V293" s="4">
        <f t="shared" si="1977"/>
        <v>300</v>
      </c>
      <c r="W293" s="4">
        <f t="shared" si="1977"/>
        <v>312</v>
      </c>
      <c r="X293" s="4">
        <f t="shared" si="1977"/>
        <v>324</v>
      </c>
      <c r="Y293" s="4">
        <f t="shared" si="1977"/>
        <v>336</v>
      </c>
      <c r="Z293" s="4">
        <f t="shared" si="1977"/>
        <v>348</v>
      </c>
      <c r="AA293" s="4">
        <f t="shared" si="1977"/>
        <v>360</v>
      </c>
      <c r="AB293" s="4">
        <f t="shared" si="1977"/>
        <v>372</v>
      </c>
      <c r="AC293" s="4">
        <f t="shared" si="1977"/>
        <v>384</v>
      </c>
      <c r="AD293" s="4">
        <f t="shared" si="1977"/>
        <v>396</v>
      </c>
      <c r="AE293" s="4">
        <f t="shared" si="1977"/>
        <v>408</v>
      </c>
      <c r="AF293" s="4">
        <f t="shared" si="1977"/>
        <v>420</v>
      </c>
      <c r="AG293" s="4">
        <f t="shared" si="1977"/>
        <v>432</v>
      </c>
      <c r="AH293" s="4">
        <f t="shared" si="1977"/>
        <v>444</v>
      </c>
      <c r="AI293" s="4">
        <f t="shared" si="1977"/>
        <v>456</v>
      </c>
      <c r="AJ293" s="4">
        <f t="shared" si="1977"/>
        <v>468</v>
      </c>
      <c r="AK293" s="4">
        <f t="shared" si="1977"/>
        <v>480</v>
      </c>
      <c r="AL293" s="4">
        <f t="shared" si="1977"/>
        <v>492</v>
      </c>
      <c r="AM293" s="4">
        <f t="shared" si="1977"/>
        <v>504</v>
      </c>
      <c r="AN293" s="4">
        <f t="shared" si="1977"/>
        <v>516</v>
      </c>
      <c r="AO293" s="4">
        <f t="shared" si="1977"/>
        <v>528</v>
      </c>
      <c r="AP293" s="4">
        <f t="shared" si="1977"/>
        <v>540</v>
      </c>
      <c r="AQ293" s="4">
        <f t="shared" si="1977"/>
        <v>552</v>
      </c>
      <c r="AR293" s="4">
        <f t="shared" si="1977"/>
        <v>564</v>
      </c>
      <c r="AS293" s="4">
        <f t="shared" si="1977"/>
        <v>576</v>
      </c>
      <c r="AT293" s="4">
        <f t="shared" si="1977"/>
        <v>588</v>
      </c>
      <c r="AU293" s="4">
        <f t="shared" si="1977"/>
        <v>600</v>
      </c>
      <c r="AV293" s="4">
        <f t="shared" si="1977"/>
        <v>612</v>
      </c>
      <c r="AW293" s="4">
        <f t="shared" si="1977"/>
        <v>624</v>
      </c>
      <c r="AX293" s="4">
        <f t="shared" si="1977"/>
        <v>636</v>
      </c>
      <c r="AY293" s="4">
        <f t="shared" si="1977"/>
        <v>648</v>
      </c>
      <c r="AZ293" s="4">
        <f t="shared" si="1977"/>
        <v>660</v>
      </c>
      <c r="BA293" s="4">
        <f t="shared" si="1977"/>
        <v>672</v>
      </c>
      <c r="BB293" s="4">
        <f t="shared" si="1977"/>
        <v>684</v>
      </c>
      <c r="BC293" s="4">
        <f t="shared" si="1977"/>
        <v>696</v>
      </c>
      <c r="BD293" s="4">
        <f t="shared" si="1977"/>
        <v>708</v>
      </c>
      <c r="BE293" s="4">
        <f t="shared" si="1977"/>
        <v>720</v>
      </c>
      <c r="BF293" s="4">
        <f t="shared" si="1977"/>
        <v>732</v>
      </c>
      <c r="BG293" s="4">
        <f t="shared" si="1977"/>
        <v>744</v>
      </c>
      <c r="BH293" s="4">
        <f t="shared" si="1977"/>
        <v>756</v>
      </c>
      <c r="BI293" s="4">
        <f t="shared" si="1977"/>
        <v>768</v>
      </c>
      <c r="BJ293" t="s">
        <v>0</v>
      </c>
    </row>
    <row r="294" spans="1:62">
      <c r="A294" s="4" t="s">
        <v>449</v>
      </c>
      <c r="B294" s="4" t="s">
        <v>0</v>
      </c>
      <c r="J294" s="15"/>
      <c r="K294"/>
      <c r="R294" s="15"/>
      <c r="U294"/>
      <c r="X294" s="15"/>
      <c r="AD294" s="15"/>
      <c r="AE294"/>
      <c r="AO294"/>
      <c r="AY294"/>
      <c r="BI294"/>
    </row>
    <row r="295" spans="1:62">
      <c r="A295" s="4" t="s">
        <v>3</v>
      </c>
      <c r="J295" s="15"/>
      <c r="R295" s="15"/>
      <c r="X295" s="15"/>
      <c r="AD295" s="15"/>
    </row>
    <row r="296" spans="1:62">
      <c r="A296" s="4" t="s">
        <v>255</v>
      </c>
      <c r="J296" s="15"/>
      <c r="R296" s="15"/>
      <c r="X296" s="15"/>
      <c r="AD296" s="15"/>
    </row>
    <row r="297" spans="1:62">
      <c r="A297" s="4" t="s">
        <v>476</v>
      </c>
      <c r="B297" s="4">
        <v>20</v>
      </c>
      <c r="C297" s="4">
        <v>25</v>
      </c>
      <c r="D297" s="4">
        <v>30</v>
      </c>
      <c r="E297" s="4">
        <v>35</v>
      </c>
      <c r="F297" s="4">
        <v>40</v>
      </c>
      <c r="G297" s="4">
        <v>45</v>
      </c>
      <c r="H297" s="4">
        <v>50</v>
      </c>
      <c r="I297" s="4">
        <v>55</v>
      </c>
      <c r="J297" s="15">
        <v>65</v>
      </c>
      <c r="K297" s="1">
        <v>75</v>
      </c>
      <c r="L297" s="4">
        <v>85</v>
      </c>
      <c r="M297" s="4">
        <v>95</v>
      </c>
      <c r="N297" s="4">
        <v>105</v>
      </c>
      <c r="O297" s="4">
        <v>115</v>
      </c>
      <c r="P297" s="4">
        <v>125</v>
      </c>
      <c r="Q297" s="4">
        <v>135</v>
      </c>
      <c r="R297" s="15">
        <v>150</v>
      </c>
      <c r="S297" s="4">
        <v>165</v>
      </c>
      <c r="T297" s="4">
        <v>180</v>
      </c>
      <c r="U297" s="2">
        <v>195</v>
      </c>
      <c r="V297" s="4">
        <v>210</v>
      </c>
      <c r="W297" s="4">
        <v>225</v>
      </c>
      <c r="X297" s="15">
        <f>W297+20</f>
        <v>245</v>
      </c>
      <c r="Y297" s="4">
        <f t="shared" ref="Y297:AC297" si="1978">X297+20</f>
        <v>265</v>
      </c>
      <c r="Z297" s="4">
        <f t="shared" si="1978"/>
        <v>285</v>
      </c>
      <c r="AA297" s="4">
        <f t="shared" si="1978"/>
        <v>305</v>
      </c>
      <c r="AB297" s="4">
        <f t="shared" si="1978"/>
        <v>325</v>
      </c>
      <c r="AC297" s="4">
        <f t="shared" si="1978"/>
        <v>345</v>
      </c>
      <c r="AD297" s="15">
        <f>AC297+25</f>
        <v>370</v>
      </c>
      <c r="AE297" s="4">
        <f t="shared" ref="AE297:BI297" si="1979">AD297+25</f>
        <v>395</v>
      </c>
      <c r="AF297" s="4">
        <f t="shared" si="1979"/>
        <v>420</v>
      </c>
      <c r="AG297" s="4">
        <f t="shared" si="1979"/>
        <v>445</v>
      </c>
      <c r="AH297" s="4">
        <f t="shared" si="1979"/>
        <v>470</v>
      </c>
      <c r="AI297" s="4">
        <f t="shared" si="1979"/>
        <v>495</v>
      </c>
      <c r="AJ297" s="4">
        <f t="shared" si="1979"/>
        <v>520</v>
      </c>
      <c r="AK297" s="4">
        <f t="shared" si="1979"/>
        <v>545</v>
      </c>
      <c r="AL297" s="4">
        <f t="shared" si="1979"/>
        <v>570</v>
      </c>
      <c r="AM297" s="4">
        <f t="shared" si="1979"/>
        <v>595</v>
      </c>
      <c r="AN297" s="4">
        <f t="shared" si="1979"/>
        <v>620</v>
      </c>
      <c r="AO297" s="4">
        <f t="shared" si="1979"/>
        <v>645</v>
      </c>
      <c r="AP297" s="4">
        <f t="shared" si="1979"/>
        <v>670</v>
      </c>
      <c r="AQ297" s="4">
        <f t="shared" si="1979"/>
        <v>695</v>
      </c>
      <c r="AR297" s="4">
        <f t="shared" si="1979"/>
        <v>720</v>
      </c>
      <c r="AS297" s="4">
        <f t="shared" si="1979"/>
        <v>745</v>
      </c>
      <c r="AT297" s="4">
        <f t="shared" si="1979"/>
        <v>770</v>
      </c>
      <c r="AU297" s="4">
        <f t="shared" si="1979"/>
        <v>795</v>
      </c>
      <c r="AV297" s="4">
        <f t="shared" si="1979"/>
        <v>820</v>
      </c>
      <c r="AW297" s="4">
        <f t="shared" si="1979"/>
        <v>845</v>
      </c>
      <c r="AX297" s="4">
        <f t="shared" si="1979"/>
        <v>870</v>
      </c>
      <c r="AY297" s="4">
        <f t="shared" si="1979"/>
        <v>895</v>
      </c>
      <c r="AZ297" s="4">
        <f t="shared" si="1979"/>
        <v>920</v>
      </c>
      <c r="BA297" s="4">
        <f t="shared" si="1979"/>
        <v>945</v>
      </c>
      <c r="BB297" s="4">
        <f t="shared" si="1979"/>
        <v>970</v>
      </c>
      <c r="BC297" s="4">
        <f t="shared" si="1979"/>
        <v>995</v>
      </c>
      <c r="BD297" s="4">
        <f t="shared" si="1979"/>
        <v>1020</v>
      </c>
      <c r="BE297" s="4">
        <f t="shared" si="1979"/>
        <v>1045</v>
      </c>
      <c r="BF297" s="4">
        <f t="shared" si="1979"/>
        <v>1070</v>
      </c>
      <c r="BG297" s="4">
        <f t="shared" si="1979"/>
        <v>1095</v>
      </c>
      <c r="BH297" s="4">
        <f t="shared" si="1979"/>
        <v>1120</v>
      </c>
      <c r="BI297" s="4">
        <f t="shared" si="1979"/>
        <v>1145</v>
      </c>
      <c r="BJ297" t="s">
        <v>0</v>
      </c>
    </row>
    <row r="298" spans="1:62">
      <c r="A298" s="4" t="s">
        <v>477</v>
      </c>
      <c r="B298" s="4">
        <v>30</v>
      </c>
      <c r="C298" s="4">
        <v>35</v>
      </c>
      <c r="D298" s="4">
        <v>40</v>
      </c>
      <c r="E298" s="4">
        <v>45</v>
      </c>
      <c r="F298" s="4">
        <v>50</v>
      </c>
      <c r="G298" s="4">
        <v>55</v>
      </c>
      <c r="H298" s="4">
        <v>60</v>
      </c>
      <c r="I298" s="4">
        <v>65</v>
      </c>
      <c r="J298" s="15">
        <v>75</v>
      </c>
      <c r="K298" s="1">
        <v>85</v>
      </c>
      <c r="L298" s="4">
        <v>95</v>
      </c>
      <c r="M298" s="4">
        <v>105</v>
      </c>
      <c r="N298" s="4">
        <v>115</v>
      </c>
      <c r="O298" s="4">
        <v>125</v>
      </c>
      <c r="P298" s="4">
        <v>135</v>
      </c>
      <c r="Q298" s="4">
        <v>145</v>
      </c>
      <c r="R298" s="15">
        <v>160</v>
      </c>
      <c r="S298" s="4">
        <v>175</v>
      </c>
      <c r="T298" s="4">
        <v>190</v>
      </c>
      <c r="U298" s="2">
        <v>205</v>
      </c>
      <c r="V298" s="4">
        <v>220</v>
      </c>
      <c r="W298" s="4">
        <v>235</v>
      </c>
      <c r="X298" s="15">
        <f>W298+20</f>
        <v>255</v>
      </c>
      <c r="Y298" s="4">
        <f t="shared" ref="Y298:AC298" si="1980">X298+20</f>
        <v>275</v>
      </c>
      <c r="Z298" s="4">
        <f t="shared" si="1980"/>
        <v>295</v>
      </c>
      <c r="AA298" s="4">
        <f t="shared" si="1980"/>
        <v>315</v>
      </c>
      <c r="AB298" s="4">
        <f t="shared" si="1980"/>
        <v>335</v>
      </c>
      <c r="AC298" s="4">
        <f t="shared" si="1980"/>
        <v>355</v>
      </c>
      <c r="AD298" s="15">
        <f>AC298+25</f>
        <v>380</v>
      </c>
      <c r="AE298" s="4">
        <f t="shared" ref="AE298:BI298" si="1981">AD298+25</f>
        <v>405</v>
      </c>
      <c r="AF298" s="4">
        <f t="shared" si="1981"/>
        <v>430</v>
      </c>
      <c r="AG298" s="4">
        <f t="shared" si="1981"/>
        <v>455</v>
      </c>
      <c r="AH298" s="4">
        <f t="shared" si="1981"/>
        <v>480</v>
      </c>
      <c r="AI298" s="4">
        <f t="shared" si="1981"/>
        <v>505</v>
      </c>
      <c r="AJ298" s="4">
        <f t="shared" si="1981"/>
        <v>530</v>
      </c>
      <c r="AK298" s="4">
        <f t="shared" si="1981"/>
        <v>555</v>
      </c>
      <c r="AL298" s="4">
        <f t="shared" si="1981"/>
        <v>580</v>
      </c>
      <c r="AM298" s="4">
        <f t="shared" si="1981"/>
        <v>605</v>
      </c>
      <c r="AN298" s="4">
        <f t="shared" si="1981"/>
        <v>630</v>
      </c>
      <c r="AO298" s="4">
        <f t="shared" si="1981"/>
        <v>655</v>
      </c>
      <c r="AP298" s="4">
        <f t="shared" si="1981"/>
        <v>680</v>
      </c>
      <c r="AQ298" s="4">
        <f t="shared" si="1981"/>
        <v>705</v>
      </c>
      <c r="AR298" s="4">
        <f t="shared" si="1981"/>
        <v>730</v>
      </c>
      <c r="AS298" s="4">
        <f t="shared" si="1981"/>
        <v>755</v>
      </c>
      <c r="AT298" s="4">
        <f t="shared" si="1981"/>
        <v>780</v>
      </c>
      <c r="AU298" s="4">
        <f t="shared" si="1981"/>
        <v>805</v>
      </c>
      <c r="AV298" s="4">
        <f t="shared" si="1981"/>
        <v>830</v>
      </c>
      <c r="AW298" s="4">
        <f t="shared" si="1981"/>
        <v>855</v>
      </c>
      <c r="AX298" s="4">
        <f t="shared" si="1981"/>
        <v>880</v>
      </c>
      <c r="AY298" s="4">
        <f t="shared" si="1981"/>
        <v>905</v>
      </c>
      <c r="AZ298" s="4">
        <f t="shared" si="1981"/>
        <v>930</v>
      </c>
      <c r="BA298" s="4">
        <f t="shared" si="1981"/>
        <v>955</v>
      </c>
      <c r="BB298" s="4">
        <f t="shared" si="1981"/>
        <v>980</v>
      </c>
      <c r="BC298" s="4">
        <f t="shared" si="1981"/>
        <v>1005</v>
      </c>
      <c r="BD298" s="4">
        <f t="shared" si="1981"/>
        <v>1030</v>
      </c>
      <c r="BE298" s="4">
        <f t="shared" si="1981"/>
        <v>1055</v>
      </c>
      <c r="BF298" s="4">
        <f t="shared" si="1981"/>
        <v>1080</v>
      </c>
      <c r="BG298" s="4">
        <f t="shared" si="1981"/>
        <v>1105</v>
      </c>
      <c r="BH298" s="4">
        <f t="shared" si="1981"/>
        <v>1130</v>
      </c>
      <c r="BI298" s="4">
        <f t="shared" si="1981"/>
        <v>1155</v>
      </c>
      <c r="BJ298" t="s">
        <v>0</v>
      </c>
    </row>
    <row r="299" spans="1:62">
      <c r="A299" s="4" t="s">
        <v>457</v>
      </c>
      <c r="B299" s="4">
        <v>2</v>
      </c>
      <c r="C299" s="4">
        <v>2</v>
      </c>
      <c r="D299" s="4">
        <v>3</v>
      </c>
      <c r="E299" s="4">
        <v>3</v>
      </c>
      <c r="F299" s="4">
        <v>4</v>
      </c>
      <c r="G299" s="4">
        <v>4</v>
      </c>
      <c r="H299" s="4">
        <v>5</v>
      </c>
      <c r="I299" s="4">
        <v>5</v>
      </c>
      <c r="J299" s="15">
        <v>6</v>
      </c>
      <c r="K299" s="1">
        <v>7</v>
      </c>
      <c r="L299" s="4">
        <v>8</v>
      </c>
      <c r="M299" s="4">
        <v>9</v>
      </c>
      <c r="N299" s="4">
        <v>10</v>
      </c>
      <c r="O299" s="4">
        <v>11</v>
      </c>
      <c r="P299" s="4">
        <v>12</v>
      </c>
      <c r="Q299" s="4">
        <v>13</v>
      </c>
      <c r="R299" s="15">
        <v>15</v>
      </c>
      <c r="S299" s="4">
        <v>16</v>
      </c>
      <c r="T299" s="4">
        <v>18</v>
      </c>
      <c r="U299" s="2">
        <v>19</v>
      </c>
      <c r="V299" s="4">
        <v>21</v>
      </c>
      <c r="W299" s="4">
        <v>22</v>
      </c>
      <c r="X299" s="15">
        <v>25</v>
      </c>
      <c r="Y299" s="4">
        <v>27</v>
      </c>
      <c r="Z299" s="4">
        <v>30</v>
      </c>
      <c r="AA299" s="4">
        <v>32</v>
      </c>
      <c r="AB299" s="4">
        <v>35</v>
      </c>
      <c r="AC299" s="4">
        <v>37</v>
      </c>
      <c r="AD299" s="15">
        <v>41</v>
      </c>
      <c r="AE299" s="1">
        <v>44</v>
      </c>
      <c r="AF299" s="4">
        <f>AE299+4</f>
        <v>48</v>
      </c>
      <c r="AG299" s="4">
        <f>AF299+3</f>
        <v>51</v>
      </c>
      <c r="AH299" s="4">
        <f t="shared" ref="AH299" si="1982">AG299+4</f>
        <v>55</v>
      </c>
      <c r="AI299" s="4">
        <f t="shared" ref="AI299" si="1983">AH299+3</f>
        <v>58</v>
      </c>
      <c r="AJ299" s="4">
        <f t="shared" ref="AJ299" si="1984">AI299+4</f>
        <v>62</v>
      </c>
      <c r="AK299" s="4">
        <f t="shared" ref="AK299" si="1985">AJ299+3</f>
        <v>65</v>
      </c>
      <c r="AL299" s="4">
        <f t="shared" ref="AL299" si="1986">AK299+4</f>
        <v>69</v>
      </c>
      <c r="AM299" s="4">
        <f t="shared" ref="AM299" si="1987">AL299+3</f>
        <v>72</v>
      </c>
      <c r="AN299" s="4">
        <f t="shared" ref="AN299" si="1988">AM299+4</f>
        <v>76</v>
      </c>
      <c r="AO299">
        <f t="shared" ref="AO299" si="1989">AN299+3</f>
        <v>79</v>
      </c>
      <c r="AP299" s="4">
        <f t="shared" ref="AP299" si="1990">AO299+4</f>
        <v>83</v>
      </c>
      <c r="AQ299" s="4">
        <f t="shared" ref="AQ299" si="1991">AP299+3</f>
        <v>86</v>
      </c>
      <c r="AR299" s="4">
        <f t="shared" ref="AR299" si="1992">AQ299+4</f>
        <v>90</v>
      </c>
      <c r="AS299" s="4">
        <f t="shared" ref="AS299" si="1993">AR299+3</f>
        <v>93</v>
      </c>
      <c r="AT299" s="4">
        <f t="shared" ref="AT299" si="1994">AS299+4</f>
        <v>97</v>
      </c>
      <c r="AU299" s="4">
        <f t="shared" ref="AU299" si="1995">AT299+3</f>
        <v>100</v>
      </c>
      <c r="AV299" s="4">
        <f t="shared" ref="AV299" si="1996">AU299+4</f>
        <v>104</v>
      </c>
      <c r="AW299" s="4">
        <f t="shared" ref="AW299" si="1997">AV299+3</f>
        <v>107</v>
      </c>
      <c r="AX299" s="4">
        <f t="shared" ref="AX299" si="1998">AW299+4</f>
        <v>111</v>
      </c>
      <c r="AY299">
        <f t="shared" ref="AY299" si="1999">AX299+3</f>
        <v>114</v>
      </c>
      <c r="AZ299" s="4">
        <f t="shared" ref="AZ299" si="2000">AY299+4</f>
        <v>118</v>
      </c>
      <c r="BA299" s="4">
        <f t="shared" ref="BA299" si="2001">AZ299+3</f>
        <v>121</v>
      </c>
      <c r="BB299" s="4">
        <f t="shared" ref="BB299" si="2002">BA299+4</f>
        <v>125</v>
      </c>
      <c r="BC299" s="4">
        <f t="shared" ref="BC299" si="2003">BB299+3</f>
        <v>128</v>
      </c>
      <c r="BD299" s="4">
        <f t="shared" ref="BD299" si="2004">BC299+4</f>
        <v>132</v>
      </c>
      <c r="BE299" s="4">
        <f t="shared" ref="BE299" si="2005">BD299+3</f>
        <v>135</v>
      </c>
      <c r="BF299" s="4">
        <f t="shared" ref="BF299" si="2006">BE299+4</f>
        <v>139</v>
      </c>
      <c r="BG299" s="4">
        <f t="shared" ref="BG299" si="2007">BF299+3</f>
        <v>142</v>
      </c>
      <c r="BH299" s="4">
        <f t="shared" ref="BH299" si="2008">BG299+4</f>
        <v>146</v>
      </c>
      <c r="BI299">
        <f t="shared" ref="BI299:BI300" si="2009">BH299+3</f>
        <v>149</v>
      </c>
      <c r="BJ299" t="s">
        <v>0</v>
      </c>
    </row>
    <row r="300" spans="1:62">
      <c r="A300" s="4" t="s">
        <v>458</v>
      </c>
      <c r="B300" s="4">
        <v>3</v>
      </c>
      <c r="C300" s="4">
        <v>3</v>
      </c>
      <c r="D300" s="4">
        <v>4</v>
      </c>
      <c r="E300" s="4">
        <v>4</v>
      </c>
      <c r="F300" s="4">
        <v>5</v>
      </c>
      <c r="G300" s="4">
        <v>5</v>
      </c>
      <c r="H300" s="4">
        <v>6</v>
      </c>
      <c r="I300" s="4">
        <v>6</v>
      </c>
      <c r="J300" s="15">
        <v>7</v>
      </c>
      <c r="K300" s="1">
        <v>8</v>
      </c>
      <c r="L300" s="4">
        <v>9</v>
      </c>
      <c r="M300" s="4">
        <v>10</v>
      </c>
      <c r="N300" s="4">
        <v>11</v>
      </c>
      <c r="O300" s="4">
        <v>12</v>
      </c>
      <c r="P300" s="4">
        <v>13</v>
      </c>
      <c r="Q300" s="4">
        <v>14</v>
      </c>
      <c r="R300" s="15">
        <v>16</v>
      </c>
      <c r="S300" s="4">
        <v>17</v>
      </c>
      <c r="T300" s="4">
        <v>19</v>
      </c>
      <c r="U300" s="2">
        <v>20</v>
      </c>
      <c r="V300" s="4">
        <v>22</v>
      </c>
      <c r="W300" s="4">
        <v>23</v>
      </c>
      <c r="X300" s="15">
        <v>26</v>
      </c>
      <c r="Y300" s="4">
        <v>28</v>
      </c>
      <c r="Z300" s="4">
        <v>31</v>
      </c>
      <c r="AA300" s="4">
        <v>33</v>
      </c>
      <c r="AB300" s="4">
        <v>36</v>
      </c>
      <c r="AC300" s="4">
        <v>38</v>
      </c>
      <c r="AD300" s="15">
        <v>42</v>
      </c>
      <c r="AE300" s="1">
        <v>45</v>
      </c>
      <c r="AF300" s="4">
        <f>AE300+4</f>
        <v>49</v>
      </c>
      <c r="AG300" s="4">
        <f>AF300+3</f>
        <v>52</v>
      </c>
      <c r="AH300" s="4">
        <f t="shared" ref="AH300" si="2010">AG300+4</f>
        <v>56</v>
      </c>
      <c r="AI300" s="4">
        <f t="shared" ref="AI300" si="2011">AH300+3</f>
        <v>59</v>
      </c>
      <c r="AJ300" s="4">
        <f t="shared" ref="AJ300" si="2012">AI300+4</f>
        <v>63</v>
      </c>
      <c r="AK300" s="4">
        <f t="shared" ref="AK300" si="2013">AJ300+3</f>
        <v>66</v>
      </c>
      <c r="AL300" s="4">
        <f t="shared" ref="AL300" si="2014">AK300+4</f>
        <v>70</v>
      </c>
      <c r="AM300" s="4">
        <f t="shared" ref="AM300" si="2015">AL300+3</f>
        <v>73</v>
      </c>
      <c r="AN300" s="4">
        <f t="shared" ref="AN300" si="2016">AM300+4</f>
        <v>77</v>
      </c>
      <c r="AO300">
        <f t="shared" ref="AO300" si="2017">AN300+3</f>
        <v>80</v>
      </c>
      <c r="AP300" s="4">
        <f t="shared" ref="AP300" si="2018">AO300+4</f>
        <v>84</v>
      </c>
      <c r="AQ300" s="4">
        <f t="shared" ref="AQ300" si="2019">AP300+3</f>
        <v>87</v>
      </c>
      <c r="AR300" s="4">
        <f t="shared" ref="AR300" si="2020">AQ300+4</f>
        <v>91</v>
      </c>
      <c r="AS300" s="4">
        <f t="shared" ref="AS300" si="2021">AR300+3</f>
        <v>94</v>
      </c>
      <c r="AT300" s="4">
        <f t="shared" ref="AT300" si="2022">AS300+4</f>
        <v>98</v>
      </c>
      <c r="AU300" s="4">
        <f t="shared" ref="AU300" si="2023">AT300+3</f>
        <v>101</v>
      </c>
      <c r="AV300" s="4">
        <f t="shared" ref="AV300" si="2024">AU300+4</f>
        <v>105</v>
      </c>
      <c r="AW300" s="4">
        <f t="shared" ref="AW300" si="2025">AV300+3</f>
        <v>108</v>
      </c>
      <c r="AX300" s="4">
        <f t="shared" ref="AX300" si="2026">AW300+4</f>
        <v>112</v>
      </c>
      <c r="AY300">
        <f t="shared" ref="AY300" si="2027">AX300+3</f>
        <v>115</v>
      </c>
      <c r="AZ300" s="4">
        <f t="shared" ref="AZ300" si="2028">AY300+4</f>
        <v>119</v>
      </c>
      <c r="BA300" s="4">
        <f t="shared" ref="BA300" si="2029">AZ300+3</f>
        <v>122</v>
      </c>
      <c r="BB300" s="4">
        <f t="shared" ref="BB300" si="2030">BA300+4</f>
        <v>126</v>
      </c>
      <c r="BC300" s="4">
        <f t="shared" ref="BC300" si="2031">BB300+3</f>
        <v>129</v>
      </c>
      <c r="BD300" s="4">
        <f t="shared" ref="BD300" si="2032">BC300+4</f>
        <v>133</v>
      </c>
      <c r="BE300" s="4">
        <f t="shared" ref="BE300" si="2033">BD300+3</f>
        <v>136</v>
      </c>
      <c r="BF300" s="4">
        <f t="shared" ref="BF300" si="2034">BE300+4</f>
        <v>140</v>
      </c>
      <c r="BG300" s="4">
        <f t="shared" ref="BG300" si="2035">BF300+3</f>
        <v>143</v>
      </c>
      <c r="BH300" s="4">
        <f t="shared" ref="BH300" si="2036">BG300+4</f>
        <v>147</v>
      </c>
      <c r="BI300">
        <f t="shared" si="2009"/>
        <v>150</v>
      </c>
      <c r="BJ300" t="s">
        <v>0</v>
      </c>
    </row>
    <row r="301" spans="1:62">
      <c r="A301" s="4" t="s">
        <v>50</v>
      </c>
      <c r="B301" s="4">
        <v>30</v>
      </c>
      <c r="C301" s="4">
        <v>34</v>
      </c>
      <c r="D301" s="4">
        <v>37</v>
      </c>
      <c r="E301" s="4">
        <v>40</v>
      </c>
      <c r="F301" s="4">
        <v>42</v>
      </c>
      <c r="G301" s="4">
        <v>44</v>
      </c>
      <c r="H301" s="4">
        <v>45</v>
      </c>
      <c r="I301" s="4">
        <v>46</v>
      </c>
      <c r="J301" s="15">
        <v>48</v>
      </c>
      <c r="K301" s="1">
        <v>48</v>
      </c>
      <c r="L301" s="4">
        <v>49</v>
      </c>
      <c r="M301" s="4">
        <v>50</v>
      </c>
      <c r="N301" s="4">
        <v>51</v>
      </c>
      <c r="O301" s="4">
        <v>51</v>
      </c>
      <c r="P301" s="4">
        <v>52</v>
      </c>
      <c r="Q301" s="4">
        <v>53</v>
      </c>
      <c r="R301" s="15">
        <v>53</v>
      </c>
      <c r="S301" s="4">
        <v>53</v>
      </c>
      <c r="T301" s="4">
        <v>54</v>
      </c>
      <c r="U301" s="2">
        <v>54</v>
      </c>
      <c r="V301" s="4">
        <v>54</v>
      </c>
      <c r="W301" s="4">
        <v>55</v>
      </c>
      <c r="X301" s="15">
        <v>55</v>
      </c>
      <c r="Y301" s="4">
        <v>55</v>
      </c>
      <c r="Z301" s="4">
        <v>55</v>
      </c>
      <c r="AA301" s="4">
        <v>56</v>
      </c>
      <c r="AB301" s="4">
        <v>56</v>
      </c>
      <c r="AC301" s="4">
        <v>56</v>
      </c>
      <c r="AD301" s="15">
        <v>56</v>
      </c>
      <c r="AE301" s="1">
        <v>56</v>
      </c>
      <c r="AF301" s="4">
        <f>AE301+1</f>
        <v>57</v>
      </c>
      <c r="AG301" s="4">
        <f t="shared" ref="AG301:BH301" si="2037">AF301</f>
        <v>57</v>
      </c>
      <c r="AH301" s="4">
        <f t="shared" si="2037"/>
        <v>57</v>
      </c>
      <c r="AI301" s="4">
        <f t="shared" si="2037"/>
        <v>57</v>
      </c>
      <c r="AJ301" s="4">
        <f t="shared" si="2037"/>
        <v>57</v>
      </c>
      <c r="AK301" s="4">
        <f t="shared" si="2037"/>
        <v>57</v>
      </c>
      <c r="AL301" s="4">
        <f t="shared" si="2037"/>
        <v>57</v>
      </c>
      <c r="AM301" s="4">
        <f>AL301+1</f>
        <v>58</v>
      </c>
      <c r="AN301" s="4">
        <f t="shared" si="2037"/>
        <v>58</v>
      </c>
      <c r="AO301">
        <f t="shared" si="2037"/>
        <v>58</v>
      </c>
      <c r="AP301" s="4">
        <f t="shared" si="2037"/>
        <v>58</v>
      </c>
      <c r="AQ301" s="4">
        <f t="shared" si="2037"/>
        <v>58</v>
      </c>
      <c r="AR301" s="4">
        <f t="shared" si="2037"/>
        <v>58</v>
      </c>
      <c r="AS301" s="4">
        <f t="shared" si="2037"/>
        <v>58</v>
      </c>
      <c r="AT301" s="4">
        <f t="shared" si="2037"/>
        <v>58</v>
      </c>
      <c r="AU301" s="4">
        <f t="shared" si="2037"/>
        <v>58</v>
      </c>
      <c r="AV301" s="4">
        <f t="shared" si="2037"/>
        <v>58</v>
      </c>
      <c r="AW301" s="4">
        <f t="shared" si="2037"/>
        <v>58</v>
      </c>
      <c r="AX301" s="4">
        <f>AW301+1</f>
        <v>59</v>
      </c>
      <c r="AY301">
        <f t="shared" si="2037"/>
        <v>59</v>
      </c>
      <c r="AZ301" s="4">
        <f t="shared" si="2037"/>
        <v>59</v>
      </c>
      <c r="BA301" s="4">
        <f t="shared" si="2037"/>
        <v>59</v>
      </c>
      <c r="BB301" s="4">
        <f t="shared" si="2037"/>
        <v>59</v>
      </c>
      <c r="BC301" s="4">
        <f t="shared" si="2037"/>
        <v>59</v>
      </c>
      <c r="BD301" s="4">
        <f t="shared" si="2037"/>
        <v>59</v>
      </c>
      <c r="BE301" s="4">
        <f t="shared" si="2037"/>
        <v>59</v>
      </c>
      <c r="BF301" s="4">
        <f t="shared" si="2037"/>
        <v>59</v>
      </c>
      <c r="BG301" s="4">
        <f t="shared" si="2037"/>
        <v>59</v>
      </c>
      <c r="BH301" s="4">
        <f t="shared" si="2037"/>
        <v>59</v>
      </c>
      <c r="BI301">
        <f>BH301+1</f>
        <v>60</v>
      </c>
      <c r="BJ301" t="s">
        <v>0</v>
      </c>
    </row>
    <row r="302" spans="1:62">
      <c r="A302" s="4" t="s">
        <v>3</v>
      </c>
      <c r="J302" s="15"/>
      <c r="R302" s="15"/>
      <c r="X302" s="15"/>
      <c r="AD302" s="15"/>
    </row>
    <row r="303" spans="1:62">
      <c r="A303" s="4" t="s">
        <v>256</v>
      </c>
      <c r="J303" s="15"/>
      <c r="R303" s="15"/>
      <c r="X303" s="15"/>
      <c r="AD303" s="15"/>
    </row>
    <row r="304" spans="1:62">
      <c r="A304" s="4" t="s">
        <v>478</v>
      </c>
      <c r="B304" s="4">
        <v>1</v>
      </c>
      <c r="C304" s="4">
        <v>1</v>
      </c>
      <c r="D304" s="4">
        <v>1</v>
      </c>
      <c r="E304" s="4">
        <v>1</v>
      </c>
      <c r="F304" s="4">
        <v>1</v>
      </c>
      <c r="G304" s="4">
        <v>1</v>
      </c>
      <c r="H304" s="4">
        <v>1</v>
      </c>
      <c r="I304" s="4">
        <v>1</v>
      </c>
      <c r="J304" s="15">
        <v>1</v>
      </c>
      <c r="K304" s="1">
        <v>1</v>
      </c>
      <c r="L304" s="4">
        <v>1</v>
      </c>
      <c r="M304" s="4">
        <v>1</v>
      </c>
      <c r="N304" s="4">
        <v>1</v>
      </c>
      <c r="O304" s="4">
        <v>1</v>
      </c>
      <c r="P304" s="4">
        <v>1</v>
      </c>
      <c r="Q304" s="4">
        <v>1</v>
      </c>
      <c r="R304" s="15">
        <v>1</v>
      </c>
      <c r="S304" s="4">
        <v>1</v>
      </c>
      <c r="T304" s="4">
        <v>1</v>
      </c>
      <c r="U304" s="2">
        <v>1</v>
      </c>
      <c r="V304" s="4">
        <v>1</v>
      </c>
      <c r="W304" s="4">
        <v>1</v>
      </c>
      <c r="X304" s="15">
        <v>1</v>
      </c>
      <c r="Y304" s="4">
        <v>1</v>
      </c>
      <c r="Z304" s="4">
        <v>1</v>
      </c>
      <c r="AA304" s="4">
        <v>1</v>
      </c>
      <c r="AB304" s="4">
        <v>1</v>
      </c>
      <c r="AC304" s="4">
        <v>1</v>
      </c>
      <c r="AD304" s="15">
        <v>1</v>
      </c>
      <c r="AE304">
        <v>1</v>
      </c>
      <c r="AF304" s="4">
        <v>1</v>
      </c>
      <c r="AG304" s="4">
        <v>1</v>
      </c>
      <c r="AH304" s="4">
        <v>1</v>
      </c>
      <c r="AI304" s="4">
        <v>1</v>
      </c>
      <c r="AJ304" s="4">
        <v>1</v>
      </c>
      <c r="AK304" s="4">
        <v>1</v>
      </c>
      <c r="AL304" s="4">
        <v>1</v>
      </c>
      <c r="AM304" s="4">
        <v>1</v>
      </c>
      <c r="AN304" s="4">
        <v>1</v>
      </c>
      <c r="AO304">
        <v>1</v>
      </c>
      <c r="AP304" s="4">
        <v>1</v>
      </c>
      <c r="AQ304" s="4">
        <v>1</v>
      </c>
      <c r="AR304" s="4">
        <v>1</v>
      </c>
      <c r="AS304" s="4">
        <v>1</v>
      </c>
      <c r="AT304" s="4">
        <v>1</v>
      </c>
      <c r="AU304" s="4">
        <v>1</v>
      </c>
      <c r="AV304" s="4">
        <v>1</v>
      </c>
      <c r="AW304" s="4">
        <v>1</v>
      </c>
      <c r="AX304" s="4">
        <v>1</v>
      </c>
      <c r="AY304">
        <v>1</v>
      </c>
      <c r="AZ304" s="4">
        <v>1</v>
      </c>
      <c r="BA304" s="4">
        <v>1</v>
      </c>
      <c r="BB304" s="4">
        <v>1</v>
      </c>
      <c r="BC304" s="4">
        <v>1</v>
      </c>
      <c r="BD304" s="4">
        <v>1</v>
      </c>
      <c r="BE304" s="4">
        <v>1</v>
      </c>
      <c r="BF304" s="4">
        <v>1</v>
      </c>
      <c r="BG304" s="4">
        <v>1</v>
      </c>
      <c r="BH304" s="4">
        <v>1</v>
      </c>
      <c r="BI304">
        <v>1</v>
      </c>
      <c r="BJ304" t="s">
        <v>0</v>
      </c>
    </row>
    <row r="305" spans="1:62">
      <c r="A305" s="4" t="s">
        <v>479</v>
      </c>
      <c r="B305" s="4">
        <v>120</v>
      </c>
      <c r="C305" s="4">
        <v>156</v>
      </c>
      <c r="D305" s="4">
        <v>192</v>
      </c>
      <c r="E305" s="4">
        <v>228</v>
      </c>
      <c r="F305" s="4">
        <v>264</v>
      </c>
      <c r="G305" s="4">
        <v>300</v>
      </c>
      <c r="H305" s="4">
        <v>336</v>
      </c>
      <c r="I305" s="4">
        <v>372</v>
      </c>
      <c r="J305" s="15">
        <v>420</v>
      </c>
      <c r="K305" s="1">
        <v>468</v>
      </c>
      <c r="L305" s="4">
        <v>516</v>
      </c>
      <c r="M305" s="4">
        <v>564</v>
      </c>
      <c r="N305" s="4">
        <v>612</v>
      </c>
      <c r="O305" s="4">
        <v>660</v>
      </c>
      <c r="P305" s="4">
        <v>708</v>
      </c>
      <c r="Q305" s="4">
        <v>756</v>
      </c>
      <c r="R305" s="15">
        <v>816</v>
      </c>
      <c r="S305" s="4">
        <v>876</v>
      </c>
      <c r="T305" s="4">
        <v>936</v>
      </c>
      <c r="U305" s="2">
        <v>996</v>
      </c>
      <c r="V305" s="4">
        <v>1056</v>
      </c>
      <c r="W305" s="4">
        <v>1116</v>
      </c>
      <c r="X305" s="15">
        <v>1194</v>
      </c>
      <c r="Y305" s="4">
        <v>1272</v>
      </c>
      <c r="Z305" s="4">
        <v>1350</v>
      </c>
      <c r="AA305" s="4">
        <v>1428</v>
      </c>
      <c r="AB305" s="4">
        <v>1506</v>
      </c>
      <c r="AC305" s="4">
        <v>1584</v>
      </c>
      <c r="AD305" s="15">
        <v>1680</v>
      </c>
      <c r="AE305" s="1">
        <v>1776</v>
      </c>
      <c r="AF305" s="4">
        <f>AE305+96</f>
        <v>1872</v>
      </c>
      <c r="AG305" s="4">
        <f>AF305+96</f>
        <v>1968</v>
      </c>
      <c r="AH305" s="4">
        <f t="shared" ref="AH305:BI305" si="2038">AG305+96</f>
        <v>2064</v>
      </c>
      <c r="AI305" s="4">
        <f t="shared" si="2038"/>
        <v>2160</v>
      </c>
      <c r="AJ305" s="4">
        <f t="shared" si="2038"/>
        <v>2256</v>
      </c>
      <c r="AK305" s="4">
        <f t="shared" si="2038"/>
        <v>2352</v>
      </c>
      <c r="AL305" s="4">
        <f t="shared" si="2038"/>
        <v>2448</v>
      </c>
      <c r="AM305" s="4">
        <f t="shared" si="2038"/>
        <v>2544</v>
      </c>
      <c r="AN305" s="4">
        <f t="shared" si="2038"/>
        <v>2640</v>
      </c>
      <c r="AO305">
        <f t="shared" si="2038"/>
        <v>2736</v>
      </c>
      <c r="AP305" s="4">
        <f t="shared" si="2038"/>
        <v>2832</v>
      </c>
      <c r="AQ305" s="4">
        <f t="shared" si="2038"/>
        <v>2928</v>
      </c>
      <c r="AR305" s="4">
        <f t="shared" si="2038"/>
        <v>3024</v>
      </c>
      <c r="AS305" s="4">
        <f t="shared" si="2038"/>
        <v>3120</v>
      </c>
      <c r="AT305" s="4">
        <f t="shared" si="2038"/>
        <v>3216</v>
      </c>
      <c r="AU305" s="4">
        <f t="shared" si="2038"/>
        <v>3312</v>
      </c>
      <c r="AV305" s="4">
        <f t="shared" si="2038"/>
        <v>3408</v>
      </c>
      <c r="AW305" s="4">
        <f t="shared" si="2038"/>
        <v>3504</v>
      </c>
      <c r="AX305" s="4">
        <f t="shared" si="2038"/>
        <v>3600</v>
      </c>
      <c r="AY305">
        <f t="shared" si="2038"/>
        <v>3696</v>
      </c>
      <c r="AZ305" s="4">
        <f t="shared" si="2038"/>
        <v>3792</v>
      </c>
      <c r="BA305" s="4">
        <f t="shared" si="2038"/>
        <v>3888</v>
      </c>
      <c r="BB305" s="4">
        <f t="shared" si="2038"/>
        <v>3984</v>
      </c>
      <c r="BC305" s="4">
        <f t="shared" si="2038"/>
        <v>4080</v>
      </c>
      <c r="BD305" s="4">
        <f t="shared" si="2038"/>
        <v>4176</v>
      </c>
      <c r="BE305" s="4">
        <f t="shared" si="2038"/>
        <v>4272</v>
      </c>
      <c r="BF305" s="4">
        <f t="shared" si="2038"/>
        <v>4368</v>
      </c>
      <c r="BG305" s="4">
        <f t="shared" si="2038"/>
        <v>4464</v>
      </c>
      <c r="BH305" s="4">
        <f t="shared" si="2038"/>
        <v>4560</v>
      </c>
      <c r="BI305">
        <f t="shared" si="2038"/>
        <v>4656</v>
      </c>
      <c r="BJ305" t="s">
        <v>0</v>
      </c>
    </row>
    <row r="306" spans="1:62">
      <c r="A306" s="4" t="s">
        <v>462</v>
      </c>
      <c r="B306" s="4">
        <v>1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15">
        <v>1</v>
      </c>
      <c r="K306" s="1">
        <v>1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15">
        <v>1</v>
      </c>
      <c r="S306" s="4">
        <v>1</v>
      </c>
      <c r="T306" s="4">
        <v>1</v>
      </c>
      <c r="U306" s="2">
        <v>1</v>
      </c>
      <c r="V306" s="4">
        <v>1</v>
      </c>
      <c r="W306" s="4">
        <v>1</v>
      </c>
      <c r="X306" s="15">
        <v>1</v>
      </c>
      <c r="Y306" s="4">
        <v>1</v>
      </c>
      <c r="Z306" s="4">
        <v>1</v>
      </c>
      <c r="AA306" s="4">
        <v>1</v>
      </c>
      <c r="AB306" s="4">
        <v>1</v>
      </c>
      <c r="AC306" s="4">
        <v>1</v>
      </c>
      <c r="AD306" s="15">
        <v>1</v>
      </c>
      <c r="AE306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1</v>
      </c>
      <c r="AM306" s="4">
        <v>1</v>
      </c>
      <c r="AN306" s="4">
        <v>1</v>
      </c>
      <c r="AO306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>
        <v>1</v>
      </c>
      <c r="AZ306" s="4">
        <v>1</v>
      </c>
      <c r="BA306" s="4">
        <v>1</v>
      </c>
      <c r="BB306" s="4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4">
        <v>1</v>
      </c>
      <c r="BI306">
        <v>1</v>
      </c>
      <c r="BJ306" t="s">
        <v>0</v>
      </c>
    </row>
    <row r="307" spans="1:62">
      <c r="A307" s="4" t="s">
        <v>463</v>
      </c>
      <c r="B307" s="4">
        <v>10</v>
      </c>
      <c r="C307" s="4">
        <v>13</v>
      </c>
      <c r="D307" s="4">
        <v>16</v>
      </c>
      <c r="E307" s="4">
        <v>19</v>
      </c>
      <c r="F307" s="4">
        <v>22</v>
      </c>
      <c r="G307" s="4">
        <v>25</v>
      </c>
      <c r="H307" s="4">
        <v>28</v>
      </c>
      <c r="I307" s="4">
        <v>31</v>
      </c>
      <c r="J307" s="15">
        <v>35</v>
      </c>
      <c r="K307" s="1">
        <v>39</v>
      </c>
      <c r="L307" s="4">
        <v>43</v>
      </c>
      <c r="M307" s="4">
        <v>47</v>
      </c>
      <c r="N307" s="4">
        <v>51</v>
      </c>
      <c r="O307" s="4">
        <v>55</v>
      </c>
      <c r="P307" s="4">
        <v>59</v>
      </c>
      <c r="Q307" s="4">
        <v>63</v>
      </c>
      <c r="R307" s="15">
        <v>68</v>
      </c>
      <c r="S307" s="4">
        <v>73</v>
      </c>
      <c r="T307" s="4">
        <v>78</v>
      </c>
      <c r="U307" s="2">
        <v>83</v>
      </c>
      <c r="V307" s="4">
        <v>88</v>
      </c>
      <c r="W307" s="4">
        <v>93</v>
      </c>
      <c r="X307" s="15">
        <v>99</v>
      </c>
      <c r="Y307" s="4">
        <v>106</v>
      </c>
      <c r="Z307" s="4">
        <v>112</v>
      </c>
      <c r="AA307" s="4">
        <v>119</v>
      </c>
      <c r="AB307" s="4">
        <v>125</v>
      </c>
      <c r="AC307" s="4">
        <v>132</v>
      </c>
      <c r="AD307" s="15">
        <v>140</v>
      </c>
      <c r="AE307" s="1">
        <v>148</v>
      </c>
      <c r="AF307" s="4">
        <f>AE307+8</f>
        <v>156</v>
      </c>
      <c r="AG307" s="4">
        <f>AF307+8</f>
        <v>164</v>
      </c>
      <c r="AH307" s="4">
        <f t="shared" ref="AH307:BI307" si="2039">AG307+8</f>
        <v>172</v>
      </c>
      <c r="AI307" s="4">
        <f t="shared" si="2039"/>
        <v>180</v>
      </c>
      <c r="AJ307" s="4">
        <f t="shared" si="2039"/>
        <v>188</v>
      </c>
      <c r="AK307" s="4">
        <f t="shared" si="2039"/>
        <v>196</v>
      </c>
      <c r="AL307" s="4">
        <f t="shared" si="2039"/>
        <v>204</v>
      </c>
      <c r="AM307" s="4">
        <f t="shared" si="2039"/>
        <v>212</v>
      </c>
      <c r="AN307" s="4">
        <f t="shared" si="2039"/>
        <v>220</v>
      </c>
      <c r="AO307">
        <f t="shared" si="2039"/>
        <v>228</v>
      </c>
      <c r="AP307" s="4">
        <f t="shared" si="2039"/>
        <v>236</v>
      </c>
      <c r="AQ307" s="4">
        <f t="shared" si="2039"/>
        <v>244</v>
      </c>
      <c r="AR307" s="4">
        <f t="shared" si="2039"/>
        <v>252</v>
      </c>
      <c r="AS307" s="4">
        <f t="shared" si="2039"/>
        <v>260</v>
      </c>
      <c r="AT307" s="4">
        <f t="shared" si="2039"/>
        <v>268</v>
      </c>
      <c r="AU307" s="4">
        <f t="shared" si="2039"/>
        <v>276</v>
      </c>
      <c r="AV307" s="4">
        <f t="shared" si="2039"/>
        <v>284</v>
      </c>
      <c r="AW307" s="4">
        <f t="shared" si="2039"/>
        <v>292</v>
      </c>
      <c r="AX307" s="4">
        <f t="shared" si="2039"/>
        <v>300</v>
      </c>
      <c r="AY307">
        <f t="shared" si="2039"/>
        <v>308</v>
      </c>
      <c r="AZ307" s="4">
        <f t="shared" si="2039"/>
        <v>316</v>
      </c>
      <c r="BA307" s="4">
        <f t="shared" si="2039"/>
        <v>324</v>
      </c>
      <c r="BB307" s="4">
        <f t="shared" si="2039"/>
        <v>332</v>
      </c>
      <c r="BC307" s="4">
        <f t="shared" si="2039"/>
        <v>340</v>
      </c>
      <c r="BD307" s="4">
        <f t="shared" si="2039"/>
        <v>348</v>
      </c>
      <c r="BE307" s="4">
        <f t="shared" si="2039"/>
        <v>356</v>
      </c>
      <c r="BF307" s="4">
        <f t="shared" si="2039"/>
        <v>364</v>
      </c>
      <c r="BG307" s="4">
        <f t="shared" si="2039"/>
        <v>372</v>
      </c>
      <c r="BH307" s="4">
        <f t="shared" si="2039"/>
        <v>380</v>
      </c>
      <c r="BI307">
        <f t="shared" si="2039"/>
        <v>388</v>
      </c>
      <c r="BJ307" t="s">
        <v>0</v>
      </c>
    </row>
    <row r="308" spans="1:62">
      <c r="A308" s="4" t="s">
        <v>3</v>
      </c>
      <c r="J308" s="15"/>
      <c r="R308" s="15"/>
      <c r="X308" s="15"/>
      <c r="AD308" s="15"/>
    </row>
    <row r="309" spans="1:62">
      <c r="A309" s="4" t="s">
        <v>257</v>
      </c>
      <c r="J309" s="15"/>
      <c r="R309" s="15"/>
      <c r="X309" s="15"/>
      <c r="AD309" s="15"/>
    </row>
    <row r="310" spans="1:62">
      <c r="A310" s="4" t="s">
        <v>531</v>
      </c>
      <c r="B310" s="4">
        <v>-5</v>
      </c>
      <c r="C310" s="4">
        <f>B310-1</f>
        <v>-6</v>
      </c>
      <c r="D310" s="4">
        <f>C310</f>
        <v>-6</v>
      </c>
      <c r="E310" s="4">
        <f t="shared" ref="E310:AJ310" si="2040">D310-1</f>
        <v>-7</v>
      </c>
      <c r="F310" s="4">
        <f t="shared" ref="F310:AK310" si="2041">E310</f>
        <v>-7</v>
      </c>
      <c r="G310" s="4">
        <f t="shared" ref="G310:AL310" si="2042">F310-1</f>
        <v>-8</v>
      </c>
      <c r="H310" s="4">
        <f t="shared" ref="H310:AM310" si="2043">G310</f>
        <v>-8</v>
      </c>
      <c r="I310" s="4">
        <f t="shared" ref="I310:AN310" si="2044">H310-1</f>
        <v>-9</v>
      </c>
      <c r="J310" s="4">
        <f t="shared" ref="J310:AO310" si="2045">I310</f>
        <v>-9</v>
      </c>
      <c r="K310" s="4">
        <f t="shared" ref="K310:AP310" si="2046">J310-1</f>
        <v>-10</v>
      </c>
      <c r="L310" s="4">
        <f t="shared" ref="L310:AQ310" si="2047">K310</f>
        <v>-10</v>
      </c>
      <c r="M310" s="4">
        <f t="shared" ref="M310:AR310" si="2048">L310-1</f>
        <v>-11</v>
      </c>
      <c r="N310" s="4">
        <f t="shared" ref="N310:BI310" si="2049">M310</f>
        <v>-11</v>
      </c>
      <c r="O310" s="4">
        <f t="shared" ref="O310:BI310" si="2050">N310-1</f>
        <v>-12</v>
      </c>
      <c r="P310" s="4">
        <f t="shared" ref="P310:BI310" si="2051">O310</f>
        <v>-12</v>
      </c>
      <c r="Q310" s="4">
        <f t="shared" ref="Q310:BI310" si="2052">P310-1</f>
        <v>-13</v>
      </c>
      <c r="R310" s="4">
        <f t="shared" ref="R310:BI310" si="2053">Q310</f>
        <v>-13</v>
      </c>
      <c r="S310" s="4">
        <f t="shared" ref="S310:BI310" si="2054">R310-1</f>
        <v>-14</v>
      </c>
      <c r="T310" s="4">
        <f t="shared" ref="T310:BI310" si="2055">S310</f>
        <v>-14</v>
      </c>
      <c r="U310" s="4">
        <f t="shared" ref="U310:BI310" si="2056">T310-1</f>
        <v>-15</v>
      </c>
      <c r="V310" s="4">
        <f t="shared" ref="V310:BI310" si="2057">U310</f>
        <v>-15</v>
      </c>
      <c r="W310" s="4">
        <f t="shared" ref="W310:BI310" si="2058">V310-1</f>
        <v>-16</v>
      </c>
      <c r="X310" s="4">
        <f t="shared" ref="X310:BI310" si="2059">W310</f>
        <v>-16</v>
      </c>
      <c r="Y310" s="4">
        <f t="shared" ref="Y310:BI310" si="2060">X310-1</f>
        <v>-17</v>
      </c>
      <c r="Z310" s="4">
        <f t="shared" ref="Z310:BI310" si="2061">Y310</f>
        <v>-17</v>
      </c>
      <c r="AA310" s="4">
        <f t="shared" ref="AA310:BI310" si="2062">Z310-1</f>
        <v>-18</v>
      </c>
      <c r="AB310" s="4">
        <f t="shared" ref="AB310:BI310" si="2063">AA310</f>
        <v>-18</v>
      </c>
      <c r="AC310" s="4">
        <f t="shared" ref="AC310:BI310" si="2064">AB310-1</f>
        <v>-19</v>
      </c>
      <c r="AD310" s="4">
        <f t="shared" ref="AD310:BI310" si="2065">AC310</f>
        <v>-19</v>
      </c>
      <c r="AE310" s="4">
        <f t="shared" ref="AE310:BI310" si="2066">AD310-1</f>
        <v>-20</v>
      </c>
      <c r="AF310" s="4">
        <f t="shared" ref="AF310:BI310" si="2067">AE310</f>
        <v>-20</v>
      </c>
      <c r="AG310" s="4">
        <f t="shared" ref="AG310:BI310" si="2068">AF310-1</f>
        <v>-21</v>
      </c>
      <c r="AH310" s="4">
        <f t="shared" ref="AH310:BI310" si="2069">AG310</f>
        <v>-21</v>
      </c>
      <c r="AI310" s="4">
        <f t="shared" ref="AI310:BI310" si="2070">AH310-1</f>
        <v>-22</v>
      </c>
      <c r="AJ310" s="4">
        <f t="shared" ref="AJ310:BI310" si="2071">AI310</f>
        <v>-22</v>
      </c>
      <c r="AK310" s="4">
        <f t="shared" ref="AK310:BI310" si="2072">AJ310-1</f>
        <v>-23</v>
      </c>
      <c r="AL310" s="4">
        <f t="shared" ref="AL310:BI310" si="2073">AK310</f>
        <v>-23</v>
      </c>
      <c r="AM310" s="4">
        <f t="shared" ref="AM310:BI310" si="2074">AL310-1</f>
        <v>-24</v>
      </c>
      <c r="AN310" s="4">
        <f t="shared" ref="AN310:BI310" si="2075">AM310</f>
        <v>-24</v>
      </c>
      <c r="AO310" s="4">
        <f t="shared" ref="AO310:BI310" si="2076">AN310-1</f>
        <v>-25</v>
      </c>
      <c r="AP310" s="4">
        <f t="shared" ref="AP310:BI310" si="2077">AO310</f>
        <v>-25</v>
      </c>
      <c r="AQ310" s="4">
        <f t="shared" ref="AQ310:BI310" si="2078">AP310-1</f>
        <v>-26</v>
      </c>
      <c r="AR310" s="4">
        <f t="shared" ref="AR310:BI310" si="2079">AQ310</f>
        <v>-26</v>
      </c>
      <c r="AS310" s="4">
        <f t="shared" ref="AS310:BI310" si="2080">AR310-1</f>
        <v>-27</v>
      </c>
      <c r="AT310" s="4">
        <f t="shared" ref="AT310:BI310" si="2081">AS310</f>
        <v>-27</v>
      </c>
      <c r="AU310" s="4">
        <f t="shared" ref="AU310:BI310" si="2082">AT310-1</f>
        <v>-28</v>
      </c>
      <c r="AV310" s="4">
        <f t="shared" ref="AV310:BI310" si="2083">AU310</f>
        <v>-28</v>
      </c>
      <c r="AW310" s="4">
        <f t="shared" ref="AW310:BI310" si="2084">AV310-1</f>
        <v>-29</v>
      </c>
      <c r="AX310" s="4">
        <f t="shared" ref="AX310:BI310" si="2085">AW310</f>
        <v>-29</v>
      </c>
      <c r="AY310" s="4">
        <f t="shared" ref="AY310:BI310" si="2086">AX310-1</f>
        <v>-30</v>
      </c>
      <c r="AZ310" s="4">
        <f t="shared" ref="AZ310:BI310" si="2087">AY310</f>
        <v>-30</v>
      </c>
      <c r="BA310" s="4">
        <f t="shared" ref="BA310:BI310" si="2088">AZ310-1</f>
        <v>-31</v>
      </c>
      <c r="BB310" s="4">
        <f t="shared" ref="BB310:BI310" si="2089">BA310</f>
        <v>-31</v>
      </c>
      <c r="BC310" s="4">
        <f t="shared" ref="BC310:BI310" si="2090">BB310-1</f>
        <v>-32</v>
      </c>
      <c r="BD310" s="4">
        <f t="shared" ref="BD310:BI310" si="2091">BC310</f>
        <v>-32</v>
      </c>
      <c r="BE310" s="4">
        <f t="shared" ref="BE310:BI310" si="2092">BD310-1</f>
        <v>-33</v>
      </c>
      <c r="BF310" s="4">
        <f t="shared" ref="BF310:BI310" si="2093">BE310</f>
        <v>-33</v>
      </c>
      <c r="BG310" s="4">
        <f t="shared" ref="BG310:BI310" si="2094">BF310-1</f>
        <v>-34</v>
      </c>
      <c r="BH310" s="4">
        <f t="shared" ref="BH310:BI310" si="2095">BG310</f>
        <v>-34</v>
      </c>
      <c r="BI310" s="4">
        <f t="shared" ref="BI310" si="2096">BH310-1</f>
        <v>-35</v>
      </c>
      <c r="BJ310" t="s">
        <v>0</v>
      </c>
    </row>
    <row r="311" spans="1:62">
      <c r="A311" s="4" t="s">
        <v>480</v>
      </c>
      <c r="B311" s="4">
        <v>24</v>
      </c>
      <c r="C311" s="4">
        <f>B311+12</f>
        <v>36</v>
      </c>
      <c r="D311" s="4">
        <f t="shared" ref="D311:I311" si="2097">C311+12</f>
        <v>48</v>
      </c>
      <c r="E311" s="4">
        <f t="shared" si="2097"/>
        <v>60</v>
      </c>
      <c r="F311" s="4">
        <f t="shared" si="2097"/>
        <v>72</v>
      </c>
      <c r="G311" s="4">
        <f t="shared" si="2097"/>
        <v>84</v>
      </c>
      <c r="H311" s="4">
        <f t="shared" si="2097"/>
        <v>96</v>
      </c>
      <c r="I311" s="4">
        <f t="shared" si="2097"/>
        <v>108</v>
      </c>
      <c r="J311" s="15">
        <f>I311+15</f>
        <v>123</v>
      </c>
      <c r="K311" s="4">
        <f t="shared" ref="K311:Q311" si="2098">J311+15</f>
        <v>138</v>
      </c>
      <c r="L311" s="4">
        <f t="shared" si="2098"/>
        <v>153</v>
      </c>
      <c r="M311" s="4">
        <f t="shared" si="2098"/>
        <v>168</v>
      </c>
      <c r="N311" s="4">
        <f t="shared" si="2098"/>
        <v>183</v>
      </c>
      <c r="O311" s="4">
        <f t="shared" si="2098"/>
        <v>198</v>
      </c>
      <c r="P311" s="4">
        <f t="shared" si="2098"/>
        <v>213</v>
      </c>
      <c r="Q311" s="4">
        <f t="shared" si="2098"/>
        <v>228</v>
      </c>
      <c r="R311" s="15">
        <f>Q311+18</f>
        <v>246</v>
      </c>
      <c r="S311" s="4">
        <f t="shared" ref="S311:W311" si="2099">R311+18</f>
        <v>264</v>
      </c>
      <c r="T311" s="4">
        <f t="shared" si="2099"/>
        <v>282</v>
      </c>
      <c r="U311" s="4">
        <f t="shared" si="2099"/>
        <v>300</v>
      </c>
      <c r="V311" s="4">
        <f t="shared" si="2099"/>
        <v>318</v>
      </c>
      <c r="W311" s="4">
        <f t="shared" si="2099"/>
        <v>336</v>
      </c>
      <c r="X311" s="15">
        <f>W311+24</f>
        <v>360</v>
      </c>
      <c r="Y311" s="4">
        <f t="shared" ref="Y311:AC311" si="2100">X311+24</f>
        <v>384</v>
      </c>
      <c r="Z311" s="4">
        <f t="shared" si="2100"/>
        <v>408</v>
      </c>
      <c r="AA311" s="4">
        <f t="shared" si="2100"/>
        <v>432</v>
      </c>
      <c r="AB311" s="4">
        <f t="shared" si="2100"/>
        <v>456</v>
      </c>
      <c r="AC311" s="4">
        <f t="shared" si="2100"/>
        <v>480</v>
      </c>
      <c r="AD311" s="15">
        <f>AC311+36</f>
        <v>516</v>
      </c>
      <c r="AE311" s="4">
        <f t="shared" ref="AE311:AS311" si="2101">AD311+36</f>
        <v>552</v>
      </c>
      <c r="AF311" s="4">
        <f t="shared" si="2101"/>
        <v>588</v>
      </c>
      <c r="AG311" s="4">
        <f t="shared" si="2101"/>
        <v>624</v>
      </c>
      <c r="AH311" s="4">
        <f t="shared" si="2101"/>
        <v>660</v>
      </c>
      <c r="AI311" s="4">
        <f t="shared" si="2101"/>
        <v>696</v>
      </c>
      <c r="AJ311" s="4">
        <f t="shared" si="2101"/>
        <v>732</v>
      </c>
      <c r="AK311" s="4">
        <f t="shared" si="2101"/>
        <v>768</v>
      </c>
      <c r="AL311" s="4">
        <f t="shared" si="2101"/>
        <v>804</v>
      </c>
      <c r="AM311" s="4">
        <f t="shared" si="2101"/>
        <v>840</v>
      </c>
      <c r="AN311" s="4">
        <f t="shared" si="2101"/>
        <v>876</v>
      </c>
      <c r="AO311" s="4">
        <f t="shared" si="2101"/>
        <v>912</v>
      </c>
      <c r="AP311" s="4">
        <f t="shared" si="2101"/>
        <v>948</v>
      </c>
      <c r="AQ311" s="4">
        <f t="shared" si="2101"/>
        <v>984</v>
      </c>
      <c r="AR311" s="4">
        <f t="shared" si="2101"/>
        <v>1020</v>
      </c>
      <c r="AS311" s="4">
        <f t="shared" si="2101"/>
        <v>1056</v>
      </c>
      <c r="AT311" s="4">
        <f t="shared" ref="AT311:BI311" si="2102">AS311+36</f>
        <v>1092</v>
      </c>
      <c r="AU311" s="4">
        <f t="shared" si="2102"/>
        <v>1128</v>
      </c>
      <c r="AV311" s="4">
        <f t="shared" si="2102"/>
        <v>1164</v>
      </c>
      <c r="AW311" s="4">
        <f t="shared" si="2102"/>
        <v>1200</v>
      </c>
      <c r="AX311" s="4">
        <f t="shared" si="2102"/>
        <v>1236</v>
      </c>
      <c r="AY311" s="4">
        <f t="shared" si="2102"/>
        <v>1272</v>
      </c>
      <c r="AZ311" s="4">
        <f t="shared" si="2102"/>
        <v>1308</v>
      </c>
      <c r="BA311" s="4">
        <f t="shared" si="2102"/>
        <v>1344</v>
      </c>
      <c r="BB311" s="4">
        <f t="shared" si="2102"/>
        <v>1380</v>
      </c>
      <c r="BC311" s="4">
        <f t="shared" si="2102"/>
        <v>1416</v>
      </c>
      <c r="BD311" s="4">
        <f t="shared" si="2102"/>
        <v>1452</v>
      </c>
      <c r="BE311" s="4">
        <f t="shared" si="2102"/>
        <v>1488</v>
      </c>
      <c r="BF311" s="4">
        <f t="shared" si="2102"/>
        <v>1524</v>
      </c>
      <c r="BG311" s="4">
        <f t="shared" si="2102"/>
        <v>1560</v>
      </c>
      <c r="BH311" s="4">
        <f t="shared" si="2102"/>
        <v>1596</v>
      </c>
      <c r="BI311" s="4">
        <f t="shared" si="2102"/>
        <v>1632</v>
      </c>
      <c r="BJ311" t="s">
        <v>0</v>
      </c>
    </row>
    <row r="312" spans="1:62">
      <c r="A312" s="4" t="s">
        <v>481</v>
      </c>
      <c r="B312" s="4">
        <v>48</v>
      </c>
      <c r="C312" s="4">
        <f>B312+12</f>
        <v>60</v>
      </c>
      <c r="D312" s="4">
        <f t="shared" ref="D312:I312" si="2103">C312+12</f>
        <v>72</v>
      </c>
      <c r="E312" s="4">
        <f t="shared" si="2103"/>
        <v>84</v>
      </c>
      <c r="F312" s="4">
        <f t="shared" si="2103"/>
        <v>96</v>
      </c>
      <c r="G312" s="4">
        <f t="shared" si="2103"/>
        <v>108</v>
      </c>
      <c r="H312" s="4">
        <f t="shared" si="2103"/>
        <v>120</v>
      </c>
      <c r="I312" s="4">
        <f t="shared" si="2103"/>
        <v>132</v>
      </c>
      <c r="J312" s="15">
        <f>I312+15</f>
        <v>147</v>
      </c>
      <c r="K312" s="4">
        <f t="shared" ref="K312:Q312" si="2104">J312+15</f>
        <v>162</v>
      </c>
      <c r="L312" s="4">
        <f t="shared" si="2104"/>
        <v>177</v>
      </c>
      <c r="M312" s="4">
        <f t="shared" si="2104"/>
        <v>192</v>
      </c>
      <c r="N312" s="4">
        <f t="shared" si="2104"/>
        <v>207</v>
      </c>
      <c r="O312" s="4">
        <f t="shared" si="2104"/>
        <v>222</v>
      </c>
      <c r="P312" s="4">
        <f t="shared" si="2104"/>
        <v>237</v>
      </c>
      <c r="Q312" s="4">
        <f t="shared" si="2104"/>
        <v>252</v>
      </c>
      <c r="R312" s="15">
        <f>Q312+18</f>
        <v>270</v>
      </c>
      <c r="S312" s="4">
        <f t="shared" ref="S312:W312" si="2105">R312+18</f>
        <v>288</v>
      </c>
      <c r="T312" s="4">
        <f t="shared" si="2105"/>
        <v>306</v>
      </c>
      <c r="U312" s="4">
        <f t="shared" si="2105"/>
        <v>324</v>
      </c>
      <c r="V312" s="4">
        <f t="shared" si="2105"/>
        <v>342</v>
      </c>
      <c r="W312" s="4">
        <f t="shared" si="2105"/>
        <v>360</v>
      </c>
      <c r="X312" s="15">
        <f>W312+24</f>
        <v>384</v>
      </c>
      <c r="Y312" s="4">
        <f t="shared" ref="Y312:AC312" si="2106">X312+24</f>
        <v>408</v>
      </c>
      <c r="Z312" s="4">
        <f t="shared" si="2106"/>
        <v>432</v>
      </c>
      <c r="AA312" s="4">
        <f t="shared" si="2106"/>
        <v>456</v>
      </c>
      <c r="AB312" s="4">
        <f t="shared" si="2106"/>
        <v>480</v>
      </c>
      <c r="AC312" s="4">
        <f t="shared" si="2106"/>
        <v>504</v>
      </c>
      <c r="AD312" s="15">
        <f>AC312+36</f>
        <v>540</v>
      </c>
      <c r="AE312" s="4">
        <f t="shared" ref="AE312:AS312" si="2107">AD312+36</f>
        <v>576</v>
      </c>
      <c r="AF312" s="4">
        <f t="shared" si="2107"/>
        <v>612</v>
      </c>
      <c r="AG312" s="4">
        <f t="shared" si="2107"/>
        <v>648</v>
      </c>
      <c r="AH312" s="4">
        <f t="shared" si="2107"/>
        <v>684</v>
      </c>
      <c r="AI312" s="4">
        <f t="shared" si="2107"/>
        <v>720</v>
      </c>
      <c r="AJ312" s="4">
        <f t="shared" si="2107"/>
        <v>756</v>
      </c>
      <c r="AK312" s="4">
        <f t="shared" si="2107"/>
        <v>792</v>
      </c>
      <c r="AL312" s="4">
        <f t="shared" si="2107"/>
        <v>828</v>
      </c>
      <c r="AM312" s="4">
        <f t="shared" si="2107"/>
        <v>864</v>
      </c>
      <c r="AN312" s="4">
        <f t="shared" si="2107"/>
        <v>900</v>
      </c>
      <c r="AO312" s="4">
        <f t="shared" si="2107"/>
        <v>936</v>
      </c>
      <c r="AP312" s="4">
        <f t="shared" si="2107"/>
        <v>972</v>
      </c>
      <c r="AQ312" s="4">
        <f t="shared" si="2107"/>
        <v>1008</v>
      </c>
      <c r="AR312" s="4">
        <f t="shared" si="2107"/>
        <v>1044</v>
      </c>
      <c r="AS312" s="4">
        <f t="shared" si="2107"/>
        <v>1080</v>
      </c>
      <c r="AT312" s="4">
        <f t="shared" ref="AT312:BI312" si="2108">AS312+36</f>
        <v>1116</v>
      </c>
      <c r="AU312" s="4">
        <f t="shared" si="2108"/>
        <v>1152</v>
      </c>
      <c r="AV312" s="4">
        <f t="shared" si="2108"/>
        <v>1188</v>
      </c>
      <c r="AW312" s="4">
        <f t="shared" si="2108"/>
        <v>1224</v>
      </c>
      <c r="AX312" s="4">
        <f t="shared" si="2108"/>
        <v>1260</v>
      </c>
      <c r="AY312" s="4">
        <f t="shared" si="2108"/>
        <v>1296</v>
      </c>
      <c r="AZ312" s="4">
        <f t="shared" si="2108"/>
        <v>1332</v>
      </c>
      <c r="BA312" s="4">
        <f t="shared" si="2108"/>
        <v>1368</v>
      </c>
      <c r="BB312" s="4">
        <f t="shared" si="2108"/>
        <v>1404</v>
      </c>
      <c r="BC312" s="4">
        <f t="shared" si="2108"/>
        <v>1440</v>
      </c>
      <c r="BD312" s="4">
        <f t="shared" si="2108"/>
        <v>1476</v>
      </c>
      <c r="BE312" s="4">
        <f t="shared" si="2108"/>
        <v>1512</v>
      </c>
      <c r="BF312" s="4">
        <f t="shared" si="2108"/>
        <v>1548</v>
      </c>
      <c r="BG312" s="4">
        <f t="shared" si="2108"/>
        <v>1584</v>
      </c>
      <c r="BH312" s="4">
        <f t="shared" si="2108"/>
        <v>1620</v>
      </c>
      <c r="BI312" s="4">
        <f t="shared" si="2108"/>
        <v>1656</v>
      </c>
      <c r="BJ312" t="s">
        <v>0</v>
      </c>
    </row>
    <row r="313" spans="1:62">
      <c r="A313" s="4" t="s">
        <v>482</v>
      </c>
      <c r="B313" s="4">
        <v>4</v>
      </c>
      <c r="C313" s="4">
        <f>B313+2</f>
        <v>6</v>
      </c>
      <c r="D313" s="4">
        <f t="shared" ref="D313:J313" si="2109">C313+2</f>
        <v>8</v>
      </c>
      <c r="E313" s="4">
        <f t="shared" si="2109"/>
        <v>10</v>
      </c>
      <c r="F313" s="4">
        <f t="shared" si="2109"/>
        <v>12</v>
      </c>
      <c r="G313" s="4">
        <f t="shared" si="2109"/>
        <v>14</v>
      </c>
      <c r="H313" s="4">
        <f t="shared" si="2109"/>
        <v>16</v>
      </c>
      <c r="I313" s="4">
        <f t="shared" si="2109"/>
        <v>18</v>
      </c>
      <c r="J313" s="15">
        <f t="shared" si="2109"/>
        <v>20</v>
      </c>
      <c r="K313" s="4">
        <f>J313+3</f>
        <v>23</v>
      </c>
      <c r="L313" s="4">
        <f>K313+2</f>
        <v>25</v>
      </c>
      <c r="M313" s="4">
        <f t="shared" ref="M313" si="2110">L313+3</f>
        <v>28</v>
      </c>
      <c r="N313" s="4">
        <f t="shared" ref="N313" si="2111">M313+2</f>
        <v>30</v>
      </c>
      <c r="O313" s="4">
        <f t="shared" ref="O313" si="2112">N313+3</f>
        <v>33</v>
      </c>
      <c r="P313" s="4">
        <f t="shared" ref="P313" si="2113">O313+2</f>
        <v>35</v>
      </c>
      <c r="Q313" s="4">
        <f t="shared" ref="Q313" si="2114">P313+3</f>
        <v>38</v>
      </c>
      <c r="R313" s="15">
        <f>Q313+3</f>
        <v>41</v>
      </c>
      <c r="S313" s="4">
        <f t="shared" ref="S313:W313" si="2115">R313+3</f>
        <v>44</v>
      </c>
      <c r="T313" s="4">
        <f t="shared" si="2115"/>
        <v>47</v>
      </c>
      <c r="U313" s="4">
        <f t="shared" si="2115"/>
        <v>50</v>
      </c>
      <c r="V313" s="4">
        <f t="shared" si="2115"/>
        <v>53</v>
      </c>
      <c r="W313" s="4">
        <f t="shared" si="2115"/>
        <v>56</v>
      </c>
      <c r="X313" s="15">
        <f>W313+4</f>
        <v>60</v>
      </c>
      <c r="Y313" s="4">
        <f t="shared" ref="Y313:AC313" si="2116">X313+4</f>
        <v>64</v>
      </c>
      <c r="Z313" s="4">
        <f t="shared" si="2116"/>
        <v>68</v>
      </c>
      <c r="AA313" s="4">
        <f t="shared" si="2116"/>
        <v>72</v>
      </c>
      <c r="AB313" s="4">
        <f t="shared" si="2116"/>
        <v>76</v>
      </c>
      <c r="AC313" s="4">
        <f t="shared" si="2116"/>
        <v>80</v>
      </c>
      <c r="AD313" s="15">
        <f>AC313+6</f>
        <v>86</v>
      </c>
      <c r="AE313" s="4">
        <f t="shared" ref="AE313:AS313" si="2117">AD313+6</f>
        <v>92</v>
      </c>
      <c r="AF313" s="4">
        <f t="shared" si="2117"/>
        <v>98</v>
      </c>
      <c r="AG313" s="4">
        <f t="shared" si="2117"/>
        <v>104</v>
      </c>
      <c r="AH313" s="4">
        <f t="shared" si="2117"/>
        <v>110</v>
      </c>
      <c r="AI313" s="4">
        <f t="shared" si="2117"/>
        <v>116</v>
      </c>
      <c r="AJ313" s="4">
        <f t="shared" si="2117"/>
        <v>122</v>
      </c>
      <c r="AK313" s="4">
        <f t="shared" si="2117"/>
        <v>128</v>
      </c>
      <c r="AL313" s="4">
        <f t="shared" si="2117"/>
        <v>134</v>
      </c>
      <c r="AM313" s="4">
        <f t="shared" si="2117"/>
        <v>140</v>
      </c>
      <c r="AN313" s="4">
        <f t="shared" si="2117"/>
        <v>146</v>
      </c>
      <c r="AO313" s="4">
        <f t="shared" si="2117"/>
        <v>152</v>
      </c>
      <c r="AP313" s="4">
        <f t="shared" si="2117"/>
        <v>158</v>
      </c>
      <c r="AQ313" s="4">
        <f t="shared" si="2117"/>
        <v>164</v>
      </c>
      <c r="AR313" s="4">
        <f t="shared" si="2117"/>
        <v>170</v>
      </c>
      <c r="AS313" s="4">
        <f t="shared" si="2117"/>
        <v>176</v>
      </c>
      <c r="AT313" s="4">
        <f t="shared" ref="AT313:BI313" si="2118">AS313+6</f>
        <v>182</v>
      </c>
      <c r="AU313" s="4">
        <f t="shared" si="2118"/>
        <v>188</v>
      </c>
      <c r="AV313" s="4">
        <f t="shared" si="2118"/>
        <v>194</v>
      </c>
      <c r="AW313" s="4">
        <f t="shared" si="2118"/>
        <v>200</v>
      </c>
      <c r="AX313" s="4">
        <f t="shared" si="2118"/>
        <v>206</v>
      </c>
      <c r="AY313" s="4">
        <f t="shared" si="2118"/>
        <v>212</v>
      </c>
      <c r="AZ313" s="4">
        <f t="shared" si="2118"/>
        <v>218</v>
      </c>
      <c r="BA313" s="4">
        <f t="shared" si="2118"/>
        <v>224</v>
      </c>
      <c r="BB313" s="4">
        <f t="shared" si="2118"/>
        <v>230</v>
      </c>
      <c r="BC313" s="4">
        <f t="shared" si="2118"/>
        <v>236</v>
      </c>
      <c r="BD313" s="4">
        <f t="shared" si="2118"/>
        <v>242</v>
      </c>
      <c r="BE313" s="4">
        <f t="shared" si="2118"/>
        <v>248</v>
      </c>
      <c r="BF313" s="4">
        <f t="shared" si="2118"/>
        <v>254</v>
      </c>
      <c r="BG313" s="4">
        <f t="shared" si="2118"/>
        <v>260</v>
      </c>
      <c r="BH313" s="4">
        <f t="shared" si="2118"/>
        <v>266</v>
      </c>
      <c r="BI313" s="4">
        <f t="shared" si="2118"/>
        <v>272</v>
      </c>
      <c r="BJ313" t="s">
        <v>0</v>
      </c>
    </row>
    <row r="314" spans="1:62">
      <c r="A314" s="4" t="s">
        <v>483</v>
      </c>
      <c r="B314" s="4">
        <v>8</v>
      </c>
      <c r="C314" s="4">
        <f>B314+2</f>
        <v>10</v>
      </c>
      <c r="D314" s="4">
        <f t="shared" ref="D314:J314" si="2119">C314+2</f>
        <v>12</v>
      </c>
      <c r="E314" s="4">
        <f t="shared" si="2119"/>
        <v>14</v>
      </c>
      <c r="F314" s="4">
        <f t="shared" si="2119"/>
        <v>16</v>
      </c>
      <c r="G314" s="4">
        <f t="shared" si="2119"/>
        <v>18</v>
      </c>
      <c r="H314" s="4">
        <f t="shared" si="2119"/>
        <v>20</v>
      </c>
      <c r="I314" s="4">
        <f t="shared" si="2119"/>
        <v>22</v>
      </c>
      <c r="J314" s="15">
        <f t="shared" si="2119"/>
        <v>24</v>
      </c>
      <c r="K314" s="4">
        <f>J314+3</f>
        <v>27</v>
      </c>
      <c r="L314" s="4">
        <f>K314+2</f>
        <v>29</v>
      </c>
      <c r="M314" s="4">
        <f t="shared" ref="M314" si="2120">L314+3</f>
        <v>32</v>
      </c>
      <c r="N314" s="4">
        <f t="shared" ref="N314" si="2121">M314+2</f>
        <v>34</v>
      </c>
      <c r="O314" s="4">
        <f t="shared" ref="O314" si="2122">N314+3</f>
        <v>37</v>
      </c>
      <c r="P314" s="4">
        <f t="shared" ref="P314" si="2123">O314+2</f>
        <v>39</v>
      </c>
      <c r="Q314" s="4">
        <f t="shared" ref="Q314" si="2124">P314+3</f>
        <v>42</v>
      </c>
      <c r="R314" s="15">
        <f>Q314+3</f>
        <v>45</v>
      </c>
      <c r="S314" s="4">
        <f t="shared" ref="S314:W314" si="2125">R314+3</f>
        <v>48</v>
      </c>
      <c r="T314" s="4">
        <f t="shared" si="2125"/>
        <v>51</v>
      </c>
      <c r="U314" s="4">
        <f t="shared" si="2125"/>
        <v>54</v>
      </c>
      <c r="V314" s="4">
        <f t="shared" si="2125"/>
        <v>57</v>
      </c>
      <c r="W314" s="4">
        <f t="shared" si="2125"/>
        <v>60</v>
      </c>
      <c r="X314" s="15">
        <f>W314+4</f>
        <v>64</v>
      </c>
      <c r="Y314" s="4">
        <f t="shared" ref="Y314:AC314" si="2126">X314+4</f>
        <v>68</v>
      </c>
      <c r="Z314" s="4">
        <f t="shared" si="2126"/>
        <v>72</v>
      </c>
      <c r="AA314" s="4">
        <f t="shared" si="2126"/>
        <v>76</v>
      </c>
      <c r="AB314" s="4">
        <f t="shared" si="2126"/>
        <v>80</v>
      </c>
      <c r="AC314" s="4">
        <f t="shared" si="2126"/>
        <v>84</v>
      </c>
      <c r="AD314" s="15">
        <f>AC314+6</f>
        <v>90</v>
      </c>
      <c r="AE314" s="4">
        <f t="shared" ref="AE314:AS314" si="2127">AD314+6</f>
        <v>96</v>
      </c>
      <c r="AF314" s="4">
        <f t="shared" si="2127"/>
        <v>102</v>
      </c>
      <c r="AG314" s="4">
        <f t="shared" si="2127"/>
        <v>108</v>
      </c>
      <c r="AH314" s="4">
        <f t="shared" si="2127"/>
        <v>114</v>
      </c>
      <c r="AI314" s="4">
        <f t="shared" si="2127"/>
        <v>120</v>
      </c>
      <c r="AJ314" s="4">
        <f t="shared" si="2127"/>
        <v>126</v>
      </c>
      <c r="AK314" s="4">
        <f t="shared" si="2127"/>
        <v>132</v>
      </c>
      <c r="AL314" s="4">
        <f t="shared" si="2127"/>
        <v>138</v>
      </c>
      <c r="AM314" s="4">
        <f t="shared" si="2127"/>
        <v>144</v>
      </c>
      <c r="AN314" s="4">
        <f t="shared" si="2127"/>
        <v>150</v>
      </c>
      <c r="AO314" s="4">
        <f t="shared" si="2127"/>
        <v>156</v>
      </c>
      <c r="AP314" s="4">
        <f t="shared" si="2127"/>
        <v>162</v>
      </c>
      <c r="AQ314" s="4">
        <f t="shared" si="2127"/>
        <v>168</v>
      </c>
      <c r="AR314" s="4">
        <f t="shared" si="2127"/>
        <v>174</v>
      </c>
      <c r="AS314" s="4">
        <f t="shared" si="2127"/>
        <v>180</v>
      </c>
      <c r="AT314" s="4">
        <f t="shared" ref="AT314:BI314" si="2128">AS314+6</f>
        <v>186</v>
      </c>
      <c r="AU314" s="4">
        <f t="shared" si="2128"/>
        <v>192</v>
      </c>
      <c r="AV314" s="4">
        <f t="shared" si="2128"/>
        <v>198</v>
      </c>
      <c r="AW314" s="4">
        <f t="shared" si="2128"/>
        <v>204</v>
      </c>
      <c r="AX314" s="4">
        <f t="shared" si="2128"/>
        <v>210</v>
      </c>
      <c r="AY314" s="4">
        <f t="shared" si="2128"/>
        <v>216</v>
      </c>
      <c r="AZ314" s="4">
        <f t="shared" si="2128"/>
        <v>222</v>
      </c>
      <c r="BA314" s="4">
        <f t="shared" si="2128"/>
        <v>228</v>
      </c>
      <c r="BB314" s="4">
        <f t="shared" si="2128"/>
        <v>234</v>
      </c>
      <c r="BC314" s="4">
        <f t="shared" si="2128"/>
        <v>240</v>
      </c>
      <c r="BD314" s="4">
        <f t="shared" si="2128"/>
        <v>246</v>
      </c>
      <c r="BE314" s="4">
        <f t="shared" si="2128"/>
        <v>252</v>
      </c>
      <c r="BF314" s="4">
        <f t="shared" si="2128"/>
        <v>258</v>
      </c>
      <c r="BG314" s="4">
        <f t="shared" si="2128"/>
        <v>264</v>
      </c>
      <c r="BH314" s="4">
        <f t="shared" si="2128"/>
        <v>270</v>
      </c>
      <c r="BI314" s="4">
        <f t="shared" si="2128"/>
        <v>276</v>
      </c>
      <c r="BJ314" t="s">
        <v>0</v>
      </c>
    </row>
    <row r="315" spans="1:62">
      <c r="A315" s="4" t="s">
        <v>3</v>
      </c>
      <c r="J315" s="15"/>
      <c r="R315" s="15"/>
      <c r="X315" s="15"/>
      <c r="AD315" s="15"/>
    </row>
    <row r="316" spans="1:62">
      <c r="A316" s="4" t="s">
        <v>258</v>
      </c>
      <c r="J316" s="15"/>
      <c r="R316" s="15"/>
      <c r="X316" s="15"/>
      <c r="AD316" s="15"/>
    </row>
    <row r="317" spans="1:62">
      <c r="A317" s="4" t="s">
        <v>51</v>
      </c>
      <c r="B317" s="4">
        <v>13.3</v>
      </c>
      <c r="C317" s="4">
        <f>B317+2</f>
        <v>15.3</v>
      </c>
      <c r="D317" s="4">
        <f t="shared" ref="D317:BI317" si="2129">C317+2</f>
        <v>17.3</v>
      </c>
      <c r="E317" s="4">
        <f t="shared" si="2129"/>
        <v>19.3</v>
      </c>
      <c r="F317" s="4">
        <f t="shared" si="2129"/>
        <v>21.3</v>
      </c>
      <c r="G317" s="4">
        <f t="shared" si="2129"/>
        <v>23.3</v>
      </c>
      <c r="H317" s="4">
        <f t="shared" si="2129"/>
        <v>25.3</v>
      </c>
      <c r="I317" s="4">
        <f t="shared" si="2129"/>
        <v>27.3</v>
      </c>
      <c r="J317" s="15">
        <f t="shared" si="2129"/>
        <v>29.3</v>
      </c>
      <c r="K317">
        <f t="shared" si="2129"/>
        <v>31.3</v>
      </c>
      <c r="L317" s="4">
        <f t="shared" si="2129"/>
        <v>33.299999999999997</v>
      </c>
      <c r="M317" s="4">
        <f t="shared" si="2129"/>
        <v>35.299999999999997</v>
      </c>
      <c r="N317" s="4">
        <f t="shared" si="2129"/>
        <v>37.299999999999997</v>
      </c>
      <c r="O317" s="4">
        <f t="shared" si="2129"/>
        <v>39.299999999999997</v>
      </c>
      <c r="P317" s="4">
        <f t="shared" si="2129"/>
        <v>41.3</v>
      </c>
      <c r="Q317" s="4">
        <f t="shared" si="2129"/>
        <v>43.3</v>
      </c>
      <c r="R317" s="15">
        <f t="shared" si="2129"/>
        <v>45.3</v>
      </c>
      <c r="S317" s="4">
        <f t="shared" si="2129"/>
        <v>47.3</v>
      </c>
      <c r="T317" s="4">
        <f t="shared" si="2129"/>
        <v>49.3</v>
      </c>
      <c r="U317">
        <f t="shared" si="2129"/>
        <v>51.3</v>
      </c>
      <c r="V317" s="4">
        <f t="shared" si="2129"/>
        <v>53.3</v>
      </c>
      <c r="W317" s="4">
        <f t="shared" si="2129"/>
        <v>55.3</v>
      </c>
      <c r="X317" s="15">
        <f t="shared" si="2129"/>
        <v>57.3</v>
      </c>
      <c r="Y317" s="4">
        <f t="shared" si="2129"/>
        <v>59.3</v>
      </c>
      <c r="Z317" s="4">
        <f t="shared" si="2129"/>
        <v>61.3</v>
      </c>
      <c r="AA317" s="4">
        <f t="shared" si="2129"/>
        <v>63.3</v>
      </c>
      <c r="AB317" s="4">
        <f t="shared" si="2129"/>
        <v>65.3</v>
      </c>
      <c r="AC317" s="4">
        <f t="shared" si="2129"/>
        <v>67.3</v>
      </c>
      <c r="AD317" s="15">
        <f t="shared" si="2129"/>
        <v>69.3</v>
      </c>
      <c r="AE317">
        <f t="shared" si="2129"/>
        <v>71.3</v>
      </c>
      <c r="AF317" s="4">
        <f t="shared" si="2129"/>
        <v>73.3</v>
      </c>
      <c r="AG317" s="4">
        <f t="shared" si="2129"/>
        <v>75.3</v>
      </c>
      <c r="AH317" s="4">
        <f t="shared" si="2129"/>
        <v>77.3</v>
      </c>
      <c r="AI317" s="4">
        <f t="shared" si="2129"/>
        <v>79.3</v>
      </c>
      <c r="AJ317" s="4">
        <f t="shared" si="2129"/>
        <v>81.3</v>
      </c>
      <c r="AK317" s="4">
        <f t="shared" si="2129"/>
        <v>83.3</v>
      </c>
      <c r="AL317" s="4">
        <f t="shared" si="2129"/>
        <v>85.3</v>
      </c>
      <c r="AM317" s="4">
        <f t="shared" si="2129"/>
        <v>87.3</v>
      </c>
      <c r="AN317" s="4">
        <f t="shared" si="2129"/>
        <v>89.3</v>
      </c>
      <c r="AO317">
        <f t="shared" si="2129"/>
        <v>91.3</v>
      </c>
      <c r="AP317" s="4">
        <f t="shared" si="2129"/>
        <v>93.3</v>
      </c>
      <c r="AQ317" s="4">
        <f t="shared" si="2129"/>
        <v>95.3</v>
      </c>
      <c r="AR317" s="4">
        <f t="shared" si="2129"/>
        <v>97.3</v>
      </c>
      <c r="AS317" s="4">
        <f t="shared" si="2129"/>
        <v>99.3</v>
      </c>
      <c r="AT317" s="8">
        <f t="shared" si="2129"/>
        <v>101.3</v>
      </c>
      <c r="AU317" s="8">
        <f t="shared" si="2129"/>
        <v>103.3</v>
      </c>
      <c r="AV317" s="8">
        <f t="shared" si="2129"/>
        <v>105.3</v>
      </c>
      <c r="AW317" s="8">
        <f t="shared" si="2129"/>
        <v>107.3</v>
      </c>
      <c r="AX317" s="8">
        <f t="shared" si="2129"/>
        <v>109.3</v>
      </c>
      <c r="AY317" s="3">
        <f t="shared" si="2129"/>
        <v>111.3</v>
      </c>
      <c r="AZ317" s="8">
        <f t="shared" si="2129"/>
        <v>113.3</v>
      </c>
      <c r="BA317" s="8">
        <f t="shared" si="2129"/>
        <v>115.3</v>
      </c>
      <c r="BB317" s="8">
        <f t="shared" si="2129"/>
        <v>117.3</v>
      </c>
      <c r="BC317" s="8">
        <f t="shared" si="2129"/>
        <v>119.3</v>
      </c>
      <c r="BD317" s="8">
        <f t="shared" si="2129"/>
        <v>121.3</v>
      </c>
      <c r="BE317" s="8">
        <f t="shared" si="2129"/>
        <v>123.3</v>
      </c>
      <c r="BF317" s="8">
        <f t="shared" si="2129"/>
        <v>125.3</v>
      </c>
      <c r="BG317" s="8">
        <f t="shared" si="2129"/>
        <v>127.3</v>
      </c>
      <c r="BH317" s="8">
        <f t="shared" si="2129"/>
        <v>129.30000000000001</v>
      </c>
      <c r="BI317" s="3">
        <f t="shared" si="2129"/>
        <v>131.30000000000001</v>
      </c>
      <c r="BJ317" t="s">
        <v>0</v>
      </c>
    </row>
    <row r="318" spans="1:62">
      <c r="A318" s="4" t="s">
        <v>52</v>
      </c>
      <c r="B318" s="4">
        <v>25</v>
      </c>
      <c r="C318" s="4">
        <f>B318+9</f>
        <v>34</v>
      </c>
      <c r="D318" s="4">
        <f t="shared" ref="D318:BI318" si="2130">C318+9</f>
        <v>43</v>
      </c>
      <c r="E318" s="4">
        <f t="shared" si="2130"/>
        <v>52</v>
      </c>
      <c r="F318" s="4">
        <f t="shared" si="2130"/>
        <v>61</v>
      </c>
      <c r="G318" s="4">
        <f t="shared" si="2130"/>
        <v>70</v>
      </c>
      <c r="H318" s="4">
        <f t="shared" si="2130"/>
        <v>79</v>
      </c>
      <c r="I318" s="4">
        <f t="shared" si="2130"/>
        <v>88</v>
      </c>
      <c r="J318" s="4">
        <f t="shared" si="2130"/>
        <v>97</v>
      </c>
      <c r="K318" s="4">
        <f t="shared" si="2130"/>
        <v>106</v>
      </c>
      <c r="L318" s="4">
        <f t="shared" si="2130"/>
        <v>115</v>
      </c>
      <c r="M318" s="4">
        <f t="shared" si="2130"/>
        <v>124</v>
      </c>
      <c r="N318" s="4">
        <f t="shared" si="2130"/>
        <v>133</v>
      </c>
      <c r="O318" s="4">
        <f t="shared" si="2130"/>
        <v>142</v>
      </c>
      <c r="P318" s="4">
        <f t="shared" si="2130"/>
        <v>151</v>
      </c>
      <c r="Q318" s="4">
        <f t="shared" si="2130"/>
        <v>160</v>
      </c>
      <c r="R318" s="4">
        <f t="shared" si="2130"/>
        <v>169</v>
      </c>
      <c r="S318" s="4">
        <f t="shared" si="2130"/>
        <v>178</v>
      </c>
      <c r="T318" s="4">
        <f t="shared" si="2130"/>
        <v>187</v>
      </c>
      <c r="U318" s="4">
        <f t="shared" si="2130"/>
        <v>196</v>
      </c>
      <c r="V318" s="4">
        <f t="shared" si="2130"/>
        <v>205</v>
      </c>
      <c r="W318" s="4">
        <f t="shared" si="2130"/>
        <v>214</v>
      </c>
      <c r="X318" s="4">
        <f t="shared" si="2130"/>
        <v>223</v>
      </c>
      <c r="Y318" s="4">
        <f t="shared" si="2130"/>
        <v>232</v>
      </c>
      <c r="Z318" s="4">
        <f t="shared" si="2130"/>
        <v>241</v>
      </c>
      <c r="AA318" s="4">
        <f t="shared" si="2130"/>
        <v>250</v>
      </c>
      <c r="AB318" s="4">
        <f t="shared" si="2130"/>
        <v>259</v>
      </c>
      <c r="AC318" s="4">
        <f t="shared" si="2130"/>
        <v>268</v>
      </c>
      <c r="AD318" s="4">
        <f t="shared" si="2130"/>
        <v>277</v>
      </c>
      <c r="AE318" s="4">
        <f t="shared" si="2130"/>
        <v>286</v>
      </c>
      <c r="AF318" s="4">
        <f t="shared" si="2130"/>
        <v>295</v>
      </c>
      <c r="AG318" s="4">
        <f t="shared" si="2130"/>
        <v>304</v>
      </c>
      <c r="AH318" s="4">
        <f t="shared" si="2130"/>
        <v>313</v>
      </c>
      <c r="AI318" s="4">
        <f t="shared" si="2130"/>
        <v>322</v>
      </c>
      <c r="AJ318" s="4">
        <f t="shared" si="2130"/>
        <v>331</v>
      </c>
      <c r="AK318" s="4">
        <f t="shared" si="2130"/>
        <v>340</v>
      </c>
      <c r="AL318" s="4">
        <f t="shared" si="2130"/>
        <v>349</v>
      </c>
      <c r="AM318" s="4">
        <f t="shared" si="2130"/>
        <v>358</v>
      </c>
      <c r="AN318" s="4">
        <f t="shared" si="2130"/>
        <v>367</v>
      </c>
      <c r="AO318" s="4">
        <f t="shared" si="2130"/>
        <v>376</v>
      </c>
      <c r="AP318" s="4">
        <f t="shared" si="2130"/>
        <v>385</v>
      </c>
      <c r="AQ318" s="4">
        <f t="shared" si="2130"/>
        <v>394</v>
      </c>
      <c r="AR318" s="4">
        <f t="shared" si="2130"/>
        <v>403</v>
      </c>
      <c r="AS318" s="4">
        <f t="shared" si="2130"/>
        <v>412</v>
      </c>
      <c r="AT318" s="4">
        <f t="shared" si="2130"/>
        <v>421</v>
      </c>
      <c r="AU318" s="4">
        <f t="shared" si="2130"/>
        <v>430</v>
      </c>
      <c r="AV318" s="4">
        <f t="shared" si="2130"/>
        <v>439</v>
      </c>
      <c r="AW318" s="4">
        <f t="shared" si="2130"/>
        <v>448</v>
      </c>
      <c r="AX318" s="4">
        <f t="shared" si="2130"/>
        <v>457</v>
      </c>
      <c r="AY318" s="4">
        <f t="shared" si="2130"/>
        <v>466</v>
      </c>
      <c r="AZ318" s="4">
        <f t="shared" si="2130"/>
        <v>475</v>
      </c>
      <c r="BA318" s="4">
        <f t="shared" si="2130"/>
        <v>484</v>
      </c>
      <c r="BB318" s="4">
        <f t="shared" si="2130"/>
        <v>493</v>
      </c>
      <c r="BC318" s="4">
        <f t="shared" si="2130"/>
        <v>502</v>
      </c>
      <c r="BD318" s="4">
        <f t="shared" si="2130"/>
        <v>511</v>
      </c>
      <c r="BE318" s="4">
        <f t="shared" si="2130"/>
        <v>520</v>
      </c>
      <c r="BF318" s="4">
        <f t="shared" si="2130"/>
        <v>529</v>
      </c>
      <c r="BG318" s="4">
        <f t="shared" si="2130"/>
        <v>538</v>
      </c>
      <c r="BH318" s="4">
        <f t="shared" si="2130"/>
        <v>547</v>
      </c>
      <c r="BI318" s="4">
        <f t="shared" si="2130"/>
        <v>556</v>
      </c>
      <c r="BJ318" t="s">
        <v>0</v>
      </c>
    </row>
    <row r="319" spans="1:62">
      <c r="A319" s="4" t="s">
        <v>53</v>
      </c>
      <c r="B319" s="4">
        <v>50</v>
      </c>
      <c r="C319" s="4">
        <f>B319+18</f>
        <v>68</v>
      </c>
      <c r="D319" s="4">
        <f t="shared" ref="D319:BI319" si="2131">C319+18</f>
        <v>86</v>
      </c>
      <c r="E319" s="4">
        <f t="shared" si="2131"/>
        <v>104</v>
      </c>
      <c r="F319" s="4">
        <f t="shared" si="2131"/>
        <v>122</v>
      </c>
      <c r="G319" s="4">
        <f t="shared" si="2131"/>
        <v>140</v>
      </c>
      <c r="H319" s="4">
        <f t="shared" si="2131"/>
        <v>158</v>
      </c>
      <c r="I319" s="4">
        <f t="shared" si="2131"/>
        <v>176</v>
      </c>
      <c r="J319" s="4">
        <f t="shared" si="2131"/>
        <v>194</v>
      </c>
      <c r="K319" s="4">
        <f t="shared" si="2131"/>
        <v>212</v>
      </c>
      <c r="L319" s="4">
        <f t="shared" si="2131"/>
        <v>230</v>
      </c>
      <c r="M319" s="4">
        <f t="shared" si="2131"/>
        <v>248</v>
      </c>
      <c r="N319" s="4">
        <f t="shared" si="2131"/>
        <v>266</v>
      </c>
      <c r="O319" s="4">
        <f t="shared" si="2131"/>
        <v>284</v>
      </c>
      <c r="P319" s="4">
        <f t="shared" si="2131"/>
        <v>302</v>
      </c>
      <c r="Q319" s="4">
        <f t="shared" si="2131"/>
        <v>320</v>
      </c>
      <c r="R319" s="4">
        <f t="shared" si="2131"/>
        <v>338</v>
      </c>
      <c r="S319" s="4">
        <f t="shared" si="2131"/>
        <v>356</v>
      </c>
      <c r="T319" s="4">
        <f t="shared" si="2131"/>
        <v>374</v>
      </c>
      <c r="U319" s="4">
        <f t="shared" si="2131"/>
        <v>392</v>
      </c>
      <c r="V319" s="4">
        <f t="shared" si="2131"/>
        <v>410</v>
      </c>
      <c r="W319" s="4">
        <f t="shared" si="2131"/>
        <v>428</v>
      </c>
      <c r="X319" s="4">
        <f t="shared" si="2131"/>
        <v>446</v>
      </c>
      <c r="Y319" s="4">
        <f t="shared" si="2131"/>
        <v>464</v>
      </c>
      <c r="Z319" s="4">
        <f t="shared" si="2131"/>
        <v>482</v>
      </c>
      <c r="AA319" s="4">
        <f t="shared" si="2131"/>
        <v>500</v>
      </c>
      <c r="AB319" s="4">
        <f t="shared" si="2131"/>
        <v>518</v>
      </c>
      <c r="AC319" s="4">
        <f t="shared" si="2131"/>
        <v>536</v>
      </c>
      <c r="AD319" s="4">
        <f t="shared" si="2131"/>
        <v>554</v>
      </c>
      <c r="AE319" s="4">
        <f t="shared" si="2131"/>
        <v>572</v>
      </c>
      <c r="AF319" s="4">
        <f t="shared" si="2131"/>
        <v>590</v>
      </c>
      <c r="AG319" s="4">
        <f t="shared" si="2131"/>
        <v>608</v>
      </c>
      <c r="AH319" s="4">
        <f t="shared" si="2131"/>
        <v>626</v>
      </c>
      <c r="AI319" s="4">
        <f t="shared" si="2131"/>
        <v>644</v>
      </c>
      <c r="AJ319" s="4">
        <f t="shared" si="2131"/>
        <v>662</v>
      </c>
      <c r="AK319" s="4">
        <f t="shared" si="2131"/>
        <v>680</v>
      </c>
      <c r="AL319" s="4">
        <f t="shared" si="2131"/>
        <v>698</v>
      </c>
      <c r="AM319" s="4">
        <f t="shared" si="2131"/>
        <v>716</v>
      </c>
      <c r="AN319" s="4">
        <f t="shared" si="2131"/>
        <v>734</v>
      </c>
      <c r="AO319" s="4">
        <f t="shared" si="2131"/>
        <v>752</v>
      </c>
      <c r="AP319" s="4">
        <f t="shared" si="2131"/>
        <v>770</v>
      </c>
      <c r="AQ319" s="4">
        <f t="shared" si="2131"/>
        <v>788</v>
      </c>
      <c r="AR319" s="4">
        <f t="shared" si="2131"/>
        <v>806</v>
      </c>
      <c r="AS319" s="4">
        <f t="shared" si="2131"/>
        <v>824</v>
      </c>
      <c r="AT319" s="4">
        <f t="shared" si="2131"/>
        <v>842</v>
      </c>
      <c r="AU319" s="4">
        <f t="shared" si="2131"/>
        <v>860</v>
      </c>
      <c r="AV319" s="4">
        <f t="shared" si="2131"/>
        <v>878</v>
      </c>
      <c r="AW319" s="4">
        <f t="shared" si="2131"/>
        <v>896</v>
      </c>
      <c r="AX319" s="4">
        <f t="shared" si="2131"/>
        <v>914</v>
      </c>
      <c r="AY319" s="4">
        <f t="shared" si="2131"/>
        <v>932</v>
      </c>
      <c r="AZ319" s="4">
        <f t="shared" si="2131"/>
        <v>950</v>
      </c>
      <c r="BA319" s="4">
        <f t="shared" si="2131"/>
        <v>968</v>
      </c>
      <c r="BB319" s="4">
        <f t="shared" si="2131"/>
        <v>986</v>
      </c>
      <c r="BC319" s="4">
        <f t="shared" si="2131"/>
        <v>1004</v>
      </c>
      <c r="BD319" s="4">
        <f t="shared" si="2131"/>
        <v>1022</v>
      </c>
      <c r="BE319" s="4">
        <f t="shared" si="2131"/>
        <v>1040</v>
      </c>
      <c r="BF319" s="4">
        <f t="shared" si="2131"/>
        <v>1058</v>
      </c>
      <c r="BG319" s="4">
        <f t="shared" si="2131"/>
        <v>1076</v>
      </c>
      <c r="BH319" s="4">
        <f t="shared" si="2131"/>
        <v>1094</v>
      </c>
      <c r="BI319" s="4">
        <f t="shared" si="2131"/>
        <v>1112</v>
      </c>
      <c r="BJ319" t="s">
        <v>0</v>
      </c>
    </row>
    <row r="320" spans="1:62">
      <c r="A320" s="4" t="s">
        <v>54</v>
      </c>
      <c r="B320" s="4">
        <v>14</v>
      </c>
      <c r="C320" s="4">
        <v>18</v>
      </c>
      <c r="D320" s="4">
        <v>20</v>
      </c>
      <c r="E320" s="4">
        <v>23</v>
      </c>
      <c r="F320" s="4">
        <v>25</v>
      </c>
      <c r="G320" s="4">
        <v>26</v>
      </c>
      <c r="H320" s="4">
        <v>27</v>
      </c>
      <c r="I320" s="4">
        <v>28</v>
      </c>
      <c r="J320" s="15">
        <v>29</v>
      </c>
      <c r="K320" s="1">
        <v>30</v>
      </c>
      <c r="L320" s="4">
        <v>31</v>
      </c>
      <c r="M320" s="4">
        <v>31</v>
      </c>
      <c r="N320" s="4">
        <v>32</v>
      </c>
      <c r="O320" s="4">
        <v>33</v>
      </c>
      <c r="P320" s="4">
        <v>33</v>
      </c>
      <c r="Q320" s="4">
        <v>34</v>
      </c>
      <c r="R320" s="15">
        <v>34</v>
      </c>
      <c r="S320" s="4">
        <v>34</v>
      </c>
      <c r="T320" s="4">
        <v>34</v>
      </c>
      <c r="U320" s="2">
        <v>35</v>
      </c>
      <c r="V320" s="4">
        <v>35</v>
      </c>
      <c r="W320" s="4">
        <v>35</v>
      </c>
      <c r="X320" s="15">
        <v>36</v>
      </c>
      <c r="Y320" s="4">
        <v>36</v>
      </c>
      <c r="Z320" s="4">
        <v>36</v>
      </c>
      <c r="AA320" s="4">
        <v>36</v>
      </c>
      <c r="AB320" s="4">
        <v>37</v>
      </c>
      <c r="AC320" s="4">
        <v>37</v>
      </c>
      <c r="AD320" s="15">
        <v>37</v>
      </c>
      <c r="AE320" s="1">
        <v>37</v>
      </c>
      <c r="AF320" s="4">
        <f>AE320</f>
        <v>37</v>
      </c>
      <c r="AG320" s="4">
        <f t="shared" ref="AG320:BH320" si="2132">AF320</f>
        <v>37</v>
      </c>
      <c r="AH320" s="4">
        <f t="shared" si="2132"/>
        <v>37</v>
      </c>
      <c r="AI320" s="4">
        <f t="shared" si="2132"/>
        <v>37</v>
      </c>
      <c r="AJ320" s="4">
        <f t="shared" si="2132"/>
        <v>37</v>
      </c>
      <c r="AK320" s="4">
        <f>AJ320+1</f>
        <v>38</v>
      </c>
      <c r="AL320" s="4">
        <f t="shared" si="2132"/>
        <v>38</v>
      </c>
      <c r="AM320" s="4">
        <f t="shared" si="2132"/>
        <v>38</v>
      </c>
      <c r="AN320" s="4">
        <f t="shared" si="2132"/>
        <v>38</v>
      </c>
      <c r="AO320">
        <f t="shared" si="2132"/>
        <v>38</v>
      </c>
      <c r="AP320" s="4">
        <f t="shared" si="2132"/>
        <v>38</v>
      </c>
      <c r="AQ320" s="4">
        <f t="shared" si="2132"/>
        <v>38</v>
      </c>
      <c r="AR320" s="4">
        <f t="shared" si="2132"/>
        <v>38</v>
      </c>
      <c r="AS320" s="4">
        <f t="shared" si="2132"/>
        <v>38</v>
      </c>
      <c r="AT320" s="4">
        <f>AS320+1</f>
        <v>39</v>
      </c>
      <c r="AU320" s="4">
        <f t="shared" si="2132"/>
        <v>39</v>
      </c>
      <c r="AV320" s="4">
        <f t="shared" si="2132"/>
        <v>39</v>
      </c>
      <c r="AW320" s="4">
        <f t="shared" si="2132"/>
        <v>39</v>
      </c>
      <c r="AX320" s="4">
        <f t="shared" si="2132"/>
        <v>39</v>
      </c>
      <c r="AY320">
        <f t="shared" si="2132"/>
        <v>39</v>
      </c>
      <c r="AZ320" s="4">
        <f t="shared" si="2132"/>
        <v>39</v>
      </c>
      <c r="BA320" s="4">
        <f t="shared" si="2132"/>
        <v>39</v>
      </c>
      <c r="BB320" s="4">
        <f t="shared" si="2132"/>
        <v>39</v>
      </c>
      <c r="BC320" s="4">
        <f t="shared" si="2132"/>
        <v>39</v>
      </c>
      <c r="BD320" s="4">
        <f t="shared" si="2132"/>
        <v>39</v>
      </c>
      <c r="BE320" s="4">
        <f t="shared" si="2132"/>
        <v>39</v>
      </c>
      <c r="BF320" s="4">
        <f t="shared" si="2132"/>
        <v>39</v>
      </c>
      <c r="BG320" s="4">
        <f t="shared" si="2132"/>
        <v>39</v>
      </c>
      <c r="BH320" s="4">
        <f t="shared" si="2132"/>
        <v>39</v>
      </c>
      <c r="BI320">
        <f>BH320+1</f>
        <v>40</v>
      </c>
      <c r="BJ320" t="s">
        <v>0</v>
      </c>
    </row>
    <row r="321" spans="1:62">
      <c r="A321" s="4" t="s">
        <v>48</v>
      </c>
      <c r="B321" s="4">
        <v>40</v>
      </c>
      <c r="C321" s="4">
        <f>B321+5</f>
        <v>45</v>
      </c>
      <c r="D321" s="4">
        <f t="shared" ref="D321:BI321" si="2133">C321+5</f>
        <v>50</v>
      </c>
      <c r="E321" s="4">
        <f t="shared" si="2133"/>
        <v>55</v>
      </c>
      <c r="F321" s="4">
        <f t="shared" si="2133"/>
        <v>60</v>
      </c>
      <c r="G321" s="4">
        <f t="shared" si="2133"/>
        <v>65</v>
      </c>
      <c r="H321" s="4">
        <f t="shared" si="2133"/>
        <v>70</v>
      </c>
      <c r="I321" s="4">
        <f t="shared" si="2133"/>
        <v>75</v>
      </c>
      <c r="J321" s="15">
        <f t="shared" si="2133"/>
        <v>80</v>
      </c>
      <c r="K321">
        <f t="shared" si="2133"/>
        <v>85</v>
      </c>
      <c r="L321" s="4">
        <f t="shared" si="2133"/>
        <v>90</v>
      </c>
      <c r="M321" s="4">
        <f t="shared" si="2133"/>
        <v>95</v>
      </c>
      <c r="N321" s="4">
        <f t="shared" si="2133"/>
        <v>100</v>
      </c>
      <c r="O321" s="4">
        <f t="shared" si="2133"/>
        <v>105</v>
      </c>
      <c r="P321" s="4">
        <f t="shared" si="2133"/>
        <v>110</v>
      </c>
      <c r="Q321" s="4">
        <f t="shared" si="2133"/>
        <v>115</v>
      </c>
      <c r="R321" s="15">
        <f t="shared" si="2133"/>
        <v>120</v>
      </c>
      <c r="S321" s="4">
        <f t="shared" si="2133"/>
        <v>125</v>
      </c>
      <c r="T321" s="4">
        <f t="shared" si="2133"/>
        <v>130</v>
      </c>
      <c r="U321">
        <f t="shared" si="2133"/>
        <v>135</v>
      </c>
      <c r="V321" s="4">
        <f t="shared" si="2133"/>
        <v>140</v>
      </c>
      <c r="W321" s="4">
        <f t="shared" si="2133"/>
        <v>145</v>
      </c>
      <c r="X321" s="15">
        <f t="shared" si="2133"/>
        <v>150</v>
      </c>
      <c r="Y321" s="4">
        <f t="shared" si="2133"/>
        <v>155</v>
      </c>
      <c r="Z321" s="4">
        <f t="shared" si="2133"/>
        <v>160</v>
      </c>
      <c r="AA321" s="4">
        <f t="shared" si="2133"/>
        <v>165</v>
      </c>
      <c r="AB321" s="4">
        <f t="shared" si="2133"/>
        <v>170</v>
      </c>
      <c r="AC321" s="4">
        <f t="shared" si="2133"/>
        <v>175</v>
      </c>
      <c r="AD321" s="15">
        <f t="shared" si="2133"/>
        <v>180</v>
      </c>
      <c r="AE321">
        <f t="shared" si="2133"/>
        <v>185</v>
      </c>
      <c r="AF321" s="4">
        <f t="shared" si="2133"/>
        <v>190</v>
      </c>
      <c r="AG321" s="4">
        <f t="shared" si="2133"/>
        <v>195</v>
      </c>
      <c r="AH321" s="4">
        <f t="shared" si="2133"/>
        <v>200</v>
      </c>
      <c r="AI321" s="4">
        <f t="shared" si="2133"/>
        <v>205</v>
      </c>
      <c r="AJ321" s="4">
        <f t="shared" si="2133"/>
        <v>210</v>
      </c>
      <c r="AK321" s="4">
        <f t="shared" si="2133"/>
        <v>215</v>
      </c>
      <c r="AL321" s="4">
        <f t="shared" si="2133"/>
        <v>220</v>
      </c>
      <c r="AM321" s="4">
        <f t="shared" si="2133"/>
        <v>225</v>
      </c>
      <c r="AN321" s="4">
        <f t="shared" si="2133"/>
        <v>230</v>
      </c>
      <c r="AO321">
        <f t="shared" si="2133"/>
        <v>235</v>
      </c>
      <c r="AP321" s="4">
        <f t="shared" si="2133"/>
        <v>240</v>
      </c>
      <c r="AQ321" s="4">
        <f t="shared" si="2133"/>
        <v>245</v>
      </c>
      <c r="AR321" s="4">
        <f t="shared" si="2133"/>
        <v>250</v>
      </c>
      <c r="AS321" s="4">
        <f t="shared" si="2133"/>
        <v>255</v>
      </c>
      <c r="AT321" s="4">
        <f t="shared" si="2133"/>
        <v>260</v>
      </c>
      <c r="AU321" s="4">
        <f t="shared" si="2133"/>
        <v>265</v>
      </c>
      <c r="AV321" s="4">
        <f t="shared" si="2133"/>
        <v>270</v>
      </c>
      <c r="AW321" s="4">
        <f t="shared" si="2133"/>
        <v>275</v>
      </c>
      <c r="AX321" s="4">
        <f t="shared" si="2133"/>
        <v>280</v>
      </c>
      <c r="AY321">
        <f t="shared" si="2133"/>
        <v>285</v>
      </c>
      <c r="AZ321" s="4">
        <f t="shared" si="2133"/>
        <v>290</v>
      </c>
      <c r="BA321" s="4">
        <f t="shared" si="2133"/>
        <v>295</v>
      </c>
      <c r="BB321" s="4">
        <f t="shared" si="2133"/>
        <v>300</v>
      </c>
      <c r="BC321" s="4">
        <f t="shared" si="2133"/>
        <v>305</v>
      </c>
      <c r="BD321" s="4">
        <f t="shared" si="2133"/>
        <v>310</v>
      </c>
      <c r="BE321" s="4">
        <f t="shared" si="2133"/>
        <v>315</v>
      </c>
      <c r="BF321" s="4">
        <f t="shared" si="2133"/>
        <v>320</v>
      </c>
      <c r="BG321" s="4">
        <f t="shared" si="2133"/>
        <v>325</v>
      </c>
      <c r="BH321" s="4">
        <f t="shared" si="2133"/>
        <v>330</v>
      </c>
      <c r="BI321">
        <f t="shared" si="2133"/>
        <v>335</v>
      </c>
      <c r="BJ321" t="s">
        <v>0</v>
      </c>
    </row>
    <row r="322" spans="1:62">
      <c r="A322" s="4" t="s">
        <v>3</v>
      </c>
      <c r="J322" s="15"/>
      <c r="R322" s="15"/>
      <c r="X322" s="15"/>
      <c r="AD322" s="15"/>
    </row>
    <row r="323" spans="1:62">
      <c r="A323" s="4" t="s">
        <v>259</v>
      </c>
      <c r="J323" s="15"/>
      <c r="R323" s="15"/>
      <c r="X323" s="15"/>
      <c r="AD323" s="15"/>
    </row>
    <row r="324" spans="1:62">
      <c r="A324" s="4" t="s">
        <v>22</v>
      </c>
      <c r="B324" s="4">
        <v>17.3</v>
      </c>
      <c r="C324" s="4">
        <f>B324+0.7</f>
        <v>18</v>
      </c>
      <c r="D324" s="4">
        <f>C324+0.6</f>
        <v>18.600000000000001</v>
      </c>
      <c r="E324" s="4">
        <f>D324+0.7</f>
        <v>19.3</v>
      </c>
      <c r="F324" s="4">
        <f>E324+0.7</f>
        <v>20</v>
      </c>
      <c r="G324" s="4">
        <f t="shared" ref="G324" si="2134">F324+0.6</f>
        <v>20.6</v>
      </c>
      <c r="H324" s="4">
        <f t="shared" ref="H324:I324" si="2135">G324+0.7</f>
        <v>21.3</v>
      </c>
      <c r="I324" s="4">
        <f t="shared" si="2135"/>
        <v>22</v>
      </c>
      <c r="J324" s="15">
        <f t="shared" ref="J324" si="2136">I324+0.6</f>
        <v>22.6</v>
      </c>
      <c r="K324">
        <f t="shared" ref="K324:L324" si="2137">J324+0.7</f>
        <v>23.3</v>
      </c>
      <c r="L324" s="4">
        <f t="shared" si="2137"/>
        <v>24</v>
      </c>
      <c r="M324" s="4">
        <f t="shared" ref="M324" si="2138">L324+0.6</f>
        <v>24.6</v>
      </c>
      <c r="N324" s="4">
        <f t="shared" ref="N324:O324" si="2139">M324+0.7</f>
        <v>25.3</v>
      </c>
      <c r="O324" s="4">
        <f t="shared" si="2139"/>
        <v>26</v>
      </c>
      <c r="P324" s="4">
        <f t="shared" ref="P324" si="2140">O324+0.6</f>
        <v>26.6</v>
      </c>
      <c r="Q324" s="4">
        <f t="shared" ref="Q324:R324" si="2141">P324+0.7</f>
        <v>27.3</v>
      </c>
      <c r="R324" s="15">
        <f t="shared" si="2141"/>
        <v>28</v>
      </c>
      <c r="S324" s="4">
        <f t="shared" ref="S324" si="2142">R324+0.6</f>
        <v>28.6</v>
      </c>
      <c r="T324" s="4">
        <f t="shared" ref="T324:U324" si="2143">S324+0.7</f>
        <v>29.3</v>
      </c>
      <c r="U324">
        <f t="shared" si="2143"/>
        <v>30</v>
      </c>
      <c r="V324" s="4">
        <f t="shared" ref="V324" si="2144">U324+0.6</f>
        <v>30.6</v>
      </c>
      <c r="W324" s="4">
        <f t="shared" ref="W324:X324" si="2145">V324+0.7</f>
        <v>31.3</v>
      </c>
      <c r="X324" s="15">
        <f t="shared" si="2145"/>
        <v>32</v>
      </c>
      <c r="Y324" s="4">
        <f t="shared" ref="Y324" si="2146">X324+0.6</f>
        <v>32.6</v>
      </c>
      <c r="Z324" s="4">
        <f t="shared" ref="Z324:AA324" si="2147">Y324+0.7</f>
        <v>33.300000000000004</v>
      </c>
      <c r="AA324" s="4">
        <f t="shared" si="2147"/>
        <v>34.000000000000007</v>
      </c>
      <c r="AB324" s="4">
        <f t="shared" ref="AB324" si="2148">AA324+0.6</f>
        <v>34.600000000000009</v>
      </c>
      <c r="AC324" s="4">
        <f t="shared" ref="AC324:BH324" si="2149">AB324+0.7</f>
        <v>35.300000000000011</v>
      </c>
      <c r="AD324" s="15">
        <f t="shared" si="2149"/>
        <v>36.000000000000014</v>
      </c>
      <c r="AE324">
        <f t="shared" ref="AE324:BI324" si="2150">AD324+0.6</f>
        <v>36.600000000000016</v>
      </c>
      <c r="AF324" s="4">
        <f t="shared" ref="AF324" si="2151">AE324+0.7</f>
        <v>37.300000000000018</v>
      </c>
      <c r="AG324" s="4">
        <f t="shared" si="2149"/>
        <v>38.000000000000021</v>
      </c>
      <c r="AH324" s="4">
        <f t="shared" si="2150"/>
        <v>38.600000000000023</v>
      </c>
      <c r="AI324" s="4">
        <f t="shared" ref="AI324:BG324" si="2152">AH324+0.7</f>
        <v>39.300000000000026</v>
      </c>
      <c r="AJ324" s="4">
        <f t="shared" si="2149"/>
        <v>40.000000000000028</v>
      </c>
      <c r="AK324" s="4">
        <f t="shared" si="2150"/>
        <v>40.60000000000003</v>
      </c>
      <c r="AL324" s="4">
        <f t="shared" si="2152"/>
        <v>41.300000000000033</v>
      </c>
      <c r="AM324" s="4">
        <f t="shared" si="2149"/>
        <v>42.000000000000036</v>
      </c>
      <c r="AN324" s="4">
        <f t="shared" si="2150"/>
        <v>42.600000000000037</v>
      </c>
      <c r="AO324">
        <f t="shared" si="2152"/>
        <v>43.30000000000004</v>
      </c>
      <c r="AP324" s="4">
        <f t="shared" si="2149"/>
        <v>44.000000000000043</v>
      </c>
      <c r="AQ324" s="4">
        <f t="shared" si="2150"/>
        <v>44.600000000000044</v>
      </c>
      <c r="AR324" s="4">
        <f t="shared" si="2152"/>
        <v>45.300000000000047</v>
      </c>
      <c r="AS324" s="4">
        <f t="shared" si="2149"/>
        <v>46.00000000000005</v>
      </c>
      <c r="AT324" s="4">
        <f t="shared" si="2150"/>
        <v>46.600000000000051</v>
      </c>
      <c r="AU324" s="4">
        <f t="shared" si="2152"/>
        <v>47.300000000000054</v>
      </c>
      <c r="AV324" s="4">
        <f t="shared" si="2149"/>
        <v>48.000000000000057</v>
      </c>
      <c r="AW324" s="4">
        <f t="shared" si="2150"/>
        <v>48.600000000000058</v>
      </c>
      <c r="AX324" s="4">
        <f t="shared" si="2152"/>
        <v>49.300000000000061</v>
      </c>
      <c r="AY324">
        <f t="shared" si="2149"/>
        <v>50.000000000000064</v>
      </c>
      <c r="AZ324" s="4">
        <f t="shared" si="2150"/>
        <v>50.600000000000065</v>
      </c>
      <c r="BA324" s="4">
        <f t="shared" si="2152"/>
        <v>51.300000000000068</v>
      </c>
      <c r="BB324" s="4">
        <f t="shared" si="2149"/>
        <v>52.000000000000071</v>
      </c>
      <c r="BC324" s="4">
        <f t="shared" si="2150"/>
        <v>52.600000000000072</v>
      </c>
      <c r="BD324" s="4">
        <f t="shared" si="2152"/>
        <v>53.300000000000075</v>
      </c>
      <c r="BE324" s="4">
        <f t="shared" si="2149"/>
        <v>54.000000000000078</v>
      </c>
      <c r="BF324" s="4">
        <f t="shared" si="2150"/>
        <v>54.60000000000008</v>
      </c>
      <c r="BG324" s="4">
        <f t="shared" si="2152"/>
        <v>55.300000000000082</v>
      </c>
      <c r="BH324" s="4">
        <f t="shared" si="2149"/>
        <v>56.000000000000085</v>
      </c>
      <c r="BI324">
        <f t="shared" si="2150"/>
        <v>56.600000000000087</v>
      </c>
      <c r="BJ324" t="s">
        <v>0</v>
      </c>
    </row>
    <row r="325" spans="1:62">
      <c r="A325" s="4" t="s">
        <v>55</v>
      </c>
      <c r="B325" s="4">
        <v>-19</v>
      </c>
      <c r="C325" s="4">
        <v>-27</v>
      </c>
      <c r="D325" s="4">
        <v>-33</v>
      </c>
      <c r="E325" s="4">
        <v>-38</v>
      </c>
      <c r="F325" s="4">
        <v>-42</v>
      </c>
      <c r="G325" s="4">
        <v>-45</v>
      </c>
      <c r="H325" s="4">
        <v>-48</v>
      </c>
      <c r="I325" s="4">
        <v>-50</v>
      </c>
      <c r="J325" s="15">
        <v>-52</v>
      </c>
      <c r="K325" s="1">
        <v>-54</v>
      </c>
      <c r="L325" s="4">
        <v>-56</v>
      </c>
      <c r="M325" s="4">
        <v>-57</v>
      </c>
      <c r="N325" s="4">
        <v>-58</v>
      </c>
      <c r="O325" s="4">
        <v>-60</v>
      </c>
      <c r="P325" s="4">
        <v>-60</v>
      </c>
      <c r="Q325" s="4">
        <v>-62</v>
      </c>
      <c r="R325" s="15">
        <v>-62</v>
      </c>
      <c r="S325" s="4">
        <v>-63</v>
      </c>
      <c r="T325" s="4">
        <v>-63</v>
      </c>
      <c r="U325" s="2">
        <v>-64</v>
      </c>
      <c r="V325" s="4">
        <v>-65</v>
      </c>
      <c r="W325" s="4">
        <v>-65</v>
      </c>
      <c r="X325" s="15">
        <v>-66</v>
      </c>
      <c r="Y325" s="4">
        <v>-67</v>
      </c>
      <c r="Z325" s="4">
        <v>-67</v>
      </c>
      <c r="AA325" s="4">
        <v>-67</v>
      </c>
      <c r="AB325" s="4">
        <v>-68</v>
      </c>
      <c r="AC325" s="4">
        <v>-68</v>
      </c>
      <c r="AD325" s="15">
        <v>-69</v>
      </c>
      <c r="AE325" s="1">
        <v>-69</v>
      </c>
      <c r="AF325" s="4">
        <f>AE325</f>
        <v>-69</v>
      </c>
      <c r="AG325" s="4">
        <f t="shared" ref="AG325:BH325" si="2153">AF325</f>
        <v>-69</v>
      </c>
      <c r="AH325" s="4">
        <f>AG325-1</f>
        <v>-70</v>
      </c>
      <c r="AI325" s="4">
        <f t="shared" si="2153"/>
        <v>-70</v>
      </c>
      <c r="AJ325" s="4">
        <f t="shared" si="2153"/>
        <v>-70</v>
      </c>
      <c r="AK325" s="4">
        <f>AJ325-1</f>
        <v>-71</v>
      </c>
      <c r="AL325" s="4">
        <f t="shared" si="2153"/>
        <v>-71</v>
      </c>
      <c r="AM325" s="4">
        <f t="shared" si="2153"/>
        <v>-71</v>
      </c>
      <c r="AN325" s="4">
        <f t="shared" si="2153"/>
        <v>-71</v>
      </c>
      <c r="AO325">
        <f t="shared" si="2153"/>
        <v>-71</v>
      </c>
      <c r="AP325" s="4">
        <f t="shared" si="2153"/>
        <v>-71</v>
      </c>
      <c r="AQ325" s="4">
        <f>AP325-1</f>
        <v>-72</v>
      </c>
      <c r="AR325" s="4">
        <f t="shared" si="2153"/>
        <v>-72</v>
      </c>
      <c r="AS325" s="4">
        <f t="shared" si="2153"/>
        <v>-72</v>
      </c>
      <c r="AT325" s="4">
        <f>AS325-1</f>
        <v>-73</v>
      </c>
      <c r="AU325" s="4">
        <f t="shared" si="2153"/>
        <v>-73</v>
      </c>
      <c r="AV325" s="4">
        <f t="shared" si="2153"/>
        <v>-73</v>
      </c>
      <c r="AW325" s="4">
        <f t="shared" si="2153"/>
        <v>-73</v>
      </c>
      <c r="AX325" s="4">
        <f t="shared" si="2153"/>
        <v>-73</v>
      </c>
      <c r="AY325">
        <f t="shared" si="2153"/>
        <v>-73</v>
      </c>
      <c r="AZ325" s="4">
        <f t="shared" si="2153"/>
        <v>-73</v>
      </c>
      <c r="BA325" s="4">
        <f t="shared" si="2153"/>
        <v>-73</v>
      </c>
      <c r="BB325" s="4">
        <f t="shared" si="2153"/>
        <v>-73</v>
      </c>
      <c r="BC325" s="4">
        <f>BB325-1</f>
        <v>-74</v>
      </c>
      <c r="BD325" s="4">
        <f t="shared" si="2153"/>
        <v>-74</v>
      </c>
      <c r="BE325" s="4">
        <f t="shared" si="2153"/>
        <v>-74</v>
      </c>
      <c r="BF325" s="4">
        <f t="shared" si="2153"/>
        <v>-74</v>
      </c>
      <c r="BG325" s="4">
        <f t="shared" si="2153"/>
        <v>-74</v>
      </c>
      <c r="BH325" s="4">
        <f t="shared" si="2153"/>
        <v>-74</v>
      </c>
      <c r="BI325">
        <f>BH325-1</f>
        <v>-75</v>
      </c>
      <c r="BJ325" t="s">
        <v>0</v>
      </c>
    </row>
    <row r="326" spans="1:62">
      <c r="A326" s="4" t="s">
        <v>56</v>
      </c>
      <c r="B326" s="4">
        <v>-12</v>
      </c>
      <c r="C326" s="4">
        <f>B326-2</f>
        <v>-14</v>
      </c>
      <c r="D326" s="4">
        <f t="shared" ref="D326:BI326" si="2154">C326-2</f>
        <v>-16</v>
      </c>
      <c r="E326" s="4">
        <f t="shared" si="2154"/>
        <v>-18</v>
      </c>
      <c r="F326" s="4">
        <f t="shared" si="2154"/>
        <v>-20</v>
      </c>
      <c r="G326" s="4">
        <f t="shared" si="2154"/>
        <v>-22</v>
      </c>
      <c r="H326" s="4">
        <f t="shared" si="2154"/>
        <v>-24</v>
      </c>
      <c r="I326" s="4">
        <f t="shared" si="2154"/>
        <v>-26</v>
      </c>
      <c r="J326" s="15">
        <f t="shared" si="2154"/>
        <v>-28</v>
      </c>
      <c r="K326">
        <f t="shared" si="2154"/>
        <v>-30</v>
      </c>
      <c r="L326" s="4">
        <f t="shared" si="2154"/>
        <v>-32</v>
      </c>
      <c r="M326" s="4">
        <f t="shared" si="2154"/>
        <v>-34</v>
      </c>
      <c r="N326" s="4">
        <f t="shared" si="2154"/>
        <v>-36</v>
      </c>
      <c r="O326" s="4">
        <f t="shared" si="2154"/>
        <v>-38</v>
      </c>
      <c r="P326" s="4">
        <f t="shared" si="2154"/>
        <v>-40</v>
      </c>
      <c r="Q326" s="4">
        <f t="shared" si="2154"/>
        <v>-42</v>
      </c>
      <c r="R326" s="15">
        <f t="shared" si="2154"/>
        <v>-44</v>
      </c>
      <c r="S326" s="4">
        <f t="shared" si="2154"/>
        <v>-46</v>
      </c>
      <c r="T326" s="4">
        <f t="shared" si="2154"/>
        <v>-48</v>
      </c>
      <c r="U326">
        <f t="shared" si="2154"/>
        <v>-50</v>
      </c>
      <c r="V326" s="4">
        <f t="shared" si="2154"/>
        <v>-52</v>
      </c>
      <c r="W326" s="4">
        <f t="shared" si="2154"/>
        <v>-54</v>
      </c>
      <c r="X326" s="15">
        <f t="shared" si="2154"/>
        <v>-56</v>
      </c>
      <c r="Y326" s="4">
        <f t="shared" si="2154"/>
        <v>-58</v>
      </c>
      <c r="Z326" s="4">
        <f t="shared" si="2154"/>
        <v>-60</v>
      </c>
      <c r="AA326" s="4">
        <f t="shared" si="2154"/>
        <v>-62</v>
      </c>
      <c r="AB326" s="4">
        <f t="shared" si="2154"/>
        <v>-64</v>
      </c>
      <c r="AC326" s="4">
        <f t="shared" si="2154"/>
        <v>-66</v>
      </c>
      <c r="AD326" s="15">
        <f t="shared" si="2154"/>
        <v>-68</v>
      </c>
      <c r="AE326">
        <f t="shared" si="2154"/>
        <v>-70</v>
      </c>
      <c r="AF326" s="4">
        <f t="shared" si="2154"/>
        <v>-72</v>
      </c>
      <c r="AG326" s="4">
        <f t="shared" si="2154"/>
        <v>-74</v>
      </c>
      <c r="AH326" s="4">
        <f t="shared" si="2154"/>
        <v>-76</v>
      </c>
      <c r="AI326" s="4">
        <f t="shared" si="2154"/>
        <v>-78</v>
      </c>
      <c r="AJ326" s="4">
        <f t="shared" si="2154"/>
        <v>-80</v>
      </c>
      <c r="AK326" s="4">
        <f t="shared" si="2154"/>
        <v>-82</v>
      </c>
      <c r="AL326" s="4">
        <f t="shared" si="2154"/>
        <v>-84</v>
      </c>
      <c r="AM326" s="4">
        <f t="shared" si="2154"/>
        <v>-86</v>
      </c>
      <c r="AN326" s="4">
        <f t="shared" si="2154"/>
        <v>-88</v>
      </c>
      <c r="AO326">
        <f t="shared" si="2154"/>
        <v>-90</v>
      </c>
      <c r="AP326" s="4">
        <f t="shared" si="2154"/>
        <v>-92</v>
      </c>
      <c r="AQ326" s="4">
        <f t="shared" si="2154"/>
        <v>-94</v>
      </c>
      <c r="AR326" s="4">
        <f t="shared" si="2154"/>
        <v>-96</v>
      </c>
      <c r="AS326" s="4">
        <f t="shared" si="2154"/>
        <v>-98</v>
      </c>
      <c r="AT326" s="4">
        <f t="shared" si="2154"/>
        <v>-100</v>
      </c>
      <c r="AU326" s="4">
        <f t="shared" si="2154"/>
        <v>-102</v>
      </c>
      <c r="AV326" s="4">
        <f t="shared" si="2154"/>
        <v>-104</v>
      </c>
      <c r="AW326" s="4">
        <f t="shared" si="2154"/>
        <v>-106</v>
      </c>
      <c r="AX326" s="4">
        <f t="shared" si="2154"/>
        <v>-108</v>
      </c>
      <c r="AY326">
        <f t="shared" si="2154"/>
        <v>-110</v>
      </c>
      <c r="AZ326" s="4">
        <f t="shared" si="2154"/>
        <v>-112</v>
      </c>
      <c r="BA326" s="4">
        <f t="shared" si="2154"/>
        <v>-114</v>
      </c>
      <c r="BB326" s="4">
        <f t="shared" si="2154"/>
        <v>-116</v>
      </c>
      <c r="BC326" s="4">
        <f t="shared" si="2154"/>
        <v>-118</v>
      </c>
      <c r="BD326" s="4">
        <f t="shared" si="2154"/>
        <v>-120</v>
      </c>
      <c r="BE326" s="4">
        <f t="shared" si="2154"/>
        <v>-122</v>
      </c>
      <c r="BF326" s="4">
        <f t="shared" si="2154"/>
        <v>-124</v>
      </c>
      <c r="BG326" s="4">
        <f t="shared" si="2154"/>
        <v>-126</v>
      </c>
      <c r="BH326" s="4">
        <f t="shared" si="2154"/>
        <v>-128</v>
      </c>
      <c r="BI326">
        <f t="shared" si="2154"/>
        <v>-130</v>
      </c>
      <c r="BJ326" t="s">
        <v>0</v>
      </c>
    </row>
    <row r="327" spans="1:62">
      <c r="A327" s="4" t="s">
        <v>3</v>
      </c>
      <c r="J327" s="15"/>
      <c r="R327" s="15"/>
      <c r="X327" s="15"/>
      <c r="AD327" s="15"/>
    </row>
    <row r="328" spans="1:62">
      <c r="J328" s="15"/>
      <c r="R328" s="15"/>
      <c r="X328" s="15"/>
      <c r="AD328" s="15"/>
    </row>
    <row r="329" spans="1:62">
      <c r="A329" s="4" t="s">
        <v>389</v>
      </c>
      <c r="J329" s="15"/>
      <c r="R329" s="15"/>
      <c r="X329" s="15"/>
      <c r="AD329" s="15"/>
    </row>
    <row r="330" spans="1:62">
      <c r="A330" s="4" t="s">
        <v>57</v>
      </c>
      <c r="B330" s="4">
        <v>8</v>
      </c>
      <c r="C330" s="4">
        <v>7</v>
      </c>
      <c r="D330" s="4">
        <v>6</v>
      </c>
      <c r="E330" s="4">
        <v>5</v>
      </c>
      <c r="F330" s="4">
        <v>4</v>
      </c>
      <c r="G330" s="4">
        <v>3</v>
      </c>
      <c r="H330" s="4">
        <v>3</v>
      </c>
      <c r="I330" s="4">
        <v>3</v>
      </c>
      <c r="J330" s="15">
        <v>3</v>
      </c>
      <c r="K330" s="1">
        <v>3</v>
      </c>
      <c r="L330" s="4">
        <v>3</v>
      </c>
      <c r="M330" s="4">
        <v>3</v>
      </c>
      <c r="N330" s="4">
        <v>3</v>
      </c>
      <c r="O330" s="4">
        <v>3</v>
      </c>
      <c r="P330" s="4">
        <v>3</v>
      </c>
      <c r="Q330" s="4">
        <v>3</v>
      </c>
      <c r="R330" s="15">
        <v>3</v>
      </c>
      <c r="S330" s="4">
        <v>3</v>
      </c>
      <c r="T330" s="4">
        <v>3</v>
      </c>
      <c r="U330" s="2">
        <v>3</v>
      </c>
      <c r="V330" s="4">
        <v>3</v>
      </c>
      <c r="W330" s="4">
        <v>3</v>
      </c>
      <c r="X330" s="15">
        <v>3</v>
      </c>
      <c r="Y330" s="4">
        <v>3</v>
      </c>
      <c r="Z330" s="4">
        <v>3</v>
      </c>
      <c r="AA330" s="4">
        <v>3</v>
      </c>
      <c r="AB330" s="4">
        <v>3</v>
      </c>
      <c r="AC330" s="4">
        <v>3</v>
      </c>
      <c r="AD330" s="15">
        <v>3</v>
      </c>
      <c r="AE330">
        <v>3</v>
      </c>
      <c r="AF330" s="4">
        <v>3</v>
      </c>
      <c r="AG330" s="4">
        <v>3</v>
      </c>
      <c r="AH330" s="4">
        <v>3</v>
      </c>
      <c r="AI330" s="4">
        <v>3</v>
      </c>
      <c r="AJ330" s="4">
        <v>3</v>
      </c>
      <c r="AK330" s="4">
        <v>3</v>
      </c>
      <c r="AL330" s="4">
        <v>3</v>
      </c>
      <c r="AM330" s="4">
        <v>3</v>
      </c>
      <c r="AN330" s="4">
        <v>3</v>
      </c>
      <c r="AO330">
        <v>3</v>
      </c>
      <c r="AP330" s="4">
        <v>3</v>
      </c>
      <c r="AQ330" s="4">
        <v>3</v>
      </c>
      <c r="AR330" s="4">
        <v>3</v>
      </c>
      <c r="AS330" s="4">
        <v>3</v>
      </c>
      <c r="AT330" s="4">
        <v>3</v>
      </c>
      <c r="AU330" s="4">
        <v>3</v>
      </c>
      <c r="AV330" s="4">
        <v>3</v>
      </c>
      <c r="AW330" s="4">
        <v>3</v>
      </c>
      <c r="AX330" s="4">
        <v>3</v>
      </c>
      <c r="AY330">
        <v>3</v>
      </c>
      <c r="AZ330" s="4">
        <v>3</v>
      </c>
      <c r="BA330" s="4">
        <v>3</v>
      </c>
      <c r="BB330" s="4">
        <v>3</v>
      </c>
      <c r="BC330" s="4">
        <v>3</v>
      </c>
      <c r="BD330" s="4">
        <v>3</v>
      </c>
      <c r="BE330" s="4">
        <v>3</v>
      </c>
      <c r="BF330" s="4">
        <v>3</v>
      </c>
      <c r="BG330" s="4">
        <v>3</v>
      </c>
      <c r="BH330" s="4">
        <v>3</v>
      </c>
      <c r="BI330">
        <v>3</v>
      </c>
      <c r="BJ330" t="s">
        <v>0</v>
      </c>
    </row>
    <row r="331" spans="1:62">
      <c r="A331" s="4" t="s">
        <v>58</v>
      </c>
      <c r="B331" s="4">
        <v>20</v>
      </c>
      <c r="C331" s="4">
        <f>B331+16</f>
        <v>36</v>
      </c>
      <c r="D331" s="4">
        <f t="shared" ref="D331:BI331" si="2155">C331+16</f>
        <v>52</v>
      </c>
      <c r="E331" s="4">
        <f t="shared" si="2155"/>
        <v>68</v>
      </c>
      <c r="F331" s="4">
        <f t="shared" si="2155"/>
        <v>84</v>
      </c>
      <c r="G331" s="4">
        <f t="shared" si="2155"/>
        <v>100</v>
      </c>
      <c r="H331" s="4">
        <f t="shared" si="2155"/>
        <v>116</v>
      </c>
      <c r="I331" s="4">
        <f t="shared" si="2155"/>
        <v>132</v>
      </c>
      <c r="J331" s="15">
        <f t="shared" si="2155"/>
        <v>148</v>
      </c>
      <c r="K331" s="4">
        <f t="shared" si="2155"/>
        <v>164</v>
      </c>
      <c r="L331" s="4">
        <f t="shared" si="2155"/>
        <v>180</v>
      </c>
      <c r="M331" s="4">
        <f t="shared" si="2155"/>
        <v>196</v>
      </c>
      <c r="N331" s="4">
        <f t="shared" si="2155"/>
        <v>212</v>
      </c>
      <c r="O331" s="4">
        <f t="shared" si="2155"/>
        <v>228</v>
      </c>
      <c r="P331" s="4">
        <f t="shared" si="2155"/>
        <v>244</v>
      </c>
      <c r="Q331" s="4">
        <f t="shared" si="2155"/>
        <v>260</v>
      </c>
      <c r="R331" s="15">
        <f t="shared" si="2155"/>
        <v>276</v>
      </c>
      <c r="S331" s="4">
        <f t="shared" si="2155"/>
        <v>292</v>
      </c>
      <c r="T331" s="4">
        <f t="shared" si="2155"/>
        <v>308</v>
      </c>
      <c r="U331" s="4">
        <f t="shared" si="2155"/>
        <v>324</v>
      </c>
      <c r="V331" s="4">
        <f t="shared" si="2155"/>
        <v>340</v>
      </c>
      <c r="W331" s="4">
        <f t="shared" si="2155"/>
        <v>356</v>
      </c>
      <c r="X331" s="15">
        <f t="shared" si="2155"/>
        <v>372</v>
      </c>
      <c r="Y331" s="4">
        <f t="shared" si="2155"/>
        <v>388</v>
      </c>
      <c r="Z331" s="4">
        <f t="shared" si="2155"/>
        <v>404</v>
      </c>
      <c r="AA331" s="4">
        <f t="shared" si="2155"/>
        <v>420</v>
      </c>
      <c r="AB331" s="4">
        <f t="shared" si="2155"/>
        <v>436</v>
      </c>
      <c r="AC331" s="4">
        <f t="shared" si="2155"/>
        <v>452</v>
      </c>
      <c r="AD331" s="15">
        <f t="shared" si="2155"/>
        <v>468</v>
      </c>
      <c r="AE331" s="4">
        <f t="shared" si="2155"/>
        <v>484</v>
      </c>
      <c r="AF331" s="4">
        <f t="shared" si="2155"/>
        <v>500</v>
      </c>
      <c r="AG331" s="4">
        <f t="shared" si="2155"/>
        <v>516</v>
      </c>
      <c r="AH331" s="4">
        <f t="shared" si="2155"/>
        <v>532</v>
      </c>
      <c r="AI331" s="4">
        <f t="shared" si="2155"/>
        <v>548</v>
      </c>
      <c r="AJ331" s="4">
        <f t="shared" si="2155"/>
        <v>564</v>
      </c>
      <c r="AK331" s="4">
        <f t="shared" si="2155"/>
        <v>580</v>
      </c>
      <c r="AL331" s="4">
        <f t="shared" si="2155"/>
        <v>596</v>
      </c>
      <c r="AM331" s="4">
        <f t="shared" si="2155"/>
        <v>612</v>
      </c>
      <c r="AN331" s="4">
        <f t="shared" si="2155"/>
        <v>628</v>
      </c>
      <c r="AO331" s="4">
        <f t="shared" si="2155"/>
        <v>644</v>
      </c>
      <c r="AP331" s="4">
        <f t="shared" si="2155"/>
        <v>660</v>
      </c>
      <c r="AQ331" s="4">
        <f t="shared" si="2155"/>
        <v>676</v>
      </c>
      <c r="AR331" s="4">
        <f t="shared" si="2155"/>
        <v>692</v>
      </c>
      <c r="AS331" s="4">
        <f t="shared" si="2155"/>
        <v>708</v>
      </c>
      <c r="AT331" s="4">
        <f t="shared" si="2155"/>
        <v>724</v>
      </c>
      <c r="AU331" s="4">
        <f t="shared" si="2155"/>
        <v>740</v>
      </c>
      <c r="AV331" s="4">
        <f t="shared" si="2155"/>
        <v>756</v>
      </c>
      <c r="AW331" s="4">
        <f t="shared" si="2155"/>
        <v>772</v>
      </c>
      <c r="AX331" s="4">
        <f t="shared" si="2155"/>
        <v>788</v>
      </c>
      <c r="AY331" s="4">
        <f t="shared" si="2155"/>
        <v>804</v>
      </c>
      <c r="AZ331" s="4">
        <f t="shared" si="2155"/>
        <v>820</v>
      </c>
      <c r="BA331" s="4">
        <f t="shared" si="2155"/>
        <v>836</v>
      </c>
      <c r="BB331" s="4">
        <f t="shared" si="2155"/>
        <v>852</v>
      </c>
      <c r="BC331" s="4">
        <f t="shared" si="2155"/>
        <v>868</v>
      </c>
      <c r="BD331" s="4">
        <f t="shared" si="2155"/>
        <v>884</v>
      </c>
      <c r="BE331" s="4">
        <f t="shared" si="2155"/>
        <v>900</v>
      </c>
      <c r="BF331" s="4">
        <f t="shared" si="2155"/>
        <v>916</v>
      </c>
      <c r="BG331" s="4">
        <f t="shared" si="2155"/>
        <v>932</v>
      </c>
      <c r="BH331" s="4">
        <f t="shared" si="2155"/>
        <v>948</v>
      </c>
      <c r="BI331" s="4">
        <f t="shared" si="2155"/>
        <v>964</v>
      </c>
      <c r="BJ331" t="s">
        <v>0</v>
      </c>
    </row>
    <row r="332" spans="1:62">
      <c r="A332" s="4" t="s">
        <v>59</v>
      </c>
      <c r="B332" s="4">
        <v>180</v>
      </c>
      <c r="C332" s="4">
        <f>B332+25</f>
        <v>205</v>
      </c>
      <c r="D332" s="4">
        <f t="shared" ref="D332:BI332" si="2156">C332+25</f>
        <v>230</v>
      </c>
      <c r="E332" s="4">
        <f t="shared" si="2156"/>
        <v>255</v>
      </c>
      <c r="F332" s="4">
        <f t="shared" si="2156"/>
        <v>280</v>
      </c>
      <c r="G332" s="4">
        <f t="shared" si="2156"/>
        <v>305</v>
      </c>
      <c r="H332" s="4">
        <f t="shared" si="2156"/>
        <v>330</v>
      </c>
      <c r="I332" s="4">
        <f t="shared" si="2156"/>
        <v>355</v>
      </c>
      <c r="J332" s="15">
        <f t="shared" si="2156"/>
        <v>380</v>
      </c>
      <c r="K332" s="4">
        <f t="shared" si="2156"/>
        <v>405</v>
      </c>
      <c r="L332" s="4">
        <f t="shared" si="2156"/>
        <v>430</v>
      </c>
      <c r="M332" s="4">
        <f t="shared" si="2156"/>
        <v>455</v>
      </c>
      <c r="N332" s="4">
        <f t="shared" si="2156"/>
        <v>480</v>
      </c>
      <c r="O332" s="4">
        <f t="shared" si="2156"/>
        <v>505</v>
      </c>
      <c r="P332" s="4">
        <f t="shared" si="2156"/>
        <v>530</v>
      </c>
      <c r="Q332" s="4">
        <f t="shared" si="2156"/>
        <v>555</v>
      </c>
      <c r="R332" s="15">
        <f t="shared" si="2156"/>
        <v>580</v>
      </c>
      <c r="S332" s="4">
        <f t="shared" si="2156"/>
        <v>605</v>
      </c>
      <c r="T332" s="4">
        <f t="shared" si="2156"/>
        <v>630</v>
      </c>
      <c r="U332" s="4">
        <f t="shared" si="2156"/>
        <v>655</v>
      </c>
      <c r="V332" s="4">
        <f t="shared" si="2156"/>
        <v>680</v>
      </c>
      <c r="W332" s="4">
        <f t="shared" si="2156"/>
        <v>705</v>
      </c>
      <c r="X332" s="15">
        <f t="shared" si="2156"/>
        <v>730</v>
      </c>
      <c r="Y332" s="4">
        <f t="shared" si="2156"/>
        <v>755</v>
      </c>
      <c r="Z332" s="4">
        <f t="shared" si="2156"/>
        <v>780</v>
      </c>
      <c r="AA332" s="4">
        <f t="shared" si="2156"/>
        <v>805</v>
      </c>
      <c r="AB332" s="4">
        <f t="shared" si="2156"/>
        <v>830</v>
      </c>
      <c r="AC332" s="4">
        <f t="shared" si="2156"/>
        <v>855</v>
      </c>
      <c r="AD332" s="15">
        <f t="shared" si="2156"/>
        <v>880</v>
      </c>
      <c r="AE332" s="4">
        <f t="shared" si="2156"/>
        <v>905</v>
      </c>
      <c r="AF332" s="4">
        <f t="shared" si="2156"/>
        <v>930</v>
      </c>
      <c r="AG332" s="4">
        <f t="shared" si="2156"/>
        <v>955</v>
      </c>
      <c r="AH332" s="4">
        <f t="shared" si="2156"/>
        <v>980</v>
      </c>
      <c r="AI332" s="4">
        <f t="shared" si="2156"/>
        <v>1005</v>
      </c>
      <c r="AJ332" s="4">
        <f t="shared" si="2156"/>
        <v>1030</v>
      </c>
      <c r="AK332" s="4">
        <f t="shared" si="2156"/>
        <v>1055</v>
      </c>
      <c r="AL332" s="4">
        <f t="shared" si="2156"/>
        <v>1080</v>
      </c>
      <c r="AM332" s="4">
        <f t="shared" si="2156"/>
        <v>1105</v>
      </c>
      <c r="AN332" s="4">
        <f t="shared" si="2156"/>
        <v>1130</v>
      </c>
      <c r="AO332" s="4">
        <f t="shared" si="2156"/>
        <v>1155</v>
      </c>
      <c r="AP332" s="4">
        <f t="shared" si="2156"/>
        <v>1180</v>
      </c>
      <c r="AQ332" s="4">
        <f t="shared" si="2156"/>
        <v>1205</v>
      </c>
      <c r="AR332" s="4">
        <f t="shared" si="2156"/>
        <v>1230</v>
      </c>
      <c r="AS332" s="4">
        <f t="shared" si="2156"/>
        <v>1255</v>
      </c>
      <c r="AT332" s="4">
        <f t="shared" si="2156"/>
        <v>1280</v>
      </c>
      <c r="AU332" s="4">
        <f t="shared" si="2156"/>
        <v>1305</v>
      </c>
      <c r="AV332" s="4">
        <f t="shared" si="2156"/>
        <v>1330</v>
      </c>
      <c r="AW332" s="4">
        <f t="shared" si="2156"/>
        <v>1355</v>
      </c>
      <c r="AX332" s="4">
        <f t="shared" si="2156"/>
        <v>1380</v>
      </c>
      <c r="AY332" s="4">
        <f t="shared" si="2156"/>
        <v>1405</v>
      </c>
      <c r="AZ332" s="4">
        <f t="shared" si="2156"/>
        <v>1430</v>
      </c>
      <c r="BA332" s="4">
        <f t="shared" si="2156"/>
        <v>1455</v>
      </c>
      <c r="BB332" s="4">
        <f t="shared" si="2156"/>
        <v>1480</v>
      </c>
      <c r="BC332" s="4">
        <f t="shared" si="2156"/>
        <v>1505</v>
      </c>
      <c r="BD332" s="4">
        <f t="shared" si="2156"/>
        <v>1530</v>
      </c>
      <c r="BE332" s="4">
        <f t="shared" si="2156"/>
        <v>1555</v>
      </c>
      <c r="BF332" s="4">
        <f t="shared" si="2156"/>
        <v>1580</v>
      </c>
      <c r="BG332" s="4">
        <f t="shared" si="2156"/>
        <v>1605</v>
      </c>
      <c r="BH332" s="4">
        <f t="shared" si="2156"/>
        <v>1630</v>
      </c>
      <c r="BI332" s="4">
        <f t="shared" si="2156"/>
        <v>1655</v>
      </c>
      <c r="BJ332" t="s">
        <v>0</v>
      </c>
    </row>
    <row r="333" spans="1:62">
      <c r="A333" s="4" t="s">
        <v>3</v>
      </c>
      <c r="J333" s="15"/>
      <c r="R333" s="15"/>
      <c r="X333" s="15"/>
      <c r="AD333" s="15"/>
    </row>
    <row r="334" spans="1:62">
      <c r="A334" s="4" t="s">
        <v>260</v>
      </c>
      <c r="J334" s="15"/>
      <c r="R334" s="15"/>
      <c r="X334" s="15"/>
      <c r="AD334" s="15"/>
    </row>
    <row r="335" spans="1:62">
      <c r="A335" s="4" t="s">
        <v>46</v>
      </c>
      <c r="B335" s="4">
        <v>20</v>
      </c>
      <c r="C335" s="4">
        <f>B335+20</f>
        <v>40</v>
      </c>
      <c r="D335" s="4">
        <f t="shared" ref="D335:BI335" si="2157">C335+20</f>
        <v>60</v>
      </c>
      <c r="E335" s="4">
        <f t="shared" si="2157"/>
        <v>80</v>
      </c>
      <c r="F335" s="4">
        <f t="shared" si="2157"/>
        <v>100</v>
      </c>
      <c r="G335" s="4">
        <f t="shared" si="2157"/>
        <v>120</v>
      </c>
      <c r="H335" s="4">
        <f t="shared" si="2157"/>
        <v>140</v>
      </c>
      <c r="I335" s="4">
        <f t="shared" si="2157"/>
        <v>160</v>
      </c>
      <c r="J335" s="4">
        <f t="shared" si="2157"/>
        <v>180</v>
      </c>
      <c r="K335" s="4">
        <f t="shared" si="2157"/>
        <v>200</v>
      </c>
      <c r="L335" s="4">
        <f t="shared" si="2157"/>
        <v>220</v>
      </c>
      <c r="M335" s="4">
        <f t="shared" si="2157"/>
        <v>240</v>
      </c>
      <c r="N335" s="4">
        <f t="shared" si="2157"/>
        <v>260</v>
      </c>
      <c r="O335" s="4">
        <f t="shared" si="2157"/>
        <v>280</v>
      </c>
      <c r="P335" s="4">
        <f t="shared" si="2157"/>
        <v>300</v>
      </c>
      <c r="Q335" s="4">
        <f t="shared" si="2157"/>
        <v>320</v>
      </c>
      <c r="R335" s="4">
        <f t="shared" si="2157"/>
        <v>340</v>
      </c>
      <c r="S335" s="4">
        <f t="shared" si="2157"/>
        <v>360</v>
      </c>
      <c r="T335" s="4">
        <f t="shared" si="2157"/>
        <v>380</v>
      </c>
      <c r="U335" s="4">
        <f t="shared" si="2157"/>
        <v>400</v>
      </c>
      <c r="V335" s="4">
        <f t="shared" si="2157"/>
        <v>420</v>
      </c>
      <c r="W335" s="4">
        <f t="shared" si="2157"/>
        <v>440</v>
      </c>
      <c r="X335" s="4">
        <f t="shared" si="2157"/>
        <v>460</v>
      </c>
      <c r="Y335" s="4">
        <f t="shared" si="2157"/>
        <v>480</v>
      </c>
      <c r="Z335" s="4">
        <f t="shared" si="2157"/>
        <v>500</v>
      </c>
      <c r="AA335" s="4">
        <f t="shared" si="2157"/>
        <v>520</v>
      </c>
      <c r="AB335" s="4">
        <f t="shared" si="2157"/>
        <v>540</v>
      </c>
      <c r="AC335" s="4">
        <f t="shared" si="2157"/>
        <v>560</v>
      </c>
      <c r="AD335" s="4">
        <f t="shared" si="2157"/>
        <v>580</v>
      </c>
      <c r="AE335" s="4">
        <f t="shared" si="2157"/>
        <v>600</v>
      </c>
      <c r="AF335" s="4">
        <f t="shared" si="2157"/>
        <v>620</v>
      </c>
      <c r="AG335" s="4">
        <f t="shared" si="2157"/>
        <v>640</v>
      </c>
      <c r="AH335" s="4">
        <f t="shared" si="2157"/>
        <v>660</v>
      </c>
      <c r="AI335" s="4">
        <f t="shared" si="2157"/>
        <v>680</v>
      </c>
      <c r="AJ335" s="4">
        <f t="shared" si="2157"/>
        <v>700</v>
      </c>
      <c r="AK335" s="4">
        <f t="shared" si="2157"/>
        <v>720</v>
      </c>
      <c r="AL335" s="4">
        <f t="shared" si="2157"/>
        <v>740</v>
      </c>
      <c r="AM335" s="4">
        <f t="shared" si="2157"/>
        <v>760</v>
      </c>
      <c r="AN335" s="4">
        <f t="shared" si="2157"/>
        <v>780</v>
      </c>
      <c r="AO335" s="4">
        <f t="shared" si="2157"/>
        <v>800</v>
      </c>
      <c r="AP335" s="4">
        <f t="shared" si="2157"/>
        <v>820</v>
      </c>
      <c r="AQ335" s="4">
        <f t="shared" si="2157"/>
        <v>840</v>
      </c>
      <c r="AR335" s="4">
        <f t="shared" si="2157"/>
        <v>860</v>
      </c>
      <c r="AS335" s="4">
        <f t="shared" si="2157"/>
        <v>880</v>
      </c>
      <c r="AT335" s="4">
        <f t="shared" si="2157"/>
        <v>900</v>
      </c>
      <c r="AU335" s="4">
        <f t="shared" si="2157"/>
        <v>920</v>
      </c>
      <c r="AV335" s="4">
        <f t="shared" si="2157"/>
        <v>940</v>
      </c>
      <c r="AW335" s="4">
        <f t="shared" si="2157"/>
        <v>960</v>
      </c>
      <c r="AX335" s="4">
        <f t="shared" si="2157"/>
        <v>980</v>
      </c>
      <c r="AY335" s="4">
        <f t="shared" si="2157"/>
        <v>1000</v>
      </c>
      <c r="AZ335" s="4">
        <f t="shared" si="2157"/>
        <v>1020</v>
      </c>
      <c r="BA335" s="4">
        <f t="shared" si="2157"/>
        <v>1040</v>
      </c>
      <c r="BB335" s="4">
        <f t="shared" si="2157"/>
        <v>1060</v>
      </c>
      <c r="BC335" s="4">
        <f t="shared" si="2157"/>
        <v>1080</v>
      </c>
      <c r="BD335" s="4">
        <f t="shared" si="2157"/>
        <v>1100</v>
      </c>
      <c r="BE335" s="4">
        <f t="shared" si="2157"/>
        <v>1120</v>
      </c>
      <c r="BF335" s="4">
        <f t="shared" si="2157"/>
        <v>1140</v>
      </c>
      <c r="BG335" s="4">
        <f t="shared" si="2157"/>
        <v>1160</v>
      </c>
      <c r="BH335" s="4">
        <f t="shared" si="2157"/>
        <v>1180</v>
      </c>
      <c r="BI335" s="4">
        <f t="shared" si="2157"/>
        <v>1200</v>
      </c>
      <c r="BJ335" t="s">
        <v>0</v>
      </c>
    </row>
    <row r="336" spans="1:62">
      <c r="A336" s="4" t="s">
        <v>60</v>
      </c>
      <c r="B336" s="4">
        <v>0.6</v>
      </c>
      <c r="C336" s="4">
        <f>B336+0.2</f>
        <v>0.8</v>
      </c>
      <c r="D336" s="4">
        <f t="shared" ref="D336:AW336" si="2158">C336+0.2</f>
        <v>1</v>
      </c>
      <c r="E336" s="4">
        <f t="shared" si="2158"/>
        <v>1.2</v>
      </c>
      <c r="F336" s="4">
        <f t="shared" si="2158"/>
        <v>1.4</v>
      </c>
      <c r="G336" s="4">
        <f t="shared" si="2158"/>
        <v>1.5999999999999999</v>
      </c>
      <c r="H336" s="4">
        <f t="shared" si="2158"/>
        <v>1.7999999999999998</v>
      </c>
      <c r="I336" s="4">
        <f t="shared" si="2158"/>
        <v>1.9999999999999998</v>
      </c>
      <c r="J336" s="15">
        <f t="shared" si="2158"/>
        <v>2.1999999999999997</v>
      </c>
      <c r="K336">
        <f t="shared" si="2158"/>
        <v>2.4</v>
      </c>
      <c r="L336" s="4">
        <f t="shared" si="2158"/>
        <v>2.6</v>
      </c>
      <c r="M336" s="4">
        <f t="shared" si="2158"/>
        <v>2.8000000000000003</v>
      </c>
      <c r="N336" s="4">
        <f t="shared" si="2158"/>
        <v>3.0000000000000004</v>
      </c>
      <c r="O336" s="4">
        <f t="shared" si="2158"/>
        <v>3.2000000000000006</v>
      </c>
      <c r="P336" s="4">
        <f t="shared" si="2158"/>
        <v>3.4000000000000008</v>
      </c>
      <c r="Q336" s="4">
        <f t="shared" si="2158"/>
        <v>3.600000000000001</v>
      </c>
      <c r="R336" s="15">
        <f t="shared" si="2158"/>
        <v>3.8000000000000012</v>
      </c>
      <c r="S336" s="4">
        <f t="shared" si="2158"/>
        <v>4.0000000000000009</v>
      </c>
      <c r="T336" s="4">
        <f t="shared" si="2158"/>
        <v>4.2000000000000011</v>
      </c>
      <c r="U336">
        <f t="shared" si="2158"/>
        <v>4.4000000000000012</v>
      </c>
      <c r="V336" s="4">
        <f t="shared" si="2158"/>
        <v>4.6000000000000014</v>
      </c>
      <c r="W336" s="4">
        <f t="shared" si="2158"/>
        <v>4.8000000000000016</v>
      </c>
      <c r="X336" s="15">
        <f t="shared" si="2158"/>
        <v>5.0000000000000018</v>
      </c>
      <c r="Y336" s="4">
        <f t="shared" si="2158"/>
        <v>5.200000000000002</v>
      </c>
      <c r="Z336" s="4">
        <f t="shared" si="2158"/>
        <v>5.4000000000000021</v>
      </c>
      <c r="AA336" s="4">
        <f t="shared" si="2158"/>
        <v>5.6000000000000023</v>
      </c>
      <c r="AB336" s="4">
        <f t="shared" si="2158"/>
        <v>5.8000000000000025</v>
      </c>
      <c r="AC336" s="4">
        <f t="shared" si="2158"/>
        <v>6.0000000000000027</v>
      </c>
      <c r="AD336" s="15">
        <f t="shared" si="2158"/>
        <v>6.2000000000000028</v>
      </c>
      <c r="AE336">
        <f t="shared" si="2158"/>
        <v>6.400000000000003</v>
      </c>
      <c r="AF336" s="4">
        <f t="shared" si="2158"/>
        <v>6.6000000000000032</v>
      </c>
      <c r="AG336" s="4">
        <f t="shared" si="2158"/>
        <v>6.8000000000000034</v>
      </c>
      <c r="AH336" s="4">
        <f t="shared" si="2158"/>
        <v>7.0000000000000036</v>
      </c>
      <c r="AI336" s="4">
        <f t="shared" si="2158"/>
        <v>7.2000000000000037</v>
      </c>
      <c r="AJ336" s="4">
        <f t="shared" si="2158"/>
        <v>7.4000000000000039</v>
      </c>
      <c r="AK336" s="4">
        <f t="shared" si="2158"/>
        <v>7.6000000000000041</v>
      </c>
      <c r="AL336" s="4">
        <f t="shared" si="2158"/>
        <v>7.8000000000000043</v>
      </c>
      <c r="AM336" s="4">
        <f t="shared" si="2158"/>
        <v>8.0000000000000036</v>
      </c>
      <c r="AN336" s="4">
        <f t="shared" si="2158"/>
        <v>8.2000000000000028</v>
      </c>
      <c r="AO336">
        <f t="shared" si="2158"/>
        <v>8.4000000000000021</v>
      </c>
      <c r="AP336" s="4">
        <f t="shared" si="2158"/>
        <v>8.6000000000000014</v>
      </c>
      <c r="AQ336" s="4">
        <f t="shared" si="2158"/>
        <v>8.8000000000000007</v>
      </c>
      <c r="AR336" s="4">
        <f t="shared" si="2158"/>
        <v>9</v>
      </c>
      <c r="AS336" s="4">
        <f t="shared" si="2158"/>
        <v>9.1999999999999993</v>
      </c>
      <c r="AT336" s="4">
        <f t="shared" si="2158"/>
        <v>9.3999999999999986</v>
      </c>
      <c r="AU336" s="4">
        <f t="shared" si="2158"/>
        <v>9.5999999999999979</v>
      </c>
      <c r="AV336" s="4">
        <f t="shared" si="2158"/>
        <v>9.7999999999999972</v>
      </c>
      <c r="AW336" s="4">
        <f t="shared" si="2158"/>
        <v>9.9999999999999964</v>
      </c>
      <c r="AX336" s="4">
        <f>AW336</f>
        <v>9.9999999999999964</v>
      </c>
      <c r="AY336">
        <f t="shared" ref="AY336:BI336" si="2159">AX336</f>
        <v>9.9999999999999964</v>
      </c>
      <c r="AZ336" s="4">
        <f t="shared" si="2159"/>
        <v>9.9999999999999964</v>
      </c>
      <c r="BA336" s="4">
        <f t="shared" si="2159"/>
        <v>9.9999999999999964</v>
      </c>
      <c r="BB336" s="4">
        <f t="shared" si="2159"/>
        <v>9.9999999999999964</v>
      </c>
      <c r="BC336" s="4">
        <f t="shared" si="2159"/>
        <v>9.9999999999999964</v>
      </c>
      <c r="BD336" s="4">
        <f t="shared" si="2159"/>
        <v>9.9999999999999964</v>
      </c>
      <c r="BE336" s="4">
        <f t="shared" si="2159"/>
        <v>9.9999999999999964</v>
      </c>
      <c r="BF336" s="4">
        <f t="shared" si="2159"/>
        <v>9.9999999999999964</v>
      </c>
      <c r="BG336" s="4">
        <f t="shared" si="2159"/>
        <v>9.9999999999999964</v>
      </c>
      <c r="BH336" s="4">
        <f t="shared" si="2159"/>
        <v>9.9999999999999964</v>
      </c>
      <c r="BI336">
        <f t="shared" si="2159"/>
        <v>9.9999999999999964</v>
      </c>
      <c r="BJ336" t="s">
        <v>0</v>
      </c>
    </row>
    <row r="337" spans="1:62">
      <c r="A337" s="4" t="s">
        <v>3</v>
      </c>
      <c r="J337" s="15"/>
      <c r="R337" s="15"/>
      <c r="X337" s="15"/>
      <c r="AD337" s="15"/>
    </row>
    <row r="338" spans="1:62">
      <c r="A338" s="4" t="s">
        <v>261</v>
      </c>
      <c r="J338" s="15"/>
      <c r="R338" s="15"/>
      <c r="X338" s="15"/>
      <c r="AD338" s="15"/>
    </row>
    <row r="339" spans="1:62">
      <c r="A339" s="4" t="s">
        <v>482</v>
      </c>
      <c r="B339" s="4">
        <v>3</v>
      </c>
      <c r="C339" s="4">
        <v>4</v>
      </c>
      <c r="D339" s="4">
        <v>5</v>
      </c>
      <c r="E339" s="4">
        <v>6</v>
      </c>
      <c r="F339" s="4">
        <v>7</v>
      </c>
      <c r="G339" s="4">
        <v>8</v>
      </c>
      <c r="H339" s="4">
        <v>9</v>
      </c>
      <c r="I339" s="4">
        <v>10</v>
      </c>
      <c r="J339" s="15">
        <f>I339+5</f>
        <v>15</v>
      </c>
      <c r="K339" s="14">
        <f t="shared" ref="K339:Q339" si="2160">J339+5</f>
        <v>20</v>
      </c>
      <c r="L339" s="14">
        <f t="shared" si="2160"/>
        <v>25</v>
      </c>
      <c r="M339" s="14">
        <f t="shared" si="2160"/>
        <v>30</v>
      </c>
      <c r="N339" s="14">
        <f t="shared" si="2160"/>
        <v>35</v>
      </c>
      <c r="O339" s="14">
        <f t="shared" si="2160"/>
        <v>40</v>
      </c>
      <c r="P339" s="14">
        <f t="shared" si="2160"/>
        <v>45</v>
      </c>
      <c r="Q339" s="14">
        <f t="shared" si="2160"/>
        <v>50</v>
      </c>
      <c r="R339" s="15">
        <f>Q339+12</f>
        <v>62</v>
      </c>
      <c r="S339" s="4">
        <f>R339+12</f>
        <v>74</v>
      </c>
      <c r="T339" s="4">
        <f t="shared" ref="T339:V339" si="2161">S339+12</f>
        <v>86</v>
      </c>
      <c r="U339" s="4">
        <f t="shared" si="2161"/>
        <v>98</v>
      </c>
      <c r="V339" s="4">
        <f t="shared" si="2161"/>
        <v>110</v>
      </c>
      <c r="W339" s="4">
        <f t="shared" ref="W339" si="2162">V339+12</f>
        <v>122</v>
      </c>
      <c r="X339" s="4">
        <f>W339+19</f>
        <v>141</v>
      </c>
      <c r="Y339" s="4">
        <f t="shared" ref="Y339:AC339" si="2163">X339+19</f>
        <v>160</v>
      </c>
      <c r="Z339" s="4">
        <f t="shared" si="2163"/>
        <v>179</v>
      </c>
      <c r="AA339" s="4">
        <f t="shared" si="2163"/>
        <v>198</v>
      </c>
      <c r="AB339" s="4">
        <f t="shared" si="2163"/>
        <v>217</v>
      </c>
      <c r="AC339" s="4">
        <f t="shared" si="2163"/>
        <v>236</v>
      </c>
      <c r="AD339" s="4">
        <f>AC339+26</f>
        <v>262</v>
      </c>
      <c r="AE339" s="4">
        <f t="shared" ref="AE339:BI339" si="2164">AD339+26</f>
        <v>288</v>
      </c>
      <c r="AF339" s="4">
        <f t="shared" si="2164"/>
        <v>314</v>
      </c>
      <c r="AG339" s="4">
        <f t="shared" si="2164"/>
        <v>340</v>
      </c>
      <c r="AH339" s="4">
        <f t="shared" si="2164"/>
        <v>366</v>
      </c>
      <c r="AI339" s="4">
        <f t="shared" si="2164"/>
        <v>392</v>
      </c>
      <c r="AJ339" s="4">
        <f t="shared" si="2164"/>
        <v>418</v>
      </c>
      <c r="AK339" s="4">
        <f t="shared" si="2164"/>
        <v>444</v>
      </c>
      <c r="AL339" s="4">
        <f t="shared" si="2164"/>
        <v>470</v>
      </c>
      <c r="AM339" s="4">
        <f t="shared" si="2164"/>
        <v>496</v>
      </c>
      <c r="AN339" s="4">
        <f t="shared" si="2164"/>
        <v>522</v>
      </c>
      <c r="AO339" s="4">
        <f t="shared" si="2164"/>
        <v>548</v>
      </c>
      <c r="AP339" s="4">
        <f t="shared" si="2164"/>
        <v>574</v>
      </c>
      <c r="AQ339" s="4">
        <f t="shared" si="2164"/>
        <v>600</v>
      </c>
      <c r="AR339" s="4">
        <f t="shared" si="2164"/>
        <v>626</v>
      </c>
      <c r="AS339" s="4">
        <f t="shared" si="2164"/>
        <v>652</v>
      </c>
      <c r="AT339" s="4">
        <f t="shared" si="2164"/>
        <v>678</v>
      </c>
      <c r="AU339" s="4">
        <f t="shared" si="2164"/>
        <v>704</v>
      </c>
      <c r="AV339" s="4">
        <f t="shared" si="2164"/>
        <v>730</v>
      </c>
      <c r="AW339" s="4">
        <f t="shared" si="2164"/>
        <v>756</v>
      </c>
      <c r="AX339" s="4">
        <f t="shared" si="2164"/>
        <v>782</v>
      </c>
      <c r="AY339" s="4">
        <f t="shared" si="2164"/>
        <v>808</v>
      </c>
      <c r="AZ339" s="4">
        <f t="shared" si="2164"/>
        <v>834</v>
      </c>
      <c r="BA339" s="4">
        <f t="shared" si="2164"/>
        <v>860</v>
      </c>
      <c r="BB339" s="4">
        <f t="shared" si="2164"/>
        <v>886</v>
      </c>
      <c r="BC339" s="4">
        <f t="shared" si="2164"/>
        <v>912</v>
      </c>
      <c r="BD339" s="4">
        <f t="shared" si="2164"/>
        <v>938</v>
      </c>
      <c r="BE339" s="4">
        <f t="shared" si="2164"/>
        <v>964</v>
      </c>
      <c r="BF339" s="4">
        <f t="shared" si="2164"/>
        <v>990</v>
      </c>
      <c r="BG339" s="4">
        <f t="shared" si="2164"/>
        <v>1016</v>
      </c>
      <c r="BH339" s="4">
        <f t="shared" si="2164"/>
        <v>1042</v>
      </c>
      <c r="BI339" s="4">
        <f t="shared" si="2164"/>
        <v>1068</v>
      </c>
      <c r="BJ339" t="s">
        <v>0</v>
      </c>
    </row>
    <row r="340" spans="1:62">
      <c r="A340" s="4" t="s">
        <v>483</v>
      </c>
      <c r="B340" s="4">
        <v>5</v>
      </c>
      <c r="C340" s="4">
        <v>7</v>
      </c>
      <c r="D340" s="4">
        <v>9</v>
      </c>
      <c r="E340" s="4">
        <v>11</v>
      </c>
      <c r="F340" s="4">
        <v>13</v>
      </c>
      <c r="G340" s="4">
        <v>15</v>
      </c>
      <c r="H340" s="4">
        <v>17</v>
      </c>
      <c r="I340" s="4">
        <v>19</v>
      </c>
      <c r="J340" s="15">
        <f>I340+7</f>
        <v>26</v>
      </c>
      <c r="K340" s="14">
        <f t="shared" ref="K340:Q340" si="2165">J340+7</f>
        <v>33</v>
      </c>
      <c r="L340" s="14">
        <f t="shared" si="2165"/>
        <v>40</v>
      </c>
      <c r="M340" s="14">
        <f t="shared" si="2165"/>
        <v>47</v>
      </c>
      <c r="N340" s="14">
        <f t="shared" si="2165"/>
        <v>54</v>
      </c>
      <c r="O340" s="14">
        <f t="shared" si="2165"/>
        <v>61</v>
      </c>
      <c r="P340" s="14">
        <f t="shared" si="2165"/>
        <v>68</v>
      </c>
      <c r="Q340" s="14">
        <f t="shared" si="2165"/>
        <v>75</v>
      </c>
      <c r="R340" s="15">
        <f>Q340+14</f>
        <v>89</v>
      </c>
      <c r="S340" s="4">
        <f>R340+14</f>
        <v>103</v>
      </c>
      <c r="T340" s="4">
        <f t="shared" ref="T340:V340" si="2166">S340+14</f>
        <v>117</v>
      </c>
      <c r="U340" s="4">
        <f t="shared" si="2166"/>
        <v>131</v>
      </c>
      <c r="V340" s="4">
        <f t="shared" si="2166"/>
        <v>145</v>
      </c>
      <c r="W340" s="4">
        <f t="shared" ref="W340" si="2167">V340+14</f>
        <v>159</v>
      </c>
      <c r="X340" s="4">
        <f>W340+21</f>
        <v>180</v>
      </c>
      <c r="Y340" s="4">
        <f t="shared" ref="Y340:AC340" si="2168">X340+21</f>
        <v>201</v>
      </c>
      <c r="Z340" s="4">
        <f t="shared" si="2168"/>
        <v>222</v>
      </c>
      <c r="AA340" s="4">
        <f t="shared" si="2168"/>
        <v>243</v>
      </c>
      <c r="AB340" s="4">
        <f t="shared" si="2168"/>
        <v>264</v>
      </c>
      <c r="AC340" s="4">
        <f t="shared" si="2168"/>
        <v>285</v>
      </c>
      <c r="AD340" s="4">
        <f>AC340+28</f>
        <v>313</v>
      </c>
      <c r="AE340" s="4">
        <f t="shared" ref="AE340:BI340" si="2169">AD340+28</f>
        <v>341</v>
      </c>
      <c r="AF340" s="4">
        <f t="shared" si="2169"/>
        <v>369</v>
      </c>
      <c r="AG340" s="4">
        <f t="shared" si="2169"/>
        <v>397</v>
      </c>
      <c r="AH340" s="4">
        <f t="shared" si="2169"/>
        <v>425</v>
      </c>
      <c r="AI340" s="4">
        <f t="shared" si="2169"/>
        <v>453</v>
      </c>
      <c r="AJ340" s="4">
        <f t="shared" si="2169"/>
        <v>481</v>
      </c>
      <c r="AK340" s="4">
        <f t="shared" si="2169"/>
        <v>509</v>
      </c>
      <c r="AL340" s="4">
        <f t="shared" si="2169"/>
        <v>537</v>
      </c>
      <c r="AM340" s="4">
        <f t="shared" si="2169"/>
        <v>565</v>
      </c>
      <c r="AN340" s="4">
        <f t="shared" si="2169"/>
        <v>593</v>
      </c>
      <c r="AO340" s="4">
        <f t="shared" si="2169"/>
        <v>621</v>
      </c>
      <c r="AP340" s="4">
        <f t="shared" si="2169"/>
        <v>649</v>
      </c>
      <c r="AQ340" s="4">
        <f t="shared" si="2169"/>
        <v>677</v>
      </c>
      <c r="AR340" s="4">
        <f t="shared" si="2169"/>
        <v>705</v>
      </c>
      <c r="AS340" s="4">
        <f t="shared" si="2169"/>
        <v>733</v>
      </c>
      <c r="AT340" s="4">
        <f t="shared" si="2169"/>
        <v>761</v>
      </c>
      <c r="AU340" s="4">
        <f t="shared" si="2169"/>
        <v>789</v>
      </c>
      <c r="AV340" s="4">
        <f t="shared" si="2169"/>
        <v>817</v>
      </c>
      <c r="AW340" s="4">
        <f t="shared" si="2169"/>
        <v>845</v>
      </c>
      <c r="AX340" s="4">
        <f t="shared" si="2169"/>
        <v>873</v>
      </c>
      <c r="AY340" s="4">
        <f t="shared" si="2169"/>
        <v>901</v>
      </c>
      <c r="AZ340" s="4">
        <f t="shared" si="2169"/>
        <v>929</v>
      </c>
      <c r="BA340" s="4">
        <f t="shared" si="2169"/>
        <v>957</v>
      </c>
      <c r="BB340" s="4">
        <f t="shared" si="2169"/>
        <v>985</v>
      </c>
      <c r="BC340" s="4">
        <f t="shared" si="2169"/>
        <v>1013</v>
      </c>
      <c r="BD340" s="4">
        <f t="shared" si="2169"/>
        <v>1041</v>
      </c>
      <c r="BE340" s="4">
        <f t="shared" si="2169"/>
        <v>1069</v>
      </c>
      <c r="BF340" s="4">
        <f t="shared" si="2169"/>
        <v>1097</v>
      </c>
      <c r="BG340" s="4">
        <f t="shared" si="2169"/>
        <v>1125</v>
      </c>
      <c r="BH340" s="4">
        <f t="shared" si="2169"/>
        <v>1153</v>
      </c>
      <c r="BI340" s="4">
        <f t="shared" si="2169"/>
        <v>1181</v>
      </c>
      <c r="BJ340" t="s">
        <v>0</v>
      </c>
    </row>
    <row r="341" spans="1:62">
      <c r="A341" s="4" t="s">
        <v>484</v>
      </c>
      <c r="B341" s="4">
        <v>1</v>
      </c>
      <c r="C341" s="4">
        <f>B341</f>
        <v>1</v>
      </c>
      <c r="D341" s="4">
        <f t="shared" ref="D341:D342" si="2170">C341+1</f>
        <v>2</v>
      </c>
      <c r="E341" s="4">
        <f t="shared" ref="E341" si="2171">D341</f>
        <v>2</v>
      </c>
      <c r="F341" s="4">
        <f t="shared" ref="F341:F342" si="2172">E341+1</f>
        <v>3</v>
      </c>
      <c r="G341" s="4">
        <f t="shared" ref="G341" si="2173">F341</f>
        <v>3</v>
      </c>
      <c r="H341" s="4">
        <f t="shared" ref="H341:H342" si="2174">G341+1</f>
        <v>4</v>
      </c>
      <c r="I341" s="4">
        <f t="shared" ref="I341" si="2175">H341</f>
        <v>4</v>
      </c>
      <c r="J341" s="4">
        <f t="shared" ref="J341:J342" si="2176">I341+1</f>
        <v>5</v>
      </c>
      <c r="K341" s="4">
        <f t="shared" ref="K341" si="2177">J341</f>
        <v>5</v>
      </c>
      <c r="L341" s="4">
        <f t="shared" ref="L341:L342" si="2178">K341+1</f>
        <v>6</v>
      </c>
      <c r="M341" s="4">
        <f t="shared" ref="M341" si="2179">L341</f>
        <v>6</v>
      </c>
      <c r="N341" s="4">
        <f t="shared" ref="N341:N342" si="2180">M341+1</f>
        <v>7</v>
      </c>
      <c r="O341" s="4">
        <f t="shared" ref="O341" si="2181">N341</f>
        <v>7</v>
      </c>
      <c r="P341" s="4">
        <f t="shared" ref="P341:P342" si="2182">O341+1</f>
        <v>8</v>
      </c>
      <c r="Q341" s="4">
        <f t="shared" ref="Q341" si="2183">P341</f>
        <v>8</v>
      </c>
      <c r="R341" s="4">
        <f t="shared" ref="R341:R342" si="2184">Q341+1</f>
        <v>9</v>
      </c>
      <c r="S341" s="4">
        <f t="shared" ref="S341" si="2185">R341</f>
        <v>9</v>
      </c>
      <c r="T341" s="4">
        <f t="shared" ref="T341:T342" si="2186">S341+1</f>
        <v>10</v>
      </c>
      <c r="U341" s="4">
        <f t="shared" ref="U341" si="2187">T341</f>
        <v>10</v>
      </c>
      <c r="V341" s="4">
        <f t="shared" ref="V341:V342" si="2188">U341+1</f>
        <v>11</v>
      </c>
      <c r="W341" s="4">
        <f t="shared" ref="W341" si="2189">V341</f>
        <v>11</v>
      </c>
      <c r="X341" s="4">
        <f t="shared" ref="X341:X342" si="2190">W341+1</f>
        <v>12</v>
      </c>
      <c r="Y341" s="4">
        <f t="shared" ref="Y341" si="2191">X341</f>
        <v>12</v>
      </c>
      <c r="Z341" s="4">
        <f t="shared" ref="Z341:Z342" si="2192">Y341+1</f>
        <v>13</v>
      </c>
      <c r="AA341" s="4">
        <f t="shared" ref="AA341" si="2193">Z341</f>
        <v>13</v>
      </c>
      <c r="AB341" s="4">
        <f t="shared" ref="AB341:AB342" si="2194">AA341+1</f>
        <v>14</v>
      </c>
      <c r="AC341" s="4">
        <f t="shared" ref="AC341" si="2195">AB341</f>
        <v>14</v>
      </c>
      <c r="AD341" s="4">
        <f t="shared" ref="AD341:AD342" si="2196">AC341+1</f>
        <v>15</v>
      </c>
      <c r="AE341" s="4">
        <f t="shared" ref="AE341" si="2197">AD341</f>
        <v>15</v>
      </c>
      <c r="AF341" s="4">
        <f t="shared" ref="AF341:AF342" si="2198">AE341+1</f>
        <v>16</v>
      </c>
      <c r="AG341" s="4">
        <f t="shared" ref="AG341" si="2199">AF341</f>
        <v>16</v>
      </c>
      <c r="AH341" s="4">
        <f t="shared" ref="AH341:AH342" si="2200">AG341+1</f>
        <v>17</v>
      </c>
      <c r="AI341" s="4">
        <f t="shared" ref="AI341" si="2201">AH341</f>
        <v>17</v>
      </c>
      <c r="AJ341" s="4">
        <f t="shared" ref="AJ341:AJ342" si="2202">AI341+1</f>
        <v>18</v>
      </c>
      <c r="AK341" s="4">
        <f t="shared" ref="AK341" si="2203">AJ341</f>
        <v>18</v>
      </c>
      <c r="AL341" s="4">
        <f t="shared" ref="AL341:AL342" si="2204">AK341+1</f>
        <v>19</v>
      </c>
      <c r="AM341" s="4">
        <f t="shared" ref="AM341" si="2205">AL341</f>
        <v>19</v>
      </c>
      <c r="AN341" s="4">
        <f t="shared" ref="AN341:AN342" si="2206">AM341+1</f>
        <v>20</v>
      </c>
      <c r="AO341" s="4">
        <f t="shared" ref="AO341" si="2207">AN341</f>
        <v>20</v>
      </c>
      <c r="AP341" s="4">
        <f t="shared" ref="AP341:AP342" si="2208">AO341+1</f>
        <v>21</v>
      </c>
      <c r="AQ341" s="4">
        <f t="shared" ref="AQ341" si="2209">AP341</f>
        <v>21</v>
      </c>
      <c r="AR341" s="4">
        <f t="shared" ref="AR341:AR342" si="2210">AQ341+1</f>
        <v>22</v>
      </c>
      <c r="AS341" s="4">
        <f t="shared" ref="AS341" si="2211">AR341</f>
        <v>22</v>
      </c>
      <c r="AT341" s="4">
        <f t="shared" ref="AT341:AT342" si="2212">AS341+1</f>
        <v>23</v>
      </c>
      <c r="AU341" s="4">
        <f t="shared" ref="AU341" si="2213">AT341</f>
        <v>23</v>
      </c>
      <c r="AV341" s="4">
        <f t="shared" ref="AV341:AV342" si="2214">AU341+1</f>
        <v>24</v>
      </c>
      <c r="AW341" s="4">
        <f t="shared" ref="AW341" si="2215">AV341</f>
        <v>24</v>
      </c>
      <c r="AX341" s="4">
        <f t="shared" ref="AX341:AX342" si="2216">AW341+1</f>
        <v>25</v>
      </c>
      <c r="AY341" s="4">
        <f t="shared" ref="AY341" si="2217">AX341</f>
        <v>25</v>
      </c>
      <c r="AZ341" s="4">
        <f t="shared" ref="AZ341:AZ342" si="2218">AY341+1</f>
        <v>26</v>
      </c>
      <c r="BA341" s="4">
        <f t="shared" ref="BA341" si="2219">AZ341</f>
        <v>26</v>
      </c>
      <c r="BB341" s="4">
        <f t="shared" ref="BB341:BB342" si="2220">BA341+1</f>
        <v>27</v>
      </c>
      <c r="BC341" s="4">
        <f t="shared" ref="BC341" si="2221">BB341</f>
        <v>27</v>
      </c>
      <c r="BD341" s="4">
        <f t="shared" ref="BD341:BD342" si="2222">BC341+1</f>
        <v>28</v>
      </c>
      <c r="BE341" s="4">
        <f t="shared" ref="BE341" si="2223">BD341</f>
        <v>28</v>
      </c>
      <c r="BF341" s="4">
        <f t="shared" ref="BF341:BF342" si="2224">BE341+1</f>
        <v>29</v>
      </c>
      <c r="BG341" s="4">
        <f t="shared" ref="BG341" si="2225">BF341</f>
        <v>29</v>
      </c>
      <c r="BH341" s="4">
        <f t="shared" ref="BH341:BH342" si="2226">BG341+1</f>
        <v>30</v>
      </c>
      <c r="BI341" s="4">
        <f t="shared" ref="BI341:BI342" si="2227">BH341</f>
        <v>30</v>
      </c>
      <c r="BJ341" t="s">
        <v>0</v>
      </c>
    </row>
    <row r="342" spans="1:62">
      <c r="A342" s="4" t="s">
        <v>485</v>
      </c>
      <c r="B342" s="4">
        <v>2</v>
      </c>
      <c r="C342" s="4">
        <f>B342</f>
        <v>2</v>
      </c>
      <c r="D342" s="4">
        <f t="shared" si="2170"/>
        <v>3</v>
      </c>
      <c r="E342" s="4">
        <f t="shared" ref="E342" si="2228">D342</f>
        <v>3</v>
      </c>
      <c r="F342" s="4">
        <f t="shared" si="2172"/>
        <v>4</v>
      </c>
      <c r="G342" s="4">
        <f t="shared" ref="G342" si="2229">F342</f>
        <v>4</v>
      </c>
      <c r="H342" s="4">
        <f t="shared" si="2174"/>
        <v>5</v>
      </c>
      <c r="I342" s="4">
        <f t="shared" ref="I342" si="2230">H342</f>
        <v>5</v>
      </c>
      <c r="J342" s="4">
        <f t="shared" si="2176"/>
        <v>6</v>
      </c>
      <c r="K342" s="4">
        <f t="shared" ref="K342" si="2231">J342</f>
        <v>6</v>
      </c>
      <c r="L342" s="4">
        <f t="shared" si="2178"/>
        <v>7</v>
      </c>
      <c r="M342" s="4">
        <f t="shared" ref="M342" si="2232">L342</f>
        <v>7</v>
      </c>
      <c r="N342" s="4">
        <f t="shared" si="2180"/>
        <v>8</v>
      </c>
      <c r="O342" s="4">
        <f t="shared" ref="O342" si="2233">N342</f>
        <v>8</v>
      </c>
      <c r="P342" s="4">
        <f t="shared" si="2182"/>
        <v>9</v>
      </c>
      <c r="Q342" s="4">
        <f t="shared" ref="Q342" si="2234">P342</f>
        <v>9</v>
      </c>
      <c r="R342" s="4">
        <f t="shared" si="2184"/>
        <v>10</v>
      </c>
      <c r="S342" s="4">
        <f t="shared" ref="S342" si="2235">R342</f>
        <v>10</v>
      </c>
      <c r="T342" s="4">
        <f t="shared" si="2186"/>
        <v>11</v>
      </c>
      <c r="U342" s="4">
        <f t="shared" ref="U342" si="2236">T342</f>
        <v>11</v>
      </c>
      <c r="V342" s="4">
        <f t="shared" si="2188"/>
        <v>12</v>
      </c>
      <c r="W342" s="4">
        <f t="shared" ref="W342" si="2237">V342</f>
        <v>12</v>
      </c>
      <c r="X342" s="4">
        <f t="shared" si="2190"/>
        <v>13</v>
      </c>
      <c r="Y342" s="4">
        <f t="shared" ref="Y342" si="2238">X342</f>
        <v>13</v>
      </c>
      <c r="Z342" s="4">
        <f t="shared" si="2192"/>
        <v>14</v>
      </c>
      <c r="AA342" s="4">
        <f t="shared" ref="AA342" si="2239">Z342</f>
        <v>14</v>
      </c>
      <c r="AB342" s="4">
        <f t="shared" si="2194"/>
        <v>15</v>
      </c>
      <c r="AC342" s="4">
        <f t="shared" ref="AC342" si="2240">AB342</f>
        <v>15</v>
      </c>
      <c r="AD342" s="4">
        <f t="shared" si="2196"/>
        <v>16</v>
      </c>
      <c r="AE342" s="4">
        <f t="shared" ref="AE342" si="2241">AD342</f>
        <v>16</v>
      </c>
      <c r="AF342" s="4">
        <f t="shared" si="2198"/>
        <v>17</v>
      </c>
      <c r="AG342" s="4">
        <f t="shared" ref="AG342" si="2242">AF342</f>
        <v>17</v>
      </c>
      <c r="AH342" s="4">
        <f t="shared" si="2200"/>
        <v>18</v>
      </c>
      <c r="AI342" s="4">
        <f t="shared" ref="AI342" si="2243">AH342</f>
        <v>18</v>
      </c>
      <c r="AJ342" s="4">
        <f t="shared" si="2202"/>
        <v>19</v>
      </c>
      <c r="AK342" s="4">
        <f t="shared" ref="AK342" si="2244">AJ342</f>
        <v>19</v>
      </c>
      <c r="AL342" s="4">
        <f t="shared" si="2204"/>
        <v>20</v>
      </c>
      <c r="AM342" s="4">
        <f t="shared" ref="AM342" si="2245">AL342</f>
        <v>20</v>
      </c>
      <c r="AN342" s="4">
        <f t="shared" si="2206"/>
        <v>21</v>
      </c>
      <c r="AO342" s="4">
        <f t="shared" ref="AO342" si="2246">AN342</f>
        <v>21</v>
      </c>
      <c r="AP342" s="4">
        <f t="shared" si="2208"/>
        <v>22</v>
      </c>
      <c r="AQ342" s="4">
        <f t="shared" ref="AQ342" si="2247">AP342</f>
        <v>22</v>
      </c>
      <c r="AR342" s="4">
        <f t="shared" si="2210"/>
        <v>23</v>
      </c>
      <c r="AS342" s="4">
        <f t="shared" ref="AS342" si="2248">AR342</f>
        <v>23</v>
      </c>
      <c r="AT342" s="4">
        <f t="shared" si="2212"/>
        <v>24</v>
      </c>
      <c r="AU342" s="4">
        <f t="shared" ref="AU342" si="2249">AT342</f>
        <v>24</v>
      </c>
      <c r="AV342" s="4">
        <f t="shared" si="2214"/>
        <v>25</v>
      </c>
      <c r="AW342" s="4">
        <f t="shared" ref="AW342" si="2250">AV342</f>
        <v>25</v>
      </c>
      <c r="AX342" s="4">
        <f t="shared" si="2216"/>
        <v>26</v>
      </c>
      <c r="AY342" s="4">
        <f t="shared" ref="AY342" si="2251">AX342</f>
        <v>26</v>
      </c>
      <c r="AZ342" s="4">
        <f t="shared" si="2218"/>
        <v>27</v>
      </c>
      <c r="BA342" s="4">
        <f t="shared" ref="BA342" si="2252">AZ342</f>
        <v>27</v>
      </c>
      <c r="BB342" s="4">
        <f t="shared" si="2220"/>
        <v>28</v>
      </c>
      <c r="BC342" s="4">
        <f t="shared" ref="BC342" si="2253">BB342</f>
        <v>28</v>
      </c>
      <c r="BD342" s="4">
        <f t="shared" si="2222"/>
        <v>29</v>
      </c>
      <c r="BE342" s="4">
        <f t="shared" ref="BE342" si="2254">BD342</f>
        <v>29</v>
      </c>
      <c r="BF342" s="4">
        <f t="shared" si="2224"/>
        <v>30</v>
      </c>
      <c r="BG342" s="4">
        <f t="shared" ref="BG342" si="2255">BF342</f>
        <v>30</v>
      </c>
      <c r="BH342" s="4">
        <f t="shared" si="2226"/>
        <v>31</v>
      </c>
      <c r="BI342" s="4">
        <f t="shared" si="2227"/>
        <v>31</v>
      </c>
      <c r="BJ342" t="s">
        <v>0</v>
      </c>
    </row>
    <row r="343" spans="1:62">
      <c r="A343" s="4" t="s">
        <v>2</v>
      </c>
      <c r="B343" s="4">
        <v>2</v>
      </c>
      <c r="C343" s="4">
        <f>B343+0.2</f>
        <v>2.2000000000000002</v>
      </c>
      <c r="D343" s="4">
        <f>C343+0.3</f>
        <v>2.5</v>
      </c>
      <c r="E343" s="4">
        <f t="shared" ref="E343" si="2256">D343+0.2</f>
        <v>2.7</v>
      </c>
      <c r="F343" s="4">
        <f t="shared" ref="F343" si="2257">E343+0.3</f>
        <v>3</v>
      </c>
      <c r="G343" s="4">
        <f t="shared" ref="G343" si="2258">F343+0.2</f>
        <v>3.2</v>
      </c>
      <c r="H343" s="4">
        <f t="shared" ref="H343" si="2259">G343+0.3</f>
        <v>3.5</v>
      </c>
      <c r="I343" s="4">
        <f t="shared" ref="I343" si="2260">H343+0.2</f>
        <v>3.7</v>
      </c>
      <c r="J343" s="15">
        <f t="shared" ref="J343" si="2261">I343+0.3</f>
        <v>4</v>
      </c>
      <c r="K343">
        <f t="shared" ref="K343" si="2262">J343+0.2</f>
        <v>4.2</v>
      </c>
      <c r="L343" s="4">
        <f t="shared" ref="L343" si="2263">K343+0.3</f>
        <v>4.5</v>
      </c>
      <c r="M343" s="4">
        <f t="shared" ref="M343" si="2264">L343+0.2</f>
        <v>4.7</v>
      </c>
      <c r="N343" s="4">
        <f t="shared" ref="N343" si="2265">M343+0.3</f>
        <v>5</v>
      </c>
      <c r="O343" s="4">
        <f t="shared" ref="O343" si="2266">N343+0.2</f>
        <v>5.2</v>
      </c>
      <c r="P343" s="4">
        <f t="shared" ref="P343" si="2267">O343+0.3</f>
        <v>5.5</v>
      </c>
      <c r="Q343" s="4">
        <f t="shared" ref="Q343" si="2268">P343+0.2</f>
        <v>5.7</v>
      </c>
      <c r="R343" s="15">
        <f t="shared" ref="R343" si="2269">Q343+0.3</f>
        <v>6</v>
      </c>
      <c r="S343" s="4">
        <f t="shared" ref="S343" si="2270">R343+0.2</f>
        <v>6.2</v>
      </c>
      <c r="T343" s="4">
        <f t="shared" ref="T343" si="2271">S343+0.3</f>
        <v>6.5</v>
      </c>
      <c r="U343">
        <f t="shared" ref="U343" si="2272">T343+0.2</f>
        <v>6.7</v>
      </c>
      <c r="V343" s="4">
        <f t="shared" ref="V343" si="2273">U343+0.3</f>
        <v>7</v>
      </c>
      <c r="W343" s="4">
        <f t="shared" ref="W343" si="2274">V343+0.2</f>
        <v>7.2</v>
      </c>
      <c r="X343" s="15">
        <f t="shared" ref="X343" si="2275">W343+0.3</f>
        <v>7.5</v>
      </c>
      <c r="Y343" s="4">
        <f t="shared" ref="Y343" si="2276">X343+0.2</f>
        <v>7.7</v>
      </c>
      <c r="Z343" s="4">
        <f t="shared" ref="Z343" si="2277">Y343+0.3</f>
        <v>8</v>
      </c>
      <c r="AA343" s="4">
        <f t="shared" ref="AA343" si="2278">Z343+0.2</f>
        <v>8.1999999999999993</v>
      </c>
      <c r="AB343" s="4">
        <f t="shared" ref="AB343" si="2279">AA343+0.3</f>
        <v>8.5</v>
      </c>
      <c r="AC343" s="4">
        <f t="shared" ref="AC343" si="2280">AB343+0.2</f>
        <v>8.6999999999999993</v>
      </c>
      <c r="AD343" s="15">
        <f t="shared" ref="AD343" si="2281">AC343+0.3</f>
        <v>9</v>
      </c>
      <c r="AE343">
        <f t="shared" ref="AE343" si="2282">AD343+0.2</f>
        <v>9.1999999999999993</v>
      </c>
      <c r="AF343" s="4">
        <f t="shared" ref="AF343" si="2283">AE343+0.3</f>
        <v>9.5</v>
      </c>
      <c r="AG343" s="4">
        <f t="shared" ref="AG343" si="2284">AF343+0.2</f>
        <v>9.6999999999999993</v>
      </c>
      <c r="AH343" s="4">
        <f t="shared" ref="AH343" si="2285">AG343+0.3</f>
        <v>10</v>
      </c>
      <c r="AI343" s="4">
        <f t="shared" ref="AI343" si="2286">AH343+0.2</f>
        <v>10.199999999999999</v>
      </c>
      <c r="AJ343" s="4">
        <f t="shared" ref="AJ343" si="2287">AI343+0.3</f>
        <v>10.5</v>
      </c>
      <c r="AK343" s="4">
        <f t="shared" ref="AK343" si="2288">AJ343+0.2</f>
        <v>10.7</v>
      </c>
      <c r="AL343" s="4">
        <f t="shared" ref="AL343" si="2289">AK343+0.3</f>
        <v>11</v>
      </c>
      <c r="AM343" s="4">
        <f t="shared" ref="AM343" si="2290">AL343+0.2</f>
        <v>11.2</v>
      </c>
      <c r="AN343" s="4">
        <f t="shared" ref="AN343" si="2291">AM343+0.3</f>
        <v>11.5</v>
      </c>
      <c r="AO343">
        <f t="shared" ref="AO343" si="2292">AN343+0.2</f>
        <v>11.7</v>
      </c>
      <c r="AP343" s="4">
        <f t="shared" ref="AP343" si="2293">AO343+0.3</f>
        <v>12</v>
      </c>
      <c r="AQ343" s="4">
        <f t="shared" ref="AQ343" si="2294">AP343+0.2</f>
        <v>12.2</v>
      </c>
      <c r="AR343" s="4">
        <f t="shared" ref="AR343" si="2295">AQ343+0.3</f>
        <v>12.5</v>
      </c>
      <c r="AS343" s="4">
        <f t="shared" ref="AS343" si="2296">AR343+0.2</f>
        <v>12.7</v>
      </c>
      <c r="AT343" s="4">
        <f t="shared" ref="AT343" si="2297">AS343+0.3</f>
        <v>13</v>
      </c>
      <c r="AU343" s="4">
        <f t="shared" ref="AU343" si="2298">AT343+0.2</f>
        <v>13.2</v>
      </c>
      <c r="AV343" s="4">
        <f t="shared" ref="AV343" si="2299">AU343+0.3</f>
        <v>13.5</v>
      </c>
      <c r="AW343" s="4">
        <f t="shared" ref="AW343" si="2300">AV343+0.2</f>
        <v>13.7</v>
      </c>
      <c r="AX343" s="4">
        <f t="shared" ref="AX343" si="2301">AW343+0.3</f>
        <v>14</v>
      </c>
      <c r="AY343">
        <f t="shared" ref="AY343" si="2302">AX343+0.2</f>
        <v>14.2</v>
      </c>
      <c r="AZ343" s="4">
        <f t="shared" ref="AZ343" si="2303">AY343+0.3</f>
        <v>14.5</v>
      </c>
      <c r="BA343" s="4">
        <f t="shared" ref="BA343" si="2304">AZ343+0.2</f>
        <v>14.7</v>
      </c>
      <c r="BB343" s="4">
        <f t="shared" ref="BB343" si="2305">BA343+0.3</f>
        <v>15</v>
      </c>
      <c r="BC343" s="4">
        <f t="shared" ref="BC343" si="2306">BB343+0.2</f>
        <v>15.2</v>
      </c>
      <c r="BD343" s="4">
        <f t="shared" ref="BD343" si="2307">BC343+0.3</f>
        <v>15.5</v>
      </c>
      <c r="BE343" s="4">
        <f t="shared" ref="BE343" si="2308">BD343+0.2</f>
        <v>15.7</v>
      </c>
      <c r="BF343" s="4">
        <f t="shared" ref="BF343" si="2309">BE343+0.3</f>
        <v>16</v>
      </c>
      <c r="BG343" s="4">
        <f t="shared" ref="BG343" si="2310">BF343+0.2</f>
        <v>16.2</v>
      </c>
      <c r="BH343" s="4">
        <f t="shared" ref="BH343" si="2311">BG343+0.3</f>
        <v>16.5</v>
      </c>
      <c r="BI343">
        <f t="shared" ref="BI343" si="2312">BH343+0.2</f>
        <v>16.7</v>
      </c>
      <c r="BJ343" t="s">
        <v>0</v>
      </c>
    </row>
    <row r="344" spans="1:62">
      <c r="A344" s="4" t="s">
        <v>3</v>
      </c>
      <c r="J344" s="15"/>
      <c r="R344" s="15"/>
      <c r="X344" s="15"/>
      <c r="AD344" s="15"/>
    </row>
    <row r="345" spans="1:62">
      <c r="A345" s="4" t="s">
        <v>262</v>
      </c>
      <c r="J345" s="15"/>
      <c r="R345" s="15"/>
      <c r="X345" s="15"/>
      <c r="AD345" s="15"/>
    </row>
    <row r="346" spans="1:62">
      <c r="A346" s="4" t="s">
        <v>48</v>
      </c>
      <c r="B346" s="4">
        <v>35</v>
      </c>
      <c r="C346" s="4">
        <f>B346+14</f>
        <v>49</v>
      </c>
      <c r="D346" s="4">
        <f t="shared" ref="D346:BI346" si="2313">C346+14</f>
        <v>63</v>
      </c>
      <c r="E346" s="4">
        <f t="shared" si="2313"/>
        <v>77</v>
      </c>
      <c r="F346" s="4">
        <f t="shared" si="2313"/>
        <v>91</v>
      </c>
      <c r="G346" s="4">
        <f t="shared" si="2313"/>
        <v>105</v>
      </c>
      <c r="H346" s="4">
        <f t="shared" si="2313"/>
        <v>119</v>
      </c>
      <c r="I346" s="4">
        <f t="shared" si="2313"/>
        <v>133</v>
      </c>
      <c r="J346" s="15">
        <f t="shared" si="2313"/>
        <v>147</v>
      </c>
      <c r="K346" s="4">
        <f t="shared" si="2313"/>
        <v>161</v>
      </c>
      <c r="L346" s="4">
        <f t="shared" si="2313"/>
        <v>175</v>
      </c>
      <c r="M346" s="4">
        <f t="shared" si="2313"/>
        <v>189</v>
      </c>
      <c r="N346" s="4">
        <f t="shared" si="2313"/>
        <v>203</v>
      </c>
      <c r="O346" s="4">
        <f t="shared" si="2313"/>
        <v>217</v>
      </c>
      <c r="P346" s="4">
        <f t="shared" si="2313"/>
        <v>231</v>
      </c>
      <c r="Q346" s="4">
        <f t="shared" si="2313"/>
        <v>245</v>
      </c>
      <c r="R346" s="15">
        <f t="shared" si="2313"/>
        <v>259</v>
      </c>
      <c r="S346" s="4">
        <f t="shared" si="2313"/>
        <v>273</v>
      </c>
      <c r="T346" s="4">
        <f t="shared" si="2313"/>
        <v>287</v>
      </c>
      <c r="U346" s="4">
        <f t="shared" si="2313"/>
        <v>301</v>
      </c>
      <c r="V346" s="4">
        <f t="shared" si="2313"/>
        <v>315</v>
      </c>
      <c r="W346" s="4">
        <f t="shared" si="2313"/>
        <v>329</v>
      </c>
      <c r="X346" s="15">
        <f t="shared" si="2313"/>
        <v>343</v>
      </c>
      <c r="Y346" s="4">
        <f t="shared" si="2313"/>
        <v>357</v>
      </c>
      <c r="Z346" s="4">
        <f t="shared" si="2313"/>
        <v>371</v>
      </c>
      <c r="AA346" s="4">
        <f t="shared" si="2313"/>
        <v>385</v>
      </c>
      <c r="AB346" s="4">
        <f t="shared" si="2313"/>
        <v>399</v>
      </c>
      <c r="AC346" s="4">
        <f t="shared" si="2313"/>
        <v>413</v>
      </c>
      <c r="AD346" s="15">
        <f t="shared" si="2313"/>
        <v>427</v>
      </c>
      <c r="AE346" s="4">
        <f t="shared" si="2313"/>
        <v>441</v>
      </c>
      <c r="AF346" s="4">
        <f t="shared" si="2313"/>
        <v>455</v>
      </c>
      <c r="AG346" s="4">
        <f t="shared" si="2313"/>
        <v>469</v>
      </c>
      <c r="AH346" s="4">
        <f t="shared" si="2313"/>
        <v>483</v>
      </c>
      <c r="AI346" s="4">
        <f t="shared" si="2313"/>
        <v>497</v>
      </c>
      <c r="AJ346" s="4">
        <f t="shared" si="2313"/>
        <v>511</v>
      </c>
      <c r="AK346" s="4">
        <f t="shared" si="2313"/>
        <v>525</v>
      </c>
      <c r="AL346" s="4">
        <f t="shared" si="2313"/>
        <v>539</v>
      </c>
      <c r="AM346" s="4">
        <f t="shared" si="2313"/>
        <v>553</v>
      </c>
      <c r="AN346" s="4">
        <f t="shared" si="2313"/>
        <v>567</v>
      </c>
      <c r="AO346" s="4">
        <f t="shared" si="2313"/>
        <v>581</v>
      </c>
      <c r="AP346" s="4">
        <f t="shared" si="2313"/>
        <v>595</v>
      </c>
      <c r="AQ346" s="4">
        <f t="shared" si="2313"/>
        <v>609</v>
      </c>
      <c r="AR346" s="4">
        <f t="shared" si="2313"/>
        <v>623</v>
      </c>
      <c r="AS346" s="4">
        <f t="shared" si="2313"/>
        <v>637</v>
      </c>
      <c r="AT346" s="4">
        <f t="shared" si="2313"/>
        <v>651</v>
      </c>
      <c r="AU346" s="4">
        <f t="shared" si="2313"/>
        <v>665</v>
      </c>
      <c r="AV346" s="4">
        <f t="shared" si="2313"/>
        <v>679</v>
      </c>
      <c r="AW346" s="4">
        <f t="shared" si="2313"/>
        <v>693</v>
      </c>
      <c r="AX346" s="4">
        <f t="shared" si="2313"/>
        <v>707</v>
      </c>
      <c r="AY346" s="4">
        <f t="shared" si="2313"/>
        <v>721</v>
      </c>
      <c r="AZ346" s="4">
        <f t="shared" si="2313"/>
        <v>735</v>
      </c>
      <c r="BA346" s="4">
        <f t="shared" si="2313"/>
        <v>749</v>
      </c>
      <c r="BB346" s="4">
        <f t="shared" si="2313"/>
        <v>763</v>
      </c>
      <c r="BC346" s="4">
        <f t="shared" si="2313"/>
        <v>777</v>
      </c>
      <c r="BD346" s="4">
        <f t="shared" si="2313"/>
        <v>791</v>
      </c>
      <c r="BE346" s="4">
        <f t="shared" si="2313"/>
        <v>805</v>
      </c>
      <c r="BF346" s="4">
        <f t="shared" si="2313"/>
        <v>819</v>
      </c>
      <c r="BG346" s="4">
        <f t="shared" si="2313"/>
        <v>833</v>
      </c>
      <c r="BH346" s="4">
        <f t="shared" si="2313"/>
        <v>847</v>
      </c>
      <c r="BI346" s="4">
        <f t="shared" si="2313"/>
        <v>861</v>
      </c>
      <c r="BJ346" t="s">
        <v>0</v>
      </c>
    </row>
    <row r="347" spans="1:62">
      <c r="A347" s="4" t="s">
        <v>46</v>
      </c>
      <c r="B347" s="4">
        <v>20</v>
      </c>
      <c r="C347" s="4">
        <v>20</v>
      </c>
      <c r="D347" s="4">
        <v>20</v>
      </c>
      <c r="E347" s="4">
        <v>20</v>
      </c>
      <c r="F347" s="4">
        <f>E347+20</f>
        <v>40</v>
      </c>
      <c r="G347" s="4">
        <f t="shared" ref="G347:BI347" si="2314">F347+20</f>
        <v>60</v>
      </c>
      <c r="H347" s="4">
        <f t="shared" si="2314"/>
        <v>80</v>
      </c>
      <c r="I347" s="4">
        <f t="shared" si="2314"/>
        <v>100</v>
      </c>
      <c r="J347" s="4">
        <f t="shared" si="2314"/>
        <v>120</v>
      </c>
      <c r="K347" s="4">
        <f t="shared" si="2314"/>
        <v>140</v>
      </c>
      <c r="L347" s="4">
        <f t="shared" si="2314"/>
        <v>160</v>
      </c>
      <c r="M347" s="4">
        <f t="shared" si="2314"/>
        <v>180</v>
      </c>
      <c r="N347" s="4">
        <f t="shared" si="2314"/>
        <v>200</v>
      </c>
      <c r="O347" s="4">
        <f t="shared" si="2314"/>
        <v>220</v>
      </c>
      <c r="P347" s="4">
        <f t="shared" si="2314"/>
        <v>240</v>
      </c>
      <c r="Q347" s="4">
        <f t="shared" si="2314"/>
        <v>260</v>
      </c>
      <c r="R347" s="4">
        <f t="shared" si="2314"/>
        <v>280</v>
      </c>
      <c r="S347" s="4">
        <f t="shared" si="2314"/>
        <v>300</v>
      </c>
      <c r="T347" s="4">
        <f t="shared" si="2314"/>
        <v>320</v>
      </c>
      <c r="U347" s="4">
        <f t="shared" si="2314"/>
        <v>340</v>
      </c>
      <c r="V347" s="4">
        <f t="shared" si="2314"/>
        <v>360</v>
      </c>
      <c r="W347" s="4">
        <f t="shared" si="2314"/>
        <v>380</v>
      </c>
      <c r="X347" s="4">
        <f t="shared" si="2314"/>
        <v>400</v>
      </c>
      <c r="Y347" s="4">
        <f t="shared" si="2314"/>
        <v>420</v>
      </c>
      <c r="Z347" s="4">
        <f t="shared" si="2314"/>
        <v>440</v>
      </c>
      <c r="AA347" s="4">
        <f t="shared" si="2314"/>
        <v>460</v>
      </c>
      <c r="AB347" s="4">
        <f t="shared" si="2314"/>
        <v>480</v>
      </c>
      <c r="AC347" s="4">
        <f t="shared" si="2314"/>
        <v>500</v>
      </c>
      <c r="AD347" s="4">
        <f t="shared" si="2314"/>
        <v>520</v>
      </c>
      <c r="AE347" s="4">
        <f t="shared" si="2314"/>
        <v>540</v>
      </c>
      <c r="AF347" s="4">
        <f t="shared" si="2314"/>
        <v>560</v>
      </c>
      <c r="AG347" s="4">
        <f t="shared" si="2314"/>
        <v>580</v>
      </c>
      <c r="AH347" s="4">
        <f t="shared" si="2314"/>
        <v>600</v>
      </c>
      <c r="AI347" s="4">
        <f t="shared" si="2314"/>
        <v>620</v>
      </c>
      <c r="AJ347" s="4">
        <f t="shared" si="2314"/>
        <v>640</v>
      </c>
      <c r="AK347" s="4">
        <f t="shared" si="2314"/>
        <v>660</v>
      </c>
      <c r="AL347" s="4">
        <f t="shared" si="2314"/>
        <v>680</v>
      </c>
      <c r="AM347" s="4">
        <f t="shared" si="2314"/>
        <v>700</v>
      </c>
      <c r="AN347" s="4">
        <f t="shared" si="2314"/>
        <v>720</v>
      </c>
      <c r="AO347" s="4">
        <f t="shared" si="2314"/>
        <v>740</v>
      </c>
      <c r="AP347" s="4">
        <f t="shared" si="2314"/>
        <v>760</v>
      </c>
      <c r="AQ347" s="4">
        <f t="shared" si="2314"/>
        <v>780</v>
      </c>
      <c r="AR347" s="4">
        <f t="shared" si="2314"/>
        <v>800</v>
      </c>
      <c r="AS347" s="4">
        <f t="shared" si="2314"/>
        <v>820</v>
      </c>
      <c r="AT347" s="4">
        <f t="shared" si="2314"/>
        <v>840</v>
      </c>
      <c r="AU347" s="4">
        <f t="shared" si="2314"/>
        <v>860</v>
      </c>
      <c r="AV347" s="4">
        <f t="shared" si="2314"/>
        <v>880</v>
      </c>
      <c r="AW347" s="4">
        <f t="shared" si="2314"/>
        <v>900</v>
      </c>
      <c r="AX347" s="4">
        <f t="shared" si="2314"/>
        <v>920</v>
      </c>
      <c r="AY347" s="4">
        <f t="shared" si="2314"/>
        <v>940</v>
      </c>
      <c r="AZ347" s="4">
        <f t="shared" si="2314"/>
        <v>960</v>
      </c>
      <c r="BA347" s="4">
        <f t="shared" si="2314"/>
        <v>980</v>
      </c>
      <c r="BB347" s="4">
        <f t="shared" si="2314"/>
        <v>1000</v>
      </c>
      <c r="BC347" s="4">
        <f t="shared" si="2314"/>
        <v>1020</v>
      </c>
      <c r="BD347" s="4">
        <f t="shared" si="2314"/>
        <v>1040</v>
      </c>
      <c r="BE347" s="4">
        <f t="shared" si="2314"/>
        <v>1060</v>
      </c>
      <c r="BF347" s="4">
        <f t="shared" si="2314"/>
        <v>1080</v>
      </c>
      <c r="BG347" s="4">
        <f t="shared" si="2314"/>
        <v>1100</v>
      </c>
      <c r="BH347" s="4">
        <f t="shared" si="2314"/>
        <v>1120</v>
      </c>
      <c r="BI347" s="4">
        <f t="shared" si="2314"/>
        <v>1140</v>
      </c>
      <c r="BJ347" t="s">
        <v>0</v>
      </c>
    </row>
    <row r="348" spans="1:62">
      <c r="A348" s="4" t="s">
        <v>3</v>
      </c>
      <c r="J348" s="15"/>
      <c r="R348" s="15"/>
      <c r="X348" s="15"/>
      <c r="AD348" s="15"/>
    </row>
    <row r="349" spans="1:62">
      <c r="A349" s="4" t="s">
        <v>263</v>
      </c>
      <c r="J349" s="15"/>
      <c r="R349" s="15"/>
      <c r="X349" s="15"/>
      <c r="AD349" s="15"/>
    </row>
    <row r="350" spans="1:62">
      <c r="A350" s="4" t="s">
        <v>46</v>
      </c>
      <c r="B350" s="4">
        <v>100</v>
      </c>
      <c r="C350" s="4">
        <f>B350+30</f>
        <v>130</v>
      </c>
      <c r="D350" s="4">
        <f t="shared" ref="D350:BI350" si="2315">C350+30</f>
        <v>160</v>
      </c>
      <c r="E350" s="4">
        <f t="shared" si="2315"/>
        <v>190</v>
      </c>
      <c r="F350" s="4">
        <f t="shared" si="2315"/>
        <v>220</v>
      </c>
      <c r="G350" s="4">
        <f t="shared" si="2315"/>
        <v>250</v>
      </c>
      <c r="H350" s="4">
        <f t="shared" si="2315"/>
        <v>280</v>
      </c>
      <c r="I350" s="4">
        <f t="shared" si="2315"/>
        <v>310</v>
      </c>
      <c r="J350" s="4">
        <f t="shared" si="2315"/>
        <v>340</v>
      </c>
      <c r="K350" s="4">
        <f t="shared" si="2315"/>
        <v>370</v>
      </c>
      <c r="L350" s="4">
        <f t="shared" si="2315"/>
        <v>400</v>
      </c>
      <c r="M350" s="4">
        <f t="shared" si="2315"/>
        <v>430</v>
      </c>
      <c r="N350" s="4">
        <f t="shared" si="2315"/>
        <v>460</v>
      </c>
      <c r="O350" s="4">
        <f t="shared" si="2315"/>
        <v>490</v>
      </c>
      <c r="P350" s="4">
        <f t="shared" si="2315"/>
        <v>520</v>
      </c>
      <c r="Q350" s="4">
        <f t="shared" si="2315"/>
        <v>550</v>
      </c>
      <c r="R350" s="4">
        <f t="shared" si="2315"/>
        <v>580</v>
      </c>
      <c r="S350" s="4">
        <f t="shared" si="2315"/>
        <v>610</v>
      </c>
      <c r="T350" s="4">
        <f t="shared" si="2315"/>
        <v>640</v>
      </c>
      <c r="U350" s="4">
        <f t="shared" si="2315"/>
        <v>670</v>
      </c>
      <c r="V350" s="4">
        <f t="shared" si="2315"/>
        <v>700</v>
      </c>
      <c r="W350" s="4">
        <f t="shared" si="2315"/>
        <v>730</v>
      </c>
      <c r="X350" s="4">
        <f t="shared" si="2315"/>
        <v>760</v>
      </c>
      <c r="Y350" s="4">
        <f t="shared" si="2315"/>
        <v>790</v>
      </c>
      <c r="Z350" s="4">
        <f t="shared" si="2315"/>
        <v>820</v>
      </c>
      <c r="AA350" s="4">
        <f t="shared" si="2315"/>
        <v>850</v>
      </c>
      <c r="AB350" s="4">
        <f t="shared" si="2315"/>
        <v>880</v>
      </c>
      <c r="AC350" s="4">
        <f t="shared" si="2315"/>
        <v>910</v>
      </c>
      <c r="AD350" s="4">
        <f t="shared" si="2315"/>
        <v>940</v>
      </c>
      <c r="AE350" s="4">
        <f t="shared" si="2315"/>
        <v>970</v>
      </c>
      <c r="AF350" s="4">
        <f t="shared" si="2315"/>
        <v>1000</v>
      </c>
      <c r="AG350" s="4">
        <f t="shared" si="2315"/>
        <v>1030</v>
      </c>
      <c r="AH350" s="4">
        <f t="shared" si="2315"/>
        <v>1060</v>
      </c>
      <c r="AI350" s="4">
        <f t="shared" si="2315"/>
        <v>1090</v>
      </c>
      <c r="AJ350" s="4">
        <f t="shared" si="2315"/>
        <v>1120</v>
      </c>
      <c r="AK350" s="4">
        <f t="shared" si="2315"/>
        <v>1150</v>
      </c>
      <c r="AL350" s="4">
        <f t="shared" si="2315"/>
        <v>1180</v>
      </c>
      <c r="AM350" s="4">
        <f t="shared" si="2315"/>
        <v>1210</v>
      </c>
      <c r="AN350" s="4">
        <f t="shared" si="2315"/>
        <v>1240</v>
      </c>
      <c r="AO350" s="4">
        <f t="shared" si="2315"/>
        <v>1270</v>
      </c>
      <c r="AP350" s="4">
        <f t="shared" si="2315"/>
        <v>1300</v>
      </c>
      <c r="AQ350" s="4">
        <f t="shared" si="2315"/>
        <v>1330</v>
      </c>
      <c r="AR350" s="4">
        <f t="shared" si="2315"/>
        <v>1360</v>
      </c>
      <c r="AS350" s="4">
        <f t="shared" si="2315"/>
        <v>1390</v>
      </c>
      <c r="AT350" s="4">
        <f t="shared" si="2315"/>
        <v>1420</v>
      </c>
      <c r="AU350" s="4">
        <f t="shared" si="2315"/>
        <v>1450</v>
      </c>
      <c r="AV350" s="4">
        <f t="shared" si="2315"/>
        <v>1480</v>
      </c>
      <c r="AW350" s="4">
        <f t="shared" si="2315"/>
        <v>1510</v>
      </c>
      <c r="AX350" s="4">
        <f t="shared" si="2315"/>
        <v>1540</v>
      </c>
      <c r="AY350" s="4">
        <f t="shared" si="2315"/>
        <v>1570</v>
      </c>
      <c r="AZ350" s="4">
        <f t="shared" si="2315"/>
        <v>1600</v>
      </c>
      <c r="BA350" s="4">
        <f t="shared" si="2315"/>
        <v>1630</v>
      </c>
      <c r="BB350" s="4">
        <f t="shared" si="2315"/>
        <v>1660</v>
      </c>
      <c r="BC350" s="4">
        <f t="shared" si="2315"/>
        <v>1690</v>
      </c>
      <c r="BD350" s="4">
        <f t="shared" si="2315"/>
        <v>1720</v>
      </c>
      <c r="BE350" s="4">
        <f t="shared" si="2315"/>
        <v>1750</v>
      </c>
      <c r="BF350" s="4">
        <f t="shared" si="2315"/>
        <v>1780</v>
      </c>
      <c r="BG350" s="4">
        <f t="shared" si="2315"/>
        <v>1810</v>
      </c>
      <c r="BH350" s="4">
        <f t="shared" si="2315"/>
        <v>1840</v>
      </c>
      <c r="BI350" s="4">
        <f t="shared" si="2315"/>
        <v>1870</v>
      </c>
      <c r="BJ350" t="s">
        <v>0</v>
      </c>
    </row>
    <row r="351" spans="1:62">
      <c r="A351" s="4" t="s">
        <v>61</v>
      </c>
      <c r="B351" s="4">
        <v>75</v>
      </c>
      <c r="C351" s="4">
        <f>B351+15</f>
        <v>90</v>
      </c>
      <c r="D351" s="4">
        <f t="shared" ref="D351:BI351" si="2316">C351+15</f>
        <v>105</v>
      </c>
      <c r="E351" s="4">
        <f t="shared" si="2316"/>
        <v>120</v>
      </c>
      <c r="F351" s="4">
        <f t="shared" si="2316"/>
        <v>135</v>
      </c>
      <c r="G351" s="4">
        <f t="shared" si="2316"/>
        <v>150</v>
      </c>
      <c r="H351" s="4">
        <f t="shared" si="2316"/>
        <v>165</v>
      </c>
      <c r="I351" s="4">
        <f t="shared" si="2316"/>
        <v>180</v>
      </c>
      <c r="J351" s="15">
        <f t="shared" si="2316"/>
        <v>195</v>
      </c>
      <c r="K351">
        <f t="shared" si="2316"/>
        <v>210</v>
      </c>
      <c r="L351" s="4">
        <f t="shared" si="2316"/>
        <v>225</v>
      </c>
      <c r="M351" s="4">
        <f t="shared" si="2316"/>
        <v>240</v>
      </c>
      <c r="N351" s="4">
        <f t="shared" si="2316"/>
        <v>255</v>
      </c>
      <c r="O351" s="4">
        <f t="shared" si="2316"/>
        <v>270</v>
      </c>
      <c r="P351" s="4">
        <f t="shared" si="2316"/>
        <v>285</v>
      </c>
      <c r="Q351" s="4">
        <f t="shared" si="2316"/>
        <v>300</v>
      </c>
      <c r="R351" s="15">
        <f t="shared" si="2316"/>
        <v>315</v>
      </c>
      <c r="S351" s="4">
        <f t="shared" si="2316"/>
        <v>330</v>
      </c>
      <c r="T351" s="4">
        <f t="shared" si="2316"/>
        <v>345</v>
      </c>
      <c r="U351">
        <f t="shared" si="2316"/>
        <v>360</v>
      </c>
      <c r="V351" s="4">
        <f t="shared" si="2316"/>
        <v>375</v>
      </c>
      <c r="W351" s="4">
        <f t="shared" si="2316"/>
        <v>390</v>
      </c>
      <c r="X351" s="15">
        <f t="shared" si="2316"/>
        <v>405</v>
      </c>
      <c r="Y351" s="4">
        <f t="shared" si="2316"/>
        <v>420</v>
      </c>
      <c r="Z351" s="4">
        <f t="shared" si="2316"/>
        <v>435</v>
      </c>
      <c r="AA351" s="4">
        <f t="shared" si="2316"/>
        <v>450</v>
      </c>
      <c r="AB351" s="4">
        <f t="shared" si="2316"/>
        <v>465</v>
      </c>
      <c r="AC351" s="4">
        <f t="shared" si="2316"/>
        <v>480</v>
      </c>
      <c r="AD351" s="15">
        <f t="shared" si="2316"/>
        <v>495</v>
      </c>
      <c r="AE351">
        <f t="shared" si="2316"/>
        <v>510</v>
      </c>
      <c r="AF351" s="4">
        <f t="shared" si="2316"/>
        <v>525</v>
      </c>
      <c r="AG351" s="4">
        <f t="shared" si="2316"/>
        <v>540</v>
      </c>
      <c r="AH351" s="4">
        <f t="shared" si="2316"/>
        <v>555</v>
      </c>
      <c r="AI351" s="4">
        <f t="shared" si="2316"/>
        <v>570</v>
      </c>
      <c r="AJ351" s="4">
        <f t="shared" si="2316"/>
        <v>585</v>
      </c>
      <c r="AK351" s="4">
        <f t="shared" si="2316"/>
        <v>600</v>
      </c>
      <c r="AL351" s="4">
        <f t="shared" si="2316"/>
        <v>615</v>
      </c>
      <c r="AM351" s="4">
        <f t="shared" si="2316"/>
        <v>630</v>
      </c>
      <c r="AN351" s="4">
        <f t="shared" si="2316"/>
        <v>645</v>
      </c>
      <c r="AO351">
        <f t="shared" si="2316"/>
        <v>660</v>
      </c>
      <c r="AP351" s="4">
        <f t="shared" si="2316"/>
        <v>675</v>
      </c>
      <c r="AQ351" s="4">
        <f t="shared" si="2316"/>
        <v>690</v>
      </c>
      <c r="AR351" s="4">
        <f t="shared" si="2316"/>
        <v>705</v>
      </c>
      <c r="AS351" s="4">
        <f t="shared" si="2316"/>
        <v>720</v>
      </c>
      <c r="AT351" s="4">
        <f t="shared" si="2316"/>
        <v>735</v>
      </c>
      <c r="AU351" s="4">
        <f t="shared" si="2316"/>
        <v>750</v>
      </c>
      <c r="AV351" s="4">
        <f t="shared" si="2316"/>
        <v>765</v>
      </c>
      <c r="AW351" s="4">
        <f t="shared" si="2316"/>
        <v>780</v>
      </c>
      <c r="AX351" s="4">
        <f t="shared" si="2316"/>
        <v>795</v>
      </c>
      <c r="AY351">
        <f t="shared" si="2316"/>
        <v>810</v>
      </c>
      <c r="AZ351" s="4">
        <f t="shared" si="2316"/>
        <v>825</v>
      </c>
      <c r="BA351" s="4">
        <f t="shared" si="2316"/>
        <v>840</v>
      </c>
      <c r="BB351" s="4">
        <f t="shared" si="2316"/>
        <v>855</v>
      </c>
      <c r="BC351" s="4">
        <f t="shared" si="2316"/>
        <v>870</v>
      </c>
      <c r="BD351" s="4">
        <f t="shared" si="2316"/>
        <v>885</v>
      </c>
      <c r="BE351" s="4">
        <f t="shared" si="2316"/>
        <v>900</v>
      </c>
      <c r="BF351" s="4">
        <f t="shared" si="2316"/>
        <v>915</v>
      </c>
      <c r="BG351" s="4">
        <f t="shared" si="2316"/>
        <v>930</v>
      </c>
      <c r="BH351" s="4">
        <f t="shared" si="2316"/>
        <v>945</v>
      </c>
      <c r="BI351">
        <f t="shared" si="2316"/>
        <v>960</v>
      </c>
      <c r="BJ351" t="s">
        <v>0</v>
      </c>
    </row>
    <row r="352" spans="1:62">
      <c r="A352" s="4" t="s">
        <v>3</v>
      </c>
      <c r="J352" s="15"/>
      <c r="R352" s="15"/>
      <c r="X352" s="15"/>
      <c r="AD352" s="15"/>
    </row>
    <row r="353" spans="1:62">
      <c r="A353" s="4" t="s">
        <v>264</v>
      </c>
      <c r="J353" s="15"/>
      <c r="R353" s="15"/>
      <c r="X353" s="15"/>
      <c r="AD353" s="15"/>
    </row>
    <row r="354" spans="1:62">
      <c r="A354" s="4" t="s">
        <v>63</v>
      </c>
      <c r="B354" s="4">
        <v>120</v>
      </c>
      <c r="C354" s="4">
        <f>B354+18</f>
        <v>138</v>
      </c>
      <c r="D354" s="4">
        <f t="shared" ref="D354" si="2317">C354+18</f>
        <v>156</v>
      </c>
      <c r="E354" s="4">
        <f t="shared" ref="E354" si="2318">D354+18</f>
        <v>174</v>
      </c>
      <c r="F354" s="4">
        <f t="shared" ref="F354" si="2319">E354+18</f>
        <v>192</v>
      </c>
      <c r="G354" s="4">
        <f t="shared" ref="G354" si="2320">F354+18</f>
        <v>210</v>
      </c>
      <c r="H354" s="4">
        <f t="shared" ref="H354" si="2321">G354+18</f>
        <v>228</v>
      </c>
      <c r="I354" s="4">
        <f t="shared" ref="I354" si="2322">H354+18</f>
        <v>246</v>
      </c>
      <c r="J354" s="15">
        <f t="shared" ref="J354" si="2323">I354+18</f>
        <v>264</v>
      </c>
      <c r="K354">
        <f t="shared" ref="K354" si="2324">J354+18</f>
        <v>282</v>
      </c>
      <c r="L354" s="4">
        <f t="shared" ref="L354" si="2325">K354+18</f>
        <v>300</v>
      </c>
      <c r="M354" s="4">
        <f t="shared" ref="M354" si="2326">L354+18</f>
        <v>318</v>
      </c>
      <c r="N354" s="4">
        <f t="shared" ref="N354" si="2327">M354+18</f>
        <v>336</v>
      </c>
      <c r="O354" s="4">
        <f t="shared" ref="O354" si="2328">N354+18</f>
        <v>354</v>
      </c>
      <c r="P354" s="4">
        <f t="shared" ref="P354" si="2329">O354+18</f>
        <v>372</v>
      </c>
      <c r="Q354" s="4">
        <f t="shared" ref="Q354" si="2330">P354+18</f>
        <v>390</v>
      </c>
      <c r="R354" s="15">
        <f t="shared" ref="R354" si="2331">Q354+18</f>
        <v>408</v>
      </c>
      <c r="S354" s="4">
        <f t="shared" ref="S354" si="2332">R354+18</f>
        <v>426</v>
      </c>
      <c r="T354" s="4">
        <f t="shared" ref="T354" si="2333">S354+18</f>
        <v>444</v>
      </c>
      <c r="U354">
        <f t="shared" ref="U354" si="2334">T354+18</f>
        <v>462</v>
      </c>
      <c r="V354" s="4">
        <f t="shared" ref="V354" si="2335">U354+18</f>
        <v>480</v>
      </c>
      <c r="W354" s="4">
        <f t="shared" ref="W354" si="2336">V354+18</f>
        <v>498</v>
      </c>
      <c r="X354" s="15">
        <f t="shared" ref="X354" si="2337">W354+18</f>
        <v>516</v>
      </c>
      <c r="Y354" s="4">
        <f t="shared" ref="Y354" si="2338">X354+18</f>
        <v>534</v>
      </c>
      <c r="Z354" s="4">
        <f t="shared" ref="Z354" si="2339">Y354+18</f>
        <v>552</v>
      </c>
      <c r="AA354" s="4">
        <f t="shared" ref="AA354" si="2340">Z354+18</f>
        <v>570</v>
      </c>
      <c r="AB354" s="4">
        <f t="shared" ref="AB354" si="2341">AA354+18</f>
        <v>588</v>
      </c>
      <c r="AC354" s="4">
        <f t="shared" ref="AC354" si="2342">AB354+18</f>
        <v>606</v>
      </c>
      <c r="AD354" s="15">
        <f t="shared" ref="AD354" si="2343">AC354+18</f>
        <v>624</v>
      </c>
      <c r="AE354">
        <f t="shared" ref="AE354" si="2344">AD354+18</f>
        <v>642</v>
      </c>
      <c r="AF354" s="4">
        <f t="shared" ref="AF354" si="2345">AE354+18</f>
        <v>660</v>
      </c>
      <c r="AG354" s="4">
        <f t="shared" ref="AG354" si="2346">AF354+18</f>
        <v>678</v>
      </c>
      <c r="AH354" s="4">
        <f t="shared" ref="AH354" si="2347">AG354+18</f>
        <v>696</v>
      </c>
      <c r="AI354" s="4">
        <f t="shared" ref="AI354" si="2348">AH354+18</f>
        <v>714</v>
      </c>
      <c r="AJ354" s="4">
        <f t="shared" ref="AJ354" si="2349">AI354+18</f>
        <v>732</v>
      </c>
      <c r="AK354" s="4">
        <f t="shared" ref="AK354" si="2350">AJ354+18</f>
        <v>750</v>
      </c>
      <c r="AL354" s="4">
        <f t="shared" ref="AL354" si="2351">AK354+18</f>
        <v>768</v>
      </c>
      <c r="AM354" s="4">
        <f t="shared" ref="AM354" si="2352">AL354+18</f>
        <v>786</v>
      </c>
      <c r="AN354" s="4">
        <f t="shared" ref="AN354" si="2353">AM354+18</f>
        <v>804</v>
      </c>
      <c r="AO354">
        <f t="shared" ref="AO354" si="2354">AN354+18</f>
        <v>822</v>
      </c>
      <c r="AP354" s="4">
        <f t="shared" ref="AP354" si="2355">AO354+18</f>
        <v>840</v>
      </c>
      <c r="AQ354" s="4">
        <f t="shared" ref="AQ354" si="2356">AP354+18</f>
        <v>858</v>
      </c>
      <c r="AR354" s="4">
        <f t="shared" ref="AR354" si="2357">AQ354+18</f>
        <v>876</v>
      </c>
      <c r="AS354" s="4">
        <f t="shared" ref="AS354" si="2358">AR354+18</f>
        <v>894</v>
      </c>
      <c r="AT354" s="4">
        <f t="shared" ref="AT354" si="2359">AS354+18</f>
        <v>912</v>
      </c>
      <c r="AU354" s="4">
        <f t="shared" ref="AU354" si="2360">AT354+18</f>
        <v>930</v>
      </c>
      <c r="AV354" s="4">
        <f t="shared" ref="AV354" si="2361">AU354+18</f>
        <v>948</v>
      </c>
      <c r="AW354" s="4">
        <f t="shared" ref="AW354" si="2362">AV354+18</f>
        <v>966</v>
      </c>
      <c r="AX354" s="4">
        <f t="shared" ref="AX354" si="2363">AW354+18</f>
        <v>984</v>
      </c>
      <c r="AY354">
        <f t="shared" ref="AY354" si="2364">AX354+18</f>
        <v>1002</v>
      </c>
      <c r="AZ354" s="4">
        <f t="shared" ref="AZ354" si="2365">AY354+18</f>
        <v>1020</v>
      </c>
      <c r="BA354" s="4">
        <f t="shared" ref="BA354" si="2366">AZ354+18</f>
        <v>1038</v>
      </c>
      <c r="BB354" s="4">
        <f t="shared" ref="BB354" si="2367">BA354+18</f>
        <v>1056</v>
      </c>
      <c r="BC354" s="4">
        <f t="shared" ref="BC354" si="2368">BB354+18</f>
        <v>1074</v>
      </c>
      <c r="BD354" s="4">
        <f t="shared" ref="BD354" si="2369">BC354+18</f>
        <v>1092</v>
      </c>
      <c r="BE354" s="4">
        <f t="shared" ref="BE354" si="2370">BD354+18</f>
        <v>1110</v>
      </c>
      <c r="BF354" s="4">
        <f t="shared" ref="BF354" si="2371">BE354+18</f>
        <v>1128</v>
      </c>
      <c r="BG354" s="4">
        <f t="shared" ref="BG354" si="2372">BF354+18</f>
        <v>1146</v>
      </c>
      <c r="BH354" s="4">
        <f t="shared" ref="BH354" si="2373">BG354+18</f>
        <v>1164</v>
      </c>
      <c r="BI354">
        <f t="shared" ref="BI354" si="2374">BH354+18</f>
        <v>1182</v>
      </c>
      <c r="BJ354" t="s">
        <v>0</v>
      </c>
    </row>
    <row r="355" spans="1:62">
      <c r="A355" s="4" t="s">
        <v>443</v>
      </c>
      <c r="B355" s="4">
        <v>5</v>
      </c>
      <c r="C355" s="4">
        <f>B355+3</f>
        <v>8</v>
      </c>
      <c r="D355" s="4">
        <f t="shared" ref="D355:BI355" si="2375">C355+3</f>
        <v>11</v>
      </c>
      <c r="E355" s="4">
        <f t="shared" si="2375"/>
        <v>14</v>
      </c>
      <c r="F355" s="4">
        <f t="shared" si="2375"/>
        <v>17</v>
      </c>
      <c r="G355" s="4">
        <f t="shared" si="2375"/>
        <v>20</v>
      </c>
      <c r="H355" s="4">
        <f t="shared" si="2375"/>
        <v>23</v>
      </c>
      <c r="I355" s="4">
        <f t="shared" si="2375"/>
        <v>26</v>
      </c>
      <c r="J355" s="15">
        <f t="shared" si="2375"/>
        <v>29</v>
      </c>
      <c r="K355" s="4">
        <f t="shared" si="2375"/>
        <v>32</v>
      </c>
      <c r="L355" s="4">
        <f t="shared" si="2375"/>
        <v>35</v>
      </c>
      <c r="M355" s="4">
        <f t="shared" si="2375"/>
        <v>38</v>
      </c>
      <c r="N355" s="4">
        <f t="shared" si="2375"/>
        <v>41</v>
      </c>
      <c r="O355" s="4">
        <f t="shared" si="2375"/>
        <v>44</v>
      </c>
      <c r="P355" s="4">
        <f t="shared" si="2375"/>
        <v>47</v>
      </c>
      <c r="Q355" s="4">
        <f t="shared" si="2375"/>
        <v>50</v>
      </c>
      <c r="R355" s="15">
        <f t="shared" si="2375"/>
        <v>53</v>
      </c>
      <c r="S355" s="4">
        <f t="shared" si="2375"/>
        <v>56</v>
      </c>
      <c r="T355" s="4">
        <f t="shared" si="2375"/>
        <v>59</v>
      </c>
      <c r="U355" s="4">
        <f t="shared" si="2375"/>
        <v>62</v>
      </c>
      <c r="V355" s="4">
        <f t="shared" si="2375"/>
        <v>65</v>
      </c>
      <c r="W355" s="4">
        <f t="shared" si="2375"/>
        <v>68</v>
      </c>
      <c r="X355" s="15">
        <f t="shared" si="2375"/>
        <v>71</v>
      </c>
      <c r="Y355" s="4">
        <f t="shared" si="2375"/>
        <v>74</v>
      </c>
      <c r="Z355" s="4">
        <f t="shared" si="2375"/>
        <v>77</v>
      </c>
      <c r="AA355" s="4">
        <f t="shared" si="2375"/>
        <v>80</v>
      </c>
      <c r="AB355" s="4">
        <f t="shared" si="2375"/>
        <v>83</v>
      </c>
      <c r="AC355" s="4">
        <f t="shared" si="2375"/>
        <v>86</v>
      </c>
      <c r="AD355" s="15">
        <f t="shared" si="2375"/>
        <v>89</v>
      </c>
      <c r="AE355" s="4">
        <f t="shared" si="2375"/>
        <v>92</v>
      </c>
      <c r="AF355" s="4">
        <f t="shared" si="2375"/>
        <v>95</v>
      </c>
      <c r="AG355" s="4">
        <f t="shared" si="2375"/>
        <v>98</v>
      </c>
      <c r="AH355" s="4">
        <f t="shared" si="2375"/>
        <v>101</v>
      </c>
      <c r="AI355" s="4">
        <f t="shared" si="2375"/>
        <v>104</v>
      </c>
      <c r="AJ355" s="4">
        <f t="shared" si="2375"/>
        <v>107</v>
      </c>
      <c r="AK355" s="4">
        <f t="shared" si="2375"/>
        <v>110</v>
      </c>
      <c r="AL355" s="4">
        <f t="shared" si="2375"/>
        <v>113</v>
      </c>
      <c r="AM355" s="4">
        <f t="shared" si="2375"/>
        <v>116</v>
      </c>
      <c r="AN355" s="4">
        <f t="shared" si="2375"/>
        <v>119</v>
      </c>
      <c r="AO355" s="4">
        <f t="shared" si="2375"/>
        <v>122</v>
      </c>
      <c r="AP355" s="4">
        <f t="shared" si="2375"/>
        <v>125</v>
      </c>
      <c r="AQ355" s="4">
        <f t="shared" si="2375"/>
        <v>128</v>
      </c>
      <c r="AR355" s="4">
        <f t="shared" si="2375"/>
        <v>131</v>
      </c>
      <c r="AS355" s="4">
        <f t="shared" si="2375"/>
        <v>134</v>
      </c>
      <c r="AT355" s="4">
        <f t="shared" si="2375"/>
        <v>137</v>
      </c>
      <c r="AU355" s="4">
        <f t="shared" si="2375"/>
        <v>140</v>
      </c>
      <c r="AV355" s="4">
        <f t="shared" si="2375"/>
        <v>143</v>
      </c>
      <c r="AW355" s="4">
        <f t="shared" si="2375"/>
        <v>146</v>
      </c>
      <c r="AX355" s="4">
        <f t="shared" si="2375"/>
        <v>149</v>
      </c>
      <c r="AY355" s="4">
        <f t="shared" si="2375"/>
        <v>152</v>
      </c>
      <c r="AZ355" s="4">
        <f t="shared" si="2375"/>
        <v>155</v>
      </c>
      <c r="BA355" s="4">
        <f t="shared" si="2375"/>
        <v>158</v>
      </c>
      <c r="BB355" s="4">
        <f t="shared" si="2375"/>
        <v>161</v>
      </c>
      <c r="BC355" s="4">
        <f t="shared" si="2375"/>
        <v>164</v>
      </c>
      <c r="BD355" s="4">
        <f t="shared" si="2375"/>
        <v>167</v>
      </c>
      <c r="BE355" s="4">
        <f t="shared" si="2375"/>
        <v>170</v>
      </c>
      <c r="BF355" s="4">
        <f t="shared" si="2375"/>
        <v>173</v>
      </c>
      <c r="BG355" s="4">
        <f t="shared" si="2375"/>
        <v>176</v>
      </c>
      <c r="BH355" s="4">
        <f t="shared" si="2375"/>
        <v>179</v>
      </c>
      <c r="BI355" s="4">
        <f t="shared" si="2375"/>
        <v>182</v>
      </c>
      <c r="BJ355" t="s">
        <v>0</v>
      </c>
    </row>
    <row r="356" spans="1:62">
      <c r="A356" s="4" t="s">
        <v>467</v>
      </c>
      <c r="B356" s="4">
        <v>12</v>
      </c>
      <c r="C356" s="4">
        <f>B356+4</f>
        <v>16</v>
      </c>
      <c r="D356" s="4">
        <f t="shared" ref="D356:I356" si="2376">C356+4</f>
        <v>20</v>
      </c>
      <c r="E356" s="4">
        <f t="shared" si="2376"/>
        <v>24</v>
      </c>
      <c r="F356" s="4">
        <f t="shared" si="2376"/>
        <v>28</v>
      </c>
      <c r="G356" s="4">
        <f t="shared" si="2376"/>
        <v>32</v>
      </c>
      <c r="H356" s="4">
        <f t="shared" si="2376"/>
        <v>36</v>
      </c>
      <c r="I356" s="4">
        <f t="shared" si="2376"/>
        <v>40</v>
      </c>
      <c r="J356" s="15">
        <f>I356+6</f>
        <v>46</v>
      </c>
      <c r="K356" s="4">
        <f t="shared" ref="K356:Q356" si="2377">J356+6</f>
        <v>52</v>
      </c>
      <c r="L356" s="4">
        <f t="shared" si="2377"/>
        <v>58</v>
      </c>
      <c r="M356" s="4">
        <f t="shared" si="2377"/>
        <v>64</v>
      </c>
      <c r="N356" s="4">
        <f t="shared" si="2377"/>
        <v>70</v>
      </c>
      <c r="O356" s="4">
        <f t="shared" si="2377"/>
        <v>76</v>
      </c>
      <c r="P356" s="4">
        <f t="shared" si="2377"/>
        <v>82</v>
      </c>
      <c r="Q356" s="4">
        <f t="shared" si="2377"/>
        <v>88</v>
      </c>
      <c r="R356" s="15">
        <f>Q356+10</f>
        <v>98</v>
      </c>
      <c r="S356" s="4">
        <f t="shared" ref="S356:W356" si="2378">R356+10</f>
        <v>108</v>
      </c>
      <c r="T356" s="4">
        <f t="shared" si="2378"/>
        <v>118</v>
      </c>
      <c r="U356" s="4">
        <f t="shared" si="2378"/>
        <v>128</v>
      </c>
      <c r="V356" s="4">
        <f t="shared" si="2378"/>
        <v>138</v>
      </c>
      <c r="W356" s="4">
        <f t="shared" si="2378"/>
        <v>148</v>
      </c>
      <c r="X356" s="15">
        <f>W356+12</f>
        <v>160</v>
      </c>
      <c r="Y356" s="4">
        <f t="shared" ref="Y356:AC356" si="2379">X356+12</f>
        <v>172</v>
      </c>
      <c r="Z356" s="4">
        <f t="shared" si="2379"/>
        <v>184</v>
      </c>
      <c r="AA356" s="4">
        <f t="shared" si="2379"/>
        <v>196</v>
      </c>
      <c r="AB356" s="4">
        <f t="shared" si="2379"/>
        <v>208</v>
      </c>
      <c r="AC356" s="4">
        <f t="shared" si="2379"/>
        <v>220</v>
      </c>
      <c r="AD356" s="15">
        <f>AC356+14</f>
        <v>234</v>
      </c>
      <c r="AE356" s="4">
        <f t="shared" ref="AE356:BI356" si="2380">AD356+14</f>
        <v>248</v>
      </c>
      <c r="AF356" s="4">
        <f t="shared" si="2380"/>
        <v>262</v>
      </c>
      <c r="AG356" s="4">
        <f t="shared" si="2380"/>
        <v>276</v>
      </c>
      <c r="AH356" s="4">
        <f t="shared" si="2380"/>
        <v>290</v>
      </c>
      <c r="AI356" s="4">
        <f t="shared" si="2380"/>
        <v>304</v>
      </c>
      <c r="AJ356" s="4">
        <f t="shared" si="2380"/>
        <v>318</v>
      </c>
      <c r="AK356" s="4">
        <f t="shared" si="2380"/>
        <v>332</v>
      </c>
      <c r="AL356" s="4">
        <f t="shared" si="2380"/>
        <v>346</v>
      </c>
      <c r="AM356" s="4">
        <f t="shared" si="2380"/>
        <v>360</v>
      </c>
      <c r="AN356" s="4">
        <f t="shared" si="2380"/>
        <v>374</v>
      </c>
      <c r="AO356" s="4">
        <f t="shared" si="2380"/>
        <v>388</v>
      </c>
      <c r="AP356" s="4">
        <f t="shared" si="2380"/>
        <v>402</v>
      </c>
      <c r="AQ356" s="4">
        <f t="shared" si="2380"/>
        <v>416</v>
      </c>
      <c r="AR356" s="4">
        <f t="shared" si="2380"/>
        <v>430</v>
      </c>
      <c r="AS356" s="4">
        <f t="shared" si="2380"/>
        <v>444</v>
      </c>
      <c r="AT356" s="4">
        <f t="shared" si="2380"/>
        <v>458</v>
      </c>
      <c r="AU356" s="4">
        <f t="shared" si="2380"/>
        <v>472</v>
      </c>
      <c r="AV356" s="4">
        <f t="shared" si="2380"/>
        <v>486</v>
      </c>
      <c r="AW356" s="4">
        <f t="shared" si="2380"/>
        <v>500</v>
      </c>
      <c r="AX356" s="4">
        <f t="shared" si="2380"/>
        <v>514</v>
      </c>
      <c r="AY356" s="4">
        <f t="shared" si="2380"/>
        <v>528</v>
      </c>
      <c r="AZ356" s="4">
        <f t="shared" si="2380"/>
        <v>542</v>
      </c>
      <c r="BA356" s="4">
        <f t="shared" si="2380"/>
        <v>556</v>
      </c>
      <c r="BB356" s="4">
        <f t="shared" si="2380"/>
        <v>570</v>
      </c>
      <c r="BC356" s="4">
        <f t="shared" si="2380"/>
        <v>584</v>
      </c>
      <c r="BD356" s="4">
        <f t="shared" si="2380"/>
        <v>598</v>
      </c>
      <c r="BE356" s="4">
        <f t="shared" si="2380"/>
        <v>612</v>
      </c>
      <c r="BF356" s="4">
        <f t="shared" si="2380"/>
        <v>626</v>
      </c>
      <c r="BG356" s="4">
        <f t="shared" si="2380"/>
        <v>640</v>
      </c>
      <c r="BH356" s="4">
        <f t="shared" si="2380"/>
        <v>654</v>
      </c>
      <c r="BI356" s="4">
        <f t="shared" si="2380"/>
        <v>668</v>
      </c>
      <c r="BJ356" t="s">
        <v>0</v>
      </c>
    </row>
    <row r="357" spans="1:62">
      <c r="A357" s="4" t="s">
        <v>468</v>
      </c>
      <c r="B357" s="4">
        <v>16</v>
      </c>
      <c r="C357" s="4">
        <f>B357+6</f>
        <v>22</v>
      </c>
      <c r="D357" s="4">
        <f t="shared" ref="D357:I357" si="2381">C357+6</f>
        <v>28</v>
      </c>
      <c r="E357" s="4">
        <f t="shared" si="2381"/>
        <v>34</v>
      </c>
      <c r="F357" s="4">
        <f t="shared" si="2381"/>
        <v>40</v>
      </c>
      <c r="G357" s="4">
        <f t="shared" si="2381"/>
        <v>46</v>
      </c>
      <c r="H357" s="4">
        <f t="shared" si="2381"/>
        <v>52</v>
      </c>
      <c r="I357" s="4">
        <f t="shared" si="2381"/>
        <v>58</v>
      </c>
      <c r="J357" s="15">
        <f>I357+8</f>
        <v>66</v>
      </c>
      <c r="K357" s="4">
        <f t="shared" ref="K357:Q357" si="2382">J357+8</f>
        <v>74</v>
      </c>
      <c r="L357" s="4">
        <f t="shared" si="2382"/>
        <v>82</v>
      </c>
      <c r="M357" s="4">
        <f t="shared" si="2382"/>
        <v>90</v>
      </c>
      <c r="N357" s="4">
        <f t="shared" si="2382"/>
        <v>98</v>
      </c>
      <c r="O357" s="4">
        <f t="shared" si="2382"/>
        <v>106</v>
      </c>
      <c r="P357" s="4">
        <f t="shared" si="2382"/>
        <v>114</v>
      </c>
      <c r="Q357" s="4">
        <f t="shared" si="2382"/>
        <v>122</v>
      </c>
      <c r="R357" s="15">
        <f>Q357+12</f>
        <v>134</v>
      </c>
      <c r="S357" s="4">
        <f t="shared" ref="S357:W357" si="2383">R357+12</f>
        <v>146</v>
      </c>
      <c r="T357" s="4">
        <f t="shared" si="2383"/>
        <v>158</v>
      </c>
      <c r="U357" s="4">
        <f t="shared" si="2383"/>
        <v>170</v>
      </c>
      <c r="V357" s="4">
        <f t="shared" si="2383"/>
        <v>182</v>
      </c>
      <c r="W357" s="4">
        <f t="shared" si="2383"/>
        <v>194</v>
      </c>
      <c r="X357" s="15">
        <f>W357+14</f>
        <v>208</v>
      </c>
      <c r="Y357" s="4">
        <f t="shared" ref="Y357:AC357" si="2384">X357+14</f>
        <v>222</v>
      </c>
      <c r="Z357" s="4">
        <f t="shared" si="2384"/>
        <v>236</v>
      </c>
      <c r="AA357" s="4">
        <f t="shared" si="2384"/>
        <v>250</v>
      </c>
      <c r="AB357" s="4">
        <f t="shared" si="2384"/>
        <v>264</v>
      </c>
      <c r="AC357" s="4">
        <f t="shared" si="2384"/>
        <v>278</v>
      </c>
      <c r="AD357" s="15">
        <f>AC357+16</f>
        <v>294</v>
      </c>
      <c r="AE357" s="4">
        <f t="shared" ref="AE357:BI357" si="2385">AD357+16</f>
        <v>310</v>
      </c>
      <c r="AF357" s="4">
        <f t="shared" si="2385"/>
        <v>326</v>
      </c>
      <c r="AG357" s="4">
        <f t="shared" si="2385"/>
        <v>342</v>
      </c>
      <c r="AH357" s="4">
        <f t="shared" si="2385"/>
        <v>358</v>
      </c>
      <c r="AI357" s="4">
        <f t="shared" si="2385"/>
        <v>374</v>
      </c>
      <c r="AJ357" s="4">
        <f t="shared" si="2385"/>
        <v>390</v>
      </c>
      <c r="AK357" s="4">
        <f t="shared" si="2385"/>
        <v>406</v>
      </c>
      <c r="AL357" s="4">
        <f t="shared" si="2385"/>
        <v>422</v>
      </c>
      <c r="AM357" s="4">
        <f t="shared" si="2385"/>
        <v>438</v>
      </c>
      <c r="AN357" s="4">
        <f t="shared" si="2385"/>
        <v>454</v>
      </c>
      <c r="AO357" s="4">
        <f t="shared" si="2385"/>
        <v>470</v>
      </c>
      <c r="AP357" s="4">
        <f t="shared" si="2385"/>
        <v>486</v>
      </c>
      <c r="AQ357" s="4">
        <f t="shared" si="2385"/>
        <v>502</v>
      </c>
      <c r="AR357" s="4">
        <f t="shared" si="2385"/>
        <v>518</v>
      </c>
      <c r="AS357" s="4">
        <f t="shared" si="2385"/>
        <v>534</v>
      </c>
      <c r="AT357" s="4">
        <f t="shared" si="2385"/>
        <v>550</v>
      </c>
      <c r="AU357" s="4">
        <f t="shared" si="2385"/>
        <v>566</v>
      </c>
      <c r="AV357" s="4">
        <f t="shared" si="2385"/>
        <v>582</v>
      </c>
      <c r="AW357" s="4">
        <f t="shared" si="2385"/>
        <v>598</v>
      </c>
      <c r="AX357" s="4">
        <f t="shared" si="2385"/>
        <v>614</v>
      </c>
      <c r="AY357" s="4">
        <f t="shared" si="2385"/>
        <v>630</v>
      </c>
      <c r="AZ357" s="4">
        <f t="shared" si="2385"/>
        <v>646</v>
      </c>
      <c r="BA357" s="4">
        <f t="shared" si="2385"/>
        <v>662</v>
      </c>
      <c r="BB357" s="4">
        <f t="shared" si="2385"/>
        <v>678</v>
      </c>
      <c r="BC357" s="4">
        <f t="shared" si="2385"/>
        <v>694</v>
      </c>
      <c r="BD357" s="4">
        <f t="shared" si="2385"/>
        <v>710</v>
      </c>
      <c r="BE357" s="4">
        <f t="shared" si="2385"/>
        <v>726</v>
      </c>
      <c r="BF357" s="4">
        <f t="shared" si="2385"/>
        <v>742</v>
      </c>
      <c r="BG357" s="4">
        <f t="shared" si="2385"/>
        <v>758</v>
      </c>
      <c r="BH357" s="4">
        <f t="shared" si="2385"/>
        <v>774</v>
      </c>
      <c r="BI357" s="4">
        <f t="shared" si="2385"/>
        <v>790</v>
      </c>
      <c r="BJ357" t="s">
        <v>0</v>
      </c>
    </row>
    <row r="358" spans="1:62">
      <c r="A358" s="4" t="s">
        <v>457</v>
      </c>
      <c r="B358" s="4">
        <f>B356</f>
        <v>12</v>
      </c>
      <c r="C358" s="4">
        <f t="shared" ref="C358:BI361" si="2386">C356</f>
        <v>16</v>
      </c>
      <c r="D358" s="4">
        <f t="shared" si="2386"/>
        <v>20</v>
      </c>
      <c r="E358" s="4">
        <f t="shared" si="2386"/>
        <v>24</v>
      </c>
      <c r="F358" s="4">
        <f t="shared" si="2386"/>
        <v>28</v>
      </c>
      <c r="G358" s="4">
        <f t="shared" si="2386"/>
        <v>32</v>
      </c>
      <c r="H358" s="4">
        <f t="shared" si="2386"/>
        <v>36</v>
      </c>
      <c r="I358" s="4">
        <f t="shared" si="2386"/>
        <v>40</v>
      </c>
      <c r="J358" s="15">
        <f t="shared" si="2386"/>
        <v>46</v>
      </c>
      <c r="K358" s="4">
        <f t="shared" si="2386"/>
        <v>52</v>
      </c>
      <c r="L358" s="4">
        <f t="shared" si="2386"/>
        <v>58</v>
      </c>
      <c r="M358" s="4">
        <f t="shared" si="2386"/>
        <v>64</v>
      </c>
      <c r="N358" s="4">
        <f t="shared" si="2386"/>
        <v>70</v>
      </c>
      <c r="O358" s="4">
        <f t="shared" si="2386"/>
        <v>76</v>
      </c>
      <c r="P358" s="4">
        <f t="shared" si="2386"/>
        <v>82</v>
      </c>
      <c r="Q358" s="4">
        <f t="shared" si="2386"/>
        <v>88</v>
      </c>
      <c r="R358" s="15">
        <f t="shared" si="2386"/>
        <v>98</v>
      </c>
      <c r="S358" s="4">
        <f t="shared" si="2386"/>
        <v>108</v>
      </c>
      <c r="T358" s="4">
        <f t="shared" si="2386"/>
        <v>118</v>
      </c>
      <c r="U358" s="4">
        <f t="shared" si="2386"/>
        <v>128</v>
      </c>
      <c r="V358" s="4">
        <f t="shared" si="2386"/>
        <v>138</v>
      </c>
      <c r="W358" s="4">
        <f t="shared" si="2386"/>
        <v>148</v>
      </c>
      <c r="X358" s="15">
        <f t="shared" si="2386"/>
        <v>160</v>
      </c>
      <c r="Y358" s="4">
        <f t="shared" si="2386"/>
        <v>172</v>
      </c>
      <c r="Z358" s="4">
        <f t="shared" si="2386"/>
        <v>184</v>
      </c>
      <c r="AA358" s="4">
        <f t="shared" si="2386"/>
        <v>196</v>
      </c>
      <c r="AB358" s="4">
        <f t="shared" si="2386"/>
        <v>208</v>
      </c>
      <c r="AC358" s="4">
        <f t="shared" si="2386"/>
        <v>220</v>
      </c>
      <c r="AD358" s="15">
        <f t="shared" si="2386"/>
        <v>234</v>
      </c>
      <c r="AE358" s="4">
        <f t="shared" si="2386"/>
        <v>248</v>
      </c>
      <c r="AF358" s="4">
        <f t="shared" si="2386"/>
        <v>262</v>
      </c>
      <c r="AG358" s="4">
        <f t="shared" si="2386"/>
        <v>276</v>
      </c>
      <c r="AH358" s="4">
        <f t="shared" si="2386"/>
        <v>290</v>
      </c>
      <c r="AI358" s="4">
        <f t="shared" si="2386"/>
        <v>304</v>
      </c>
      <c r="AJ358" s="4">
        <f t="shared" si="2386"/>
        <v>318</v>
      </c>
      <c r="AK358" s="4">
        <f t="shared" si="2386"/>
        <v>332</v>
      </c>
      <c r="AL358" s="4">
        <f t="shared" si="2386"/>
        <v>346</v>
      </c>
      <c r="AM358" s="4">
        <f t="shared" si="2386"/>
        <v>360</v>
      </c>
      <c r="AN358" s="4">
        <f t="shared" si="2386"/>
        <v>374</v>
      </c>
      <c r="AO358" s="4">
        <f t="shared" si="2386"/>
        <v>388</v>
      </c>
      <c r="AP358" s="4">
        <f t="shared" si="2386"/>
        <v>402</v>
      </c>
      <c r="AQ358" s="4">
        <f t="shared" si="2386"/>
        <v>416</v>
      </c>
      <c r="AR358" s="4">
        <f t="shared" si="2386"/>
        <v>430</v>
      </c>
      <c r="AS358" s="4">
        <f t="shared" si="2386"/>
        <v>444</v>
      </c>
      <c r="AT358" s="4">
        <f t="shared" si="2386"/>
        <v>458</v>
      </c>
      <c r="AU358" s="4">
        <f t="shared" si="2386"/>
        <v>472</v>
      </c>
      <c r="AV358" s="4">
        <f t="shared" si="2386"/>
        <v>486</v>
      </c>
      <c r="AW358" s="4">
        <f t="shared" si="2386"/>
        <v>500</v>
      </c>
      <c r="AX358" s="4">
        <f t="shared" si="2386"/>
        <v>514</v>
      </c>
      <c r="AY358" s="4">
        <f t="shared" si="2386"/>
        <v>528</v>
      </c>
      <c r="AZ358" s="4">
        <f t="shared" si="2386"/>
        <v>542</v>
      </c>
      <c r="BA358" s="4">
        <f t="shared" si="2386"/>
        <v>556</v>
      </c>
      <c r="BB358" s="4">
        <f t="shared" si="2386"/>
        <v>570</v>
      </c>
      <c r="BC358" s="4">
        <f t="shared" si="2386"/>
        <v>584</v>
      </c>
      <c r="BD358" s="4">
        <f t="shared" si="2386"/>
        <v>598</v>
      </c>
      <c r="BE358" s="4">
        <f t="shared" si="2386"/>
        <v>612</v>
      </c>
      <c r="BF358" s="4">
        <f t="shared" si="2386"/>
        <v>626</v>
      </c>
      <c r="BG358" s="4">
        <f t="shared" si="2386"/>
        <v>640</v>
      </c>
      <c r="BH358" s="4">
        <f t="shared" si="2386"/>
        <v>654</v>
      </c>
      <c r="BI358" s="4">
        <f t="shared" si="2386"/>
        <v>668</v>
      </c>
      <c r="BJ358" t="s">
        <v>0</v>
      </c>
    </row>
    <row r="359" spans="1:62">
      <c r="A359" s="4" t="s">
        <v>458</v>
      </c>
      <c r="B359" s="4">
        <f t="shared" ref="B359:Q361" si="2387">B357</f>
        <v>16</v>
      </c>
      <c r="C359" s="4">
        <f t="shared" si="2387"/>
        <v>22</v>
      </c>
      <c r="D359" s="4">
        <f t="shared" si="2387"/>
        <v>28</v>
      </c>
      <c r="E359" s="4">
        <f t="shared" si="2387"/>
        <v>34</v>
      </c>
      <c r="F359" s="4">
        <f t="shared" si="2387"/>
        <v>40</v>
      </c>
      <c r="G359" s="4">
        <f t="shared" si="2387"/>
        <v>46</v>
      </c>
      <c r="H359" s="4">
        <f t="shared" si="2387"/>
        <v>52</v>
      </c>
      <c r="I359" s="4">
        <f t="shared" si="2387"/>
        <v>58</v>
      </c>
      <c r="J359" s="15">
        <f t="shared" si="2387"/>
        <v>66</v>
      </c>
      <c r="K359" s="4">
        <f t="shared" si="2387"/>
        <v>74</v>
      </c>
      <c r="L359" s="4">
        <f t="shared" si="2387"/>
        <v>82</v>
      </c>
      <c r="M359" s="4">
        <f t="shared" si="2387"/>
        <v>90</v>
      </c>
      <c r="N359" s="4">
        <f t="shared" si="2387"/>
        <v>98</v>
      </c>
      <c r="O359" s="4">
        <f t="shared" si="2387"/>
        <v>106</v>
      </c>
      <c r="P359" s="4">
        <f t="shared" si="2387"/>
        <v>114</v>
      </c>
      <c r="Q359" s="4">
        <f t="shared" si="2387"/>
        <v>122</v>
      </c>
      <c r="R359" s="15">
        <f t="shared" si="2386"/>
        <v>134</v>
      </c>
      <c r="S359" s="4">
        <f t="shared" si="2386"/>
        <v>146</v>
      </c>
      <c r="T359" s="4">
        <f t="shared" si="2386"/>
        <v>158</v>
      </c>
      <c r="U359" s="4">
        <f t="shared" si="2386"/>
        <v>170</v>
      </c>
      <c r="V359" s="4">
        <f t="shared" si="2386"/>
        <v>182</v>
      </c>
      <c r="W359" s="4">
        <f t="shared" si="2386"/>
        <v>194</v>
      </c>
      <c r="X359" s="15">
        <f t="shared" si="2386"/>
        <v>208</v>
      </c>
      <c r="Y359" s="4">
        <f t="shared" si="2386"/>
        <v>222</v>
      </c>
      <c r="Z359" s="4">
        <f t="shared" si="2386"/>
        <v>236</v>
      </c>
      <c r="AA359" s="4">
        <f t="shared" si="2386"/>
        <v>250</v>
      </c>
      <c r="AB359" s="4">
        <f t="shared" si="2386"/>
        <v>264</v>
      </c>
      <c r="AC359" s="4">
        <f t="shared" si="2386"/>
        <v>278</v>
      </c>
      <c r="AD359" s="15">
        <f t="shared" si="2386"/>
        <v>294</v>
      </c>
      <c r="AE359" s="4">
        <f t="shared" si="2386"/>
        <v>310</v>
      </c>
      <c r="AF359" s="4">
        <f t="shared" si="2386"/>
        <v>326</v>
      </c>
      <c r="AG359" s="4">
        <f t="shared" si="2386"/>
        <v>342</v>
      </c>
      <c r="AH359" s="4">
        <f t="shared" si="2386"/>
        <v>358</v>
      </c>
      <c r="AI359" s="4">
        <f t="shared" si="2386"/>
        <v>374</v>
      </c>
      <c r="AJ359" s="4">
        <f t="shared" si="2386"/>
        <v>390</v>
      </c>
      <c r="AK359" s="4">
        <f t="shared" si="2386"/>
        <v>406</v>
      </c>
      <c r="AL359" s="4">
        <f t="shared" si="2386"/>
        <v>422</v>
      </c>
      <c r="AM359" s="4">
        <f t="shared" si="2386"/>
        <v>438</v>
      </c>
      <c r="AN359" s="4">
        <f t="shared" si="2386"/>
        <v>454</v>
      </c>
      <c r="AO359" s="4">
        <f t="shared" si="2386"/>
        <v>470</v>
      </c>
      <c r="AP359" s="4">
        <f t="shared" si="2386"/>
        <v>486</v>
      </c>
      <c r="AQ359" s="4">
        <f t="shared" si="2386"/>
        <v>502</v>
      </c>
      <c r="AR359" s="4">
        <f t="shared" si="2386"/>
        <v>518</v>
      </c>
      <c r="AS359" s="4">
        <f t="shared" si="2386"/>
        <v>534</v>
      </c>
      <c r="AT359" s="4">
        <f t="shared" si="2386"/>
        <v>550</v>
      </c>
      <c r="AU359" s="4">
        <f t="shared" si="2386"/>
        <v>566</v>
      </c>
      <c r="AV359" s="4">
        <f t="shared" si="2386"/>
        <v>582</v>
      </c>
      <c r="AW359" s="4">
        <f t="shared" si="2386"/>
        <v>598</v>
      </c>
      <c r="AX359" s="4">
        <f t="shared" si="2386"/>
        <v>614</v>
      </c>
      <c r="AY359" s="4">
        <f t="shared" si="2386"/>
        <v>630</v>
      </c>
      <c r="AZ359" s="4">
        <f t="shared" si="2386"/>
        <v>646</v>
      </c>
      <c r="BA359" s="4">
        <f t="shared" si="2386"/>
        <v>662</v>
      </c>
      <c r="BB359" s="4">
        <f t="shared" si="2386"/>
        <v>678</v>
      </c>
      <c r="BC359" s="4">
        <f t="shared" si="2386"/>
        <v>694</v>
      </c>
      <c r="BD359" s="4">
        <f t="shared" si="2386"/>
        <v>710</v>
      </c>
      <c r="BE359" s="4">
        <f t="shared" si="2386"/>
        <v>726</v>
      </c>
      <c r="BF359" s="4">
        <f t="shared" si="2386"/>
        <v>742</v>
      </c>
      <c r="BG359" s="4">
        <f t="shared" si="2386"/>
        <v>758</v>
      </c>
      <c r="BH359" s="4">
        <f t="shared" si="2386"/>
        <v>774</v>
      </c>
      <c r="BI359" s="4">
        <f t="shared" si="2386"/>
        <v>790</v>
      </c>
      <c r="BJ359" t="s">
        <v>0</v>
      </c>
    </row>
    <row r="360" spans="1:62">
      <c r="A360" s="4" t="s">
        <v>462</v>
      </c>
      <c r="B360" s="4">
        <f t="shared" si="2387"/>
        <v>12</v>
      </c>
      <c r="C360" s="4">
        <f t="shared" si="2386"/>
        <v>16</v>
      </c>
      <c r="D360" s="4">
        <f t="shared" si="2386"/>
        <v>20</v>
      </c>
      <c r="E360" s="4">
        <f t="shared" si="2386"/>
        <v>24</v>
      </c>
      <c r="F360" s="4">
        <f t="shared" si="2386"/>
        <v>28</v>
      </c>
      <c r="G360" s="4">
        <f t="shared" si="2386"/>
        <v>32</v>
      </c>
      <c r="H360" s="4">
        <f t="shared" si="2386"/>
        <v>36</v>
      </c>
      <c r="I360" s="4">
        <f t="shared" si="2386"/>
        <v>40</v>
      </c>
      <c r="J360" s="15">
        <f t="shared" si="2386"/>
        <v>46</v>
      </c>
      <c r="K360" s="4">
        <f t="shared" si="2386"/>
        <v>52</v>
      </c>
      <c r="L360" s="4">
        <f t="shared" si="2386"/>
        <v>58</v>
      </c>
      <c r="M360" s="4">
        <f t="shared" si="2386"/>
        <v>64</v>
      </c>
      <c r="N360" s="4">
        <f t="shared" si="2386"/>
        <v>70</v>
      </c>
      <c r="O360" s="4">
        <f t="shared" si="2386"/>
        <v>76</v>
      </c>
      <c r="P360" s="4">
        <f t="shared" si="2386"/>
        <v>82</v>
      </c>
      <c r="Q360" s="4">
        <f t="shared" si="2386"/>
        <v>88</v>
      </c>
      <c r="R360" s="15">
        <f t="shared" si="2386"/>
        <v>98</v>
      </c>
      <c r="S360" s="4">
        <f t="shared" si="2386"/>
        <v>108</v>
      </c>
      <c r="T360" s="4">
        <f t="shared" si="2386"/>
        <v>118</v>
      </c>
      <c r="U360" s="4">
        <f t="shared" si="2386"/>
        <v>128</v>
      </c>
      <c r="V360" s="4">
        <f t="shared" si="2386"/>
        <v>138</v>
      </c>
      <c r="W360" s="4">
        <f t="shared" si="2386"/>
        <v>148</v>
      </c>
      <c r="X360" s="15">
        <f t="shared" si="2386"/>
        <v>160</v>
      </c>
      <c r="Y360" s="4">
        <f t="shared" si="2386"/>
        <v>172</v>
      </c>
      <c r="Z360" s="4">
        <f t="shared" si="2386"/>
        <v>184</v>
      </c>
      <c r="AA360" s="4">
        <f t="shared" si="2386"/>
        <v>196</v>
      </c>
      <c r="AB360" s="4">
        <f t="shared" si="2386"/>
        <v>208</v>
      </c>
      <c r="AC360" s="4">
        <f t="shared" si="2386"/>
        <v>220</v>
      </c>
      <c r="AD360" s="15">
        <f t="shared" si="2386"/>
        <v>234</v>
      </c>
      <c r="AE360" s="4">
        <f t="shared" si="2386"/>
        <v>248</v>
      </c>
      <c r="AF360" s="4">
        <f t="shared" si="2386"/>
        <v>262</v>
      </c>
      <c r="AG360" s="4">
        <f t="shared" si="2386"/>
        <v>276</v>
      </c>
      <c r="AH360" s="4">
        <f t="shared" si="2386"/>
        <v>290</v>
      </c>
      <c r="AI360" s="4">
        <f t="shared" si="2386"/>
        <v>304</v>
      </c>
      <c r="AJ360" s="4">
        <f t="shared" si="2386"/>
        <v>318</v>
      </c>
      <c r="AK360" s="4">
        <f t="shared" si="2386"/>
        <v>332</v>
      </c>
      <c r="AL360" s="4">
        <f t="shared" si="2386"/>
        <v>346</v>
      </c>
      <c r="AM360" s="4">
        <f t="shared" si="2386"/>
        <v>360</v>
      </c>
      <c r="AN360" s="4">
        <f t="shared" si="2386"/>
        <v>374</v>
      </c>
      <c r="AO360" s="4">
        <f t="shared" si="2386"/>
        <v>388</v>
      </c>
      <c r="AP360" s="4">
        <f t="shared" si="2386"/>
        <v>402</v>
      </c>
      <c r="AQ360" s="4">
        <f t="shared" si="2386"/>
        <v>416</v>
      </c>
      <c r="AR360" s="4">
        <f t="shared" si="2386"/>
        <v>430</v>
      </c>
      <c r="AS360" s="4">
        <f t="shared" si="2386"/>
        <v>444</v>
      </c>
      <c r="AT360" s="4">
        <f t="shared" si="2386"/>
        <v>458</v>
      </c>
      <c r="AU360" s="4">
        <f t="shared" si="2386"/>
        <v>472</v>
      </c>
      <c r="AV360" s="4">
        <f t="shared" si="2386"/>
        <v>486</v>
      </c>
      <c r="AW360" s="4">
        <f t="shared" si="2386"/>
        <v>500</v>
      </c>
      <c r="AX360" s="4">
        <f t="shared" si="2386"/>
        <v>514</v>
      </c>
      <c r="AY360" s="4">
        <f t="shared" si="2386"/>
        <v>528</v>
      </c>
      <c r="AZ360" s="4">
        <f t="shared" si="2386"/>
        <v>542</v>
      </c>
      <c r="BA360" s="4">
        <f t="shared" si="2386"/>
        <v>556</v>
      </c>
      <c r="BB360" s="4">
        <f t="shared" si="2386"/>
        <v>570</v>
      </c>
      <c r="BC360" s="4">
        <f t="shared" si="2386"/>
        <v>584</v>
      </c>
      <c r="BD360" s="4">
        <f t="shared" si="2386"/>
        <v>598</v>
      </c>
      <c r="BE360" s="4">
        <f t="shared" si="2386"/>
        <v>612</v>
      </c>
      <c r="BF360" s="4">
        <f t="shared" si="2386"/>
        <v>626</v>
      </c>
      <c r="BG360" s="4">
        <f t="shared" si="2386"/>
        <v>640</v>
      </c>
      <c r="BH360" s="4">
        <f t="shared" si="2386"/>
        <v>654</v>
      </c>
      <c r="BI360" s="4">
        <f t="shared" si="2386"/>
        <v>668</v>
      </c>
      <c r="BJ360" t="s">
        <v>0</v>
      </c>
    </row>
    <row r="361" spans="1:62">
      <c r="A361" s="4" t="s">
        <v>463</v>
      </c>
      <c r="B361" s="4">
        <f t="shared" si="2387"/>
        <v>16</v>
      </c>
      <c r="C361" s="4">
        <f t="shared" si="2386"/>
        <v>22</v>
      </c>
      <c r="D361" s="4">
        <f t="shared" si="2386"/>
        <v>28</v>
      </c>
      <c r="E361" s="4">
        <f t="shared" si="2386"/>
        <v>34</v>
      </c>
      <c r="F361" s="4">
        <f t="shared" si="2386"/>
        <v>40</v>
      </c>
      <c r="G361" s="4">
        <f t="shared" si="2386"/>
        <v>46</v>
      </c>
      <c r="H361" s="4">
        <f t="shared" si="2386"/>
        <v>52</v>
      </c>
      <c r="I361" s="4">
        <f t="shared" si="2386"/>
        <v>58</v>
      </c>
      <c r="J361" s="15">
        <f t="shared" si="2386"/>
        <v>66</v>
      </c>
      <c r="K361" s="4">
        <f t="shared" si="2386"/>
        <v>74</v>
      </c>
      <c r="L361" s="4">
        <f t="shared" si="2386"/>
        <v>82</v>
      </c>
      <c r="M361" s="4">
        <f t="shared" si="2386"/>
        <v>90</v>
      </c>
      <c r="N361" s="4">
        <f t="shared" si="2386"/>
        <v>98</v>
      </c>
      <c r="O361" s="4">
        <f t="shared" si="2386"/>
        <v>106</v>
      </c>
      <c r="P361" s="4">
        <f t="shared" si="2386"/>
        <v>114</v>
      </c>
      <c r="Q361" s="4">
        <f t="shared" si="2386"/>
        <v>122</v>
      </c>
      <c r="R361" s="15">
        <f t="shared" si="2386"/>
        <v>134</v>
      </c>
      <c r="S361" s="4">
        <f t="shared" si="2386"/>
        <v>146</v>
      </c>
      <c r="T361" s="4">
        <f t="shared" si="2386"/>
        <v>158</v>
      </c>
      <c r="U361" s="4">
        <f t="shared" si="2386"/>
        <v>170</v>
      </c>
      <c r="V361" s="4">
        <f t="shared" si="2386"/>
        <v>182</v>
      </c>
      <c r="W361" s="4">
        <f t="shared" si="2386"/>
        <v>194</v>
      </c>
      <c r="X361" s="15">
        <f t="shared" si="2386"/>
        <v>208</v>
      </c>
      <c r="Y361" s="4">
        <f t="shared" si="2386"/>
        <v>222</v>
      </c>
      <c r="Z361" s="4">
        <f t="shared" si="2386"/>
        <v>236</v>
      </c>
      <c r="AA361" s="4">
        <f t="shared" si="2386"/>
        <v>250</v>
      </c>
      <c r="AB361" s="4">
        <f t="shared" si="2386"/>
        <v>264</v>
      </c>
      <c r="AC361" s="4">
        <f t="shared" si="2386"/>
        <v>278</v>
      </c>
      <c r="AD361" s="15">
        <f t="shared" si="2386"/>
        <v>294</v>
      </c>
      <c r="AE361" s="4">
        <f t="shared" si="2386"/>
        <v>310</v>
      </c>
      <c r="AF361" s="4">
        <f t="shared" si="2386"/>
        <v>326</v>
      </c>
      <c r="AG361" s="4">
        <f t="shared" si="2386"/>
        <v>342</v>
      </c>
      <c r="AH361" s="4">
        <f t="shared" si="2386"/>
        <v>358</v>
      </c>
      <c r="AI361" s="4">
        <f t="shared" si="2386"/>
        <v>374</v>
      </c>
      <c r="AJ361" s="4">
        <f t="shared" si="2386"/>
        <v>390</v>
      </c>
      <c r="AK361" s="4">
        <f t="shared" si="2386"/>
        <v>406</v>
      </c>
      <c r="AL361" s="4">
        <f t="shared" si="2386"/>
        <v>422</v>
      </c>
      <c r="AM361" s="4">
        <f t="shared" si="2386"/>
        <v>438</v>
      </c>
      <c r="AN361" s="4">
        <f t="shared" si="2386"/>
        <v>454</v>
      </c>
      <c r="AO361" s="4">
        <f t="shared" si="2386"/>
        <v>470</v>
      </c>
      <c r="AP361" s="4">
        <f t="shared" si="2386"/>
        <v>486</v>
      </c>
      <c r="AQ361" s="4">
        <f t="shared" si="2386"/>
        <v>502</v>
      </c>
      <c r="AR361" s="4">
        <f t="shared" si="2386"/>
        <v>518</v>
      </c>
      <c r="AS361" s="4">
        <f t="shared" si="2386"/>
        <v>534</v>
      </c>
      <c r="AT361" s="4">
        <f t="shared" si="2386"/>
        <v>550</v>
      </c>
      <c r="AU361" s="4">
        <f t="shared" si="2386"/>
        <v>566</v>
      </c>
      <c r="AV361" s="4">
        <f t="shared" si="2386"/>
        <v>582</v>
      </c>
      <c r="AW361" s="4">
        <f t="shared" si="2386"/>
        <v>598</v>
      </c>
      <c r="AX361" s="4">
        <f t="shared" si="2386"/>
        <v>614</v>
      </c>
      <c r="AY361" s="4">
        <f t="shared" si="2386"/>
        <v>630</v>
      </c>
      <c r="AZ361" s="4">
        <f t="shared" si="2386"/>
        <v>646</v>
      </c>
      <c r="BA361" s="4">
        <f t="shared" si="2386"/>
        <v>662</v>
      </c>
      <c r="BB361" s="4">
        <f t="shared" si="2386"/>
        <v>678</v>
      </c>
      <c r="BC361" s="4">
        <f t="shared" si="2386"/>
        <v>694</v>
      </c>
      <c r="BD361" s="4">
        <f t="shared" si="2386"/>
        <v>710</v>
      </c>
      <c r="BE361" s="4">
        <f t="shared" si="2386"/>
        <v>726</v>
      </c>
      <c r="BF361" s="4">
        <f t="shared" si="2386"/>
        <v>742</v>
      </c>
      <c r="BG361" s="4">
        <f t="shared" si="2386"/>
        <v>758</v>
      </c>
      <c r="BH361" s="4">
        <f t="shared" si="2386"/>
        <v>774</v>
      </c>
      <c r="BI361" s="4">
        <f t="shared" si="2386"/>
        <v>790</v>
      </c>
      <c r="BJ361" t="s">
        <v>0</v>
      </c>
    </row>
    <row r="362" spans="1:62">
      <c r="A362" s="4" t="s">
        <v>2</v>
      </c>
      <c r="B362" s="4">
        <v>4</v>
      </c>
      <c r="C362" s="4">
        <f>B362+0.2</f>
        <v>4.2</v>
      </c>
      <c r="D362" s="4">
        <f>C362+0.3</f>
        <v>4.5</v>
      </c>
      <c r="E362" s="4">
        <f t="shared" ref="E362" si="2388">D362+0.2</f>
        <v>4.7</v>
      </c>
      <c r="F362" s="4">
        <f t="shared" ref="F362" si="2389">E362+0.3</f>
        <v>5</v>
      </c>
      <c r="G362" s="4">
        <f t="shared" ref="G362" si="2390">F362+0.2</f>
        <v>5.2</v>
      </c>
      <c r="H362" s="4">
        <f t="shared" ref="H362" si="2391">G362+0.3</f>
        <v>5.5</v>
      </c>
      <c r="I362" s="4">
        <f t="shared" ref="I362" si="2392">H362+0.2</f>
        <v>5.7</v>
      </c>
      <c r="J362" s="15">
        <f t="shared" ref="J362" si="2393">I362+0.3</f>
        <v>6</v>
      </c>
      <c r="K362">
        <f t="shared" ref="K362" si="2394">J362+0.2</f>
        <v>6.2</v>
      </c>
      <c r="L362" s="4">
        <f t="shared" ref="L362" si="2395">K362+0.3</f>
        <v>6.5</v>
      </c>
      <c r="M362" s="4">
        <f t="shared" ref="M362" si="2396">L362+0.2</f>
        <v>6.7</v>
      </c>
      <c r="N362" s="4">
        <f t="shared" ref="N362" si="2397">M362+0.3</f>
        <v>7</v>
      </c>
      <c r="O362" s="4">
        <f t="shared" ref="O362" si="2398">N362+0.2</f>
        <v>7.2</v>
      </c>
      <c r="P362" s="4">
        <f t="shared" ref="P362" si="2399">O362+0.3</f>
        <v>7.5</v>
      </c>
      <c r="Q362" s="4">
        <f t="shared" ref="Q362" si="2400">P362+0.2</f>
        <v>7.7</v>
      </c>
      <c r="R362" s="15">
        <f t="shared" ref="R362" si="2401">Q362+0.3</f>
        <v>8</v>
      </c>
      <c r="S362" s="4">
        <f t="shared" ref="S362" si="2402">R362+0.2</f>
        <v>8.1999999999999993</v>
      </c>
      <c r="T362" s="4">
        <f t="shared" ref="T362" si="2403">S362+0.3</f>
        <v>8.5</v>
      </c>
      <c r="U362">
        <f t="shared" ref="U362" si="2404">T362+0.2</f>
        <v>8.6999999999999993</v>
      </c>
      <c r="V362" s="4">
        <f t="shared" ref="V362" si="2405">U362+0.3</f>
        <v>9</v>
      </c>
      <c r="W362" s="4">
        <f t="shared" ref="W362" si="2406">V362+0.2</f>
        <v>9.1999999999999993</v>
      </c>
      <c r="X362" s="15">
        <f t="shared" ref="X362" si="2407">W362+0.3</f>
        <v>9.5</v>
      </c>
      <c r="Y362" s="4">
        <f t="shared" ref="Y362" si="2408">X362+0.2</f>
        <v>9.6999999999999993</v>
      </c>
      <c r="Z362" s="4">
        <f t="shared" ref="Z362" si="2409">Y362+0.3</f>
        <v>10</v>
      </c>
      <c r="AA362" s="4">
        <f t="shared" ref="AA362" si="2410">Z362+0.2</f>
        <v>10.199999999999999</v>
      </c>
      <c r="AB362" s="4">
        <f t="shared" ref="AB362" si="2411">AA362+0.3</f>
        <v>10.5</v>
      </c>
      <c r="AC362" s="4">
        <f t="shared" ref="AC362" si="2412">AB362+0.2</f>
        <v>10.7</v>
      </c>
      <c r="AD362" s="15">
        <f t="shared" ref="AD362" si="2413">AC362+0.3</f>
        <v>11</v>
      </c>
      <c r="AE362">
        <f t="shared" ref="AE362" si="2414">AD362+0.2</f>
        <v>11.2</v>
      </c>
      <c r="AF362" s="4">
        <f t="shared" ref="AF362" si="2415">AE362+0.3</f>
        <v>11.5</v>
      </c>
      <c r="AG362" s="4">
        <f t="shared" ref="AG362" si="2416">AF362+0.2</f>
        <v>11.7</v>
      </c>
      <c r="AH362" s="4">
        <f t="shared" ref="AH362" si="2417">AG362+0.3</f>
        <v>12</v>
      </c>
      <c r="AI362" s="4">
        <f t="shared" ref="AI362" si="2418">AH362+0.2</f>
        <v>12.2</v>
      </c>
      <c r="AJ362" s="4">
        <f t="shared" ref="AJ362" si="2419">AI362+0.3</f>
        <v>12.5</v>
      </c>
      <c r="AK362" s="4">
        <f t="shared" ref="AK362" si="2420">AJ362+0.2</f>
        <v>12.7</v>
      </c>
      <c r="AL362" s="4">
        <f t="shared" ref="AL362" si="2421">AK362+0.3</f>
        <v>13</v>
      </c>
      <c r="AM362" s="4">
        <f t="shared" ref="AM362" si="2422">AL362+0.2</f>
        <v>13.2</v>
      </c>
      <c r="AN362" s="4">
        <f t="shared" ref="AN362" si="2423">AM362+0.3</f>
        <v>13.5</v>
      </c>
      <c r="AO362">
        <f t="shared" ref="AO362" si="2424">AN362+0.2</f>
        <v>13.7</v>
      </c>
      <c r="AP362" s="4">
        <f t="shared" ref="AP362" si="2425">AO362+0.3</f>
        <v>14</v>
      </c>
      <c r="AQ362" s="4">
        <f t="shared" ref="AQ362" si="2426">AP362+0.2</f>
        <v>14.2</v>
      </c>
      <c r="AR362" s="4">
        <f t="shared" ref="AR362" si="2427">AQ362+0.3</f>
        <v>14.5</v>
      </c>
      <c r="AS362" s="4">
        <f t="shared" ref="AS362" si="2428">AR362+0.2</f>
        <v>14.7</v>
      </c>
      <c r="AT362" s="4">
        <f t="shared" ref="AT362" si="2429">AS362+0.3</f>
        <v>15</v>
      </c>
      <c r="AU362" s="4">
        <f t="shared" ref="AU362" si="2430">AT362+0.2</f>
        <v>15.2</v>
      </c>
      <c r="AV362" s="4">
        <f t="shared" ref="AV362" si="2431">AU362+0.3</f>
        <v>15.5</v>
      </c>
      <c r="AW362" s="4">
        <f t="shared" ref="AW362" si="2432">AV362+0.2</f>
        <v>15.7</v>
      </c>
      <c r="AX362" s="4">
        <f t="shared" ref="AX362" si="2433">AW362+0.3</f>
        <v>16</v>
      </c>
      <c r="AY362">
        <f t="shared" ref="AY362" si="2434">AX362+0.2</f>
        <v>16.2</v>
      </c>
      <c r="AZ362" s="4">
        <f t="shared" ref="AZ362" si="2435">AY362+0.3</f>
        <v>16.5</v>
      </c>
      <c r="BA362" s="4">
        <f t="shared" ref="BA362" si="2436">AZ362+0.2</f>
        <v>16.7</v>
      </c>
      <c r="BB362" s="4">
        <f t="shared" ref="BB362" si="2437">BA362+0.3</f>
        <v>17</v>
      </c>
      <c r="BC362" s="4">
        <f t="shared" ref="BC362" si="2438">BB362+0.2</f>
        <v>17.2</v>
      </c>
      <c r="BD362" s="4">
        <f t="shared" ref="BD362" si="2439">BC362+0.3</f>
        <v>17.5</v>
      </c>
      <c r="BE362" s="4">
        <f t="shared" ref="BE362" si="2440">BD362+0.2</f>
        <v>17.7</v>
      </c>
      <c r="BF362" s="4">
        <f t="shared" ref="BF362" si="2441">BE362+0.3</f>
        <v>18</v>
      </c>
      <c r="BG362" s="4">
        <f t="shared" ref="BG362" si="2442">BF362+0.2</f>
        <v>18.2</v>
      </c>
      <c r="BH362" s="4">
        <f t="shared" ref="BH362" si="2443">BG362+0.3</f>
        <v>18.5</v>
      </c>
      <c r="BI362">
        <f t="shared" ref="BI362" si="2444">BH362+0.2</f>
        <v>18.7</v>
      </c>
      <c r="BJ362" t="s">
        <v>0</v>
      </c>
    </row>
    <row r="363" spans="1:62">
      <c r="A363" s="4" t="s">
        <v>3</v>
      </c>
      <c r="J363" s="15"/>
      <c r="R363" s="15"/>
      <c r="X363" s="15"/>
      <c r="AD363" s="15"/>
    </row>
    <row r="364" spans="1:62">
      <c r="A364" s="4" t="s">
        <v>265</v>
      </c>
      <c r="J364" s="15"/>
      <c r="R364" s="15"/>
      <c r="X364" s="15"/>
      <c r="AD364" s="15"/>
    </row>
    <row r="365" spans="1:62">
      <c r="A365" s="4" t="s">
        <v>482</v>
      </c>
      <c r="B365" s="4">
        <v>12</v>
      </c>
      <c r="C365" s="4">
        <v>20</v>
      </c>
      <c r="D365" s="4">
        <v>28</v>
      </c>
      <c r="E365" s="4">
        <v>36</v>
      </c>
      <c r="F365" s="4">
        <v>44</v>
      </c>
      <c r="G365" s="4">
        <v>52</v>
      </c>
      <c r="H365" s="4">
        <v>60</v>
      </c>
      <c r="I365" s="4">
        <v>68</v>
      </c>
      <c r="J365" s="15">
        <v>78</v>
      </c>
      <c r="K365" s="1">
        <v>88</v>
      </c>
      <c r="L365" s="4">
        <v>98</v>
      </c>
      <c r="M365" s="4">
        <v>108</v>
      </c>
      <c r="N365" s="4">
        <v>118</v>
      </c>
      <c r="O365" s="4">
        <v>128</v>
      </c>
      <c r="P365" s="4">
        <v>138</v>
      </c>
      <c r="Q365" s="4">
        <v>148</v>
      </c>
      <c r="R365" s="15">
        <v>160</v>
      </c>
      <c r="S365" s="4">
        <v>172</v>
      </c>
      <c r="T365" s="4">
        <v>184</v>
      </c>
      <c r="U365" s="2">
        <v>196</v>
      </c>
      <c r="V365" s="4">
        <v>208</v>
      </c>
      <c r="W365" s="4">
        <v>220</v>
      </c>
      <c r="X365" s="15">
        <v>233</v>
      </c>
      <c r="Y365" s="4">
        <v>246</v>
      </c>
      <c r="Z365" s="4">
        <v>259</v>
      </c>
      <c r="AA365" s="4">
        <v>272</v>
      </c>
      <c r="AB365" s="4">
        <v>285</v>
      </c>
      <c r="AC365" s="4">
        <v>298</v>
      </c>
      <c r="AD365" s="15">
        <v>312</v>
      </c>
      <c r="AE365" s="1">
        <v>326</v>
      </c>
      <c r="AF365" s="4">
        <f>AE365+14</f>
        <v>340</v>
      </c>
      <c r="AG365" s="4">
        <f t="shared" ref="AG365:BI365" si="2445">AF365+14</f>
        <v>354</v>
      </c>
      <c r="AH365" s="4">
        <f t="shared" si="2445"/>
        <v>368</v>
      </c>
      <c r="AI365" s="4">
        <f t="shared" si="2445"/>
        <v>382</v>
      </c>
      <c r="AJ365" s="4">
        <f t="shared" si="2445"/>
        <v>396</v>
      </c>
      <c r="AK365" s="4">
        <f t="shared" si="2445"/>
        <v>410</v>
      </c>
      <c r="AL365" s="4">
        <f t="shared" si="2445"/>
        <v>424</v>
      </c>
      <c r="AM365" s="4">
        <f t="shared" si="2445"/>
        <v>438</v>
      </c>
      <c r="AN365" s="4">
        <f t="shared" si="2445"/>
        <v>452</v>
      </c>
      <c r="AO365">
        <f t="shared" si="2445"/>
        <v>466</v>
      </c>
      <c r="AP365" s="4">
        <f t="shared" si="2445"/>
        <v>480</v>
      </c>
      <c r="AQ365" s="4">
        <f t="shared" si="2445"/>
        <v>494</v>
      </c>
      <c r="AR365" s="4">
        <f t="shared" si="2445"/>
        <v>508</v>
      </c>
      <c r="AS365" s="4">
        <f t="shared" si="2445"/>
        <v>522</v>
      </c>
      <c r="AT365" s="4">
        <f t="shared" si="2445"/>
        <v>536</v>
      </c>
      <c r="AU365" s="4">
        <f t="shared" si="2445"/>
        <v>550</v>
      </c>
      <c r="AV365" s="4">
        <f t="shared" si="2445"/>
        <v>564</v>
      </c>
      <c r="AW365" s="4">
        <f t="shared" si="2445"/>
        <v>578</v>
      </c>
      <c r="AX365" s="4">
        <f t="shared" si="2445"/>
        <v>592</v>
      </c>
      <c r="AY365">
        <f t="shared" si="2445"/>
        <v>606</v>
      </c>
      <c r="AZ365" s="4">
        <f t="shared" si="2445"/>
        <v>620</v>
      </c>
      <c r="BA365" s="4">
        <f t="shared" si="2445"/>
        <v>634</v>
      </c>
      <c r="BB365" s="4">
        <f t="shared" si="2445"/>
        <v>648</v>
      </c>
      <c r="BC365" s="4">
        <f t="shared" si="2445"/>
        <v>662</v>
      </c>
      <c r="BD365" s="4">
        <f t="shared" si="2445"/>
        <v>676</v>
      </c>
      <c r="BE365" s="4">
        <f t="shared" si="2445"/>
        <v>690</v>
      </c>
      <c r="BF365" s="4">
        <f t="shared" si="2445"/>
        <v>704</v>
      </c>
      <c r="BG365" s="4">
        <f t="shared" si="2445"/>
        <v>718</v>
      </c>
      <c r="BH365" s="4">
        <f t="shared" si="2445"/>
        <v>732</v>
      </c>
      <c r="BI365">
        <f t="shared" si="2445"/>
        <v>746</v>
      </c>
      <c r="BJ365" t="s">
        <v>0</v>
      </c>
    </row>
    <row r="366" spans="1:62">
      <c r="A366" s="4" t="s">
        <v>483</v>
      </c>
      <c r="B366" s="4">
        <v>16</v>
      </c>
      <c r="C366" s="4">
        <v>24</v>
      </c>
      <c r="D366" s="4">
        <v>32</v>
      </c>
      <c r="E366" s="4">
        <v>40</v>
      </c>
      <c r="F366" s="4">
        <v>48</v>
      </c>
      <c r="G366" s="4">
        <v>56</v>
      </c>
      <c r="H366" s="4">
        <v>64</v>
      </c>
      <c r="I366" s="4">
        <v>72</v>
      </c>
      <c r="J366" s="15">
        <v>82</v>
      </c>
      <c r="K366" s="1">
        <v>92</v>
      </c>
      <c r="L366" s="4">
        <v>102</v>
      </c>
      <c r="M366" s="4">
        <v>112</v>
      </c>
      <c r="N366" s="4">
        <v>122</v>
      </c>
      <c r="O366" s="4">
        <v>132</v>
      </c>
      <c r="P366" s="4">
        <v>142</v>
      </c>
      <c r="Q366" s="4">
        <v>152</v>
      </c>
      <c r="R366" s="15">
        <v>164</v>
      </c>
      <c r="S366" s="4">
        <v>176</v>
      </c>
      <c r="T366" s="4">
        <v>188</v>
      </c>
      <c r="U366" s="2">
        <v>200</v>
      </c>
      <c r="V366" s="4">
        <v>212</v>
      </c>
      <c r="W366" s="4">
        <v>224</v>
      </c>
      <c r="X366" s="15">
        <v>237</v>
      </c>
      <c r="Y366" s="4">
        <v>250</v>
      </c>
      <c r="Z366" s="4">
        <v>263</v>
      </c>
      <c r="AA366" s="4">
        <v>276</v>
      </c>
      <c r="AB366" s="4">
        <v>289</v>
      </c>
      <c r="AC366" s="4">
        <v>302</v>
      </c>
      <c r="AD366" s="15">
        <v>316</v>
      </c>
      <c r="AE366" s="1">
        <v>330</v>
      </c>
      <c r="AF366" s="4">
        <f>AE366+14</f>
        <v>344</v>
      </c>
      <c r="AG366" s="4">
        <f t="shared" ref="AG366:BI366" si="2446">AF366+14</f>
        <v>358</v>
      </c>
      <c r="AH366" s="4">
        <f t="shared" si="2446"/>
        <v>372</v>
      </c>
      <c r="AI366" s="4">
        <f t="shared" si="2446"/>
        <v>386</v>
      </c>
      <c r="AJ366" s="4">
        <f t="shared" si="2446"/>
        <v>400</v>
      </c>
      <c r="AK366" s="4">
        <f t="shared" si="2446"/>
        <v>414</v>
      </c>
      <c r="AL366" s="4">
        <f t="shared" si="2446"/>
        <v>428</v>
      </c>
      <c r="AM366" s="4">
        <f t="shared" si="2446"/>
        <v>442</v>
      </c>
      <c r="AN366" s="4">
        <f t="shared" si="2446"/>
        <v>456</v>
      </c>
      <c r="AO366">
        <f t="shared" si="2446"/>
        <v>470</v>
      </c>
      <c r="AP366" s="4">
        <f t="shared" si="2446"/>
        <v>484</v>
      </c>
      <c r="AQ366" s="4">
        <f t="shared" si="2446"/>
        <v>498</v>
      </c>
      <c r="AR366" s="4">
        <f t="shared" si="2446"/>
        <v>512</v>
      </c>
      <c r="AS366" s="4">
        <f t="shared" si="2446"/>
        <v>526</v>
      </c>
      <c r="AT366" s="4">
        <f t="shared" si="2446"/>
        <v>540</v>
      </c>
      <c r="AU366" s="4">
        <f t="shared" si="2446"/>
        <v>554</v>
      </c>
      <c r="AV366" s="4">
        <f t="shared" si="2446"/>
        <v>568</v>
      </c>
      <c r="AW366" s="4">
        <f t="shared" si="2446"/>
        <v>582</v>
      </c>
      <c r="AX366" s="4">
        <f t="shared" si="2446"/>
        <v>596</v>
      </c>
      <c r="AY366">
        <f t="shared" si="2446"/>
        <v>610</v>
      </c>
      <c r="AZ366" s="4">
        <f t="shared" si="2446"/>
        <v>624</v>
      </c>
      <c r="BA366" s="4">
        <f t="shared" si="2446"/>
        <v>638</v>
      </c>
      <c r="BB366" s="4">
        <f t="shared" si="2446"/>
        <v>652</v>
      </c>
      <c r="BC366" s="4">
        <f t="shared" si="2446"/>
        <v>666</v>
      </c>
      <c r="BD366" s="4">
        <f t="shared" si="2446"/>
        <v>680</v>
      </c>
      <c r="BE366" s="4">
        <f t="shared" si="2446"/>
        <v>694</v>
      </c>
      <c r="BF366" s="4">
        <f t="shared" si="2446"/>
        <v>708</v>
      </c>
      <c r="BG366" s="4">
        <f t="shared" si="2446"/>
        <v>722</v>
      </c>
      <c r="BH366" s="4">
        <f t="shared" si="2446"/>
        <v>736</v>
      </c>
      <c r="BI366">
        <f t="shared" si="2446"/>
        <v>750</v>
      </c>
      <c r="BJ366" t="s">
        <v>0</v>
      </c>
    </row>
    <row r="367" spans="1:62">
      <c r="A367" s="4" t="s">
        <v>2</v>
      </c>
      <c r="B367" s="4">
        <v>5</v>
      </c>
      <c r="C367" s="4">
        <f>B367+0.2</f>
        <v>5.2</v>
      </c>
      <c r="D367" s="4">
        <f>C367+0.3</f>
        <v>5.5</v>
      </c>
      <c r="E367" s="4">
        <f t="shared" ref="E367" si="2447">D367+0.2</f>
        <v>5.7</v>
      </c>
      <c r="F367" s="4">
        <f t="shared" ref="F367" si="2448">E367+0.3</f>
        <v>6</v>
      </c>
      <c r="G367" s="4">
        <f t="shared" ref="G367" si="2449">F367+0.2</f>
        <v>6.2</v>
      </c>
      <c r="H367" s="4">
        <f t="shared" ref="H367" si="2450">G367+0.3</f>
        <v>6.5</v>
      </c>
      <c r="I367" s="4">
        <f t="shared" ref="I367" si="2451">H367+0.2</f>
        <v>6.7</v>
      </c>
      <c r="J367" s="15">
        <f t="shared" ref="J367" si="2452">I367+0.3</f>
        <v>7</v>
      </c>
      <c r="K367">
        <f t="shared" ref="K367" si="2453">J367+0.2</f>
        <v>7.2</v>
      </c>
      <c r="L367" s="4">
        <f t="shared" ref="L367" si="2454">K367+0.3</f>
        <v>7.5</v>
      </c>
      <c r="M367" s="4">
        <f t="shared" ref="M367" si="2455">L367+0.2</f>
        <v>7.7</v>
      </c>
      <c r="N367" s="4">
        <f t="shared" ref="N367" si="2456">M367+0.3</f>
        <v>8</v>
      </c>
      <c r="O367" s="4">
        <f t="shared" ref="O367" si="2457">N367+0.2</f>
        <v>8.1999999999999993</v>
      </c>
      <c r="P367" s="4">
        <f t="shared" ref="P367" si="2458">O367+0.3</f>
        <v>8.5</v>
      </c>
      <c r="Q367" s="4">
        <f t="shared" ref="Q367" si="2459">P367+0.2</f>
        <v>8.6999999999999993</v>
      </c>
      <c r="R367" s="15">
        <f t="shared" ref="R367" si="2460">Q367+0.3</f>
        <v>9</v>
      </c>
      <c r="S367" s="4">
        <f t="shared" ref="S367" si="2461">R367+0.2</f>
        <v>9.1999999999999993</v>
      </c>
      <c r="T367" s="4">
        <f t="shared" ref="T367" si="2462">S367+0.3</f>
        <v>9.5</v>
      </c>
      <c r="U367">
        <f t="shared" ref="U367" si="2463">T367+0.2</f>
        <v>9.6999999999999993</v>
      </c>
      <c r="V367" s="4">
        <f t="shared" ref="V367" si="2464">U367+0.3</f>
        <v>10</v>
      </c>
      <c r="W367" s="4">
        <f t="shared" ref="W367" si="2465">V367+0.2</f>
        <v>10.199999999999999</v>
      </c>
      <c r="X367" s="15">
        <f t="shared" ref="X367" si="2466">W367+0.3</f>
        <v>10.5</v>
      </c>
      <c r="Y367" s="4">
        <f t="shared" ref="Y367" si="2467">X367+0.2</f>
        <v>10.7</v>
      </c>
      <c r="Z367" s="4">
        <f t="shared" ref="Z367" si="2468">Y367+0.3</f>
        <v>11</v>
      </c>
      <c r="AA367" s="4">
        <f t="shared" ref="AA367" si="2469">Z367+0.2</f>
        <v>11.2</v>
      </c>
      <c r="AB367" s="4">
        <f t="shared" ref="AB367" si="2470">AA367+0.3</f>
        <v>11.5</v>
      </c>
      <c r="AC367" s="4">
        <f t="shared" ref="AC367" si="2471">AB367+0.2</f>
        <v>11.7</v>
      </c>
      <c r="AD367" s="15">
        <f t="shared" ref="AD367" si="2472">AC367+0.3</f>
        <v>12</v>
      </c>
      <c r="AE367">
        <f t="shared" ref="AE367" si="2473">AD367+0.2</f>
        <v>12.2</v>
      </c>
      <c r="AF367" s="4">
        <f t="shared" ref="AF367" si="2474">AE367+0.3</f>
        <v>12.5</v>
      </c>
      <c r="AG367" s="4">
        <f t="shared" ref="AG367" si="2475">AF367+0.2</f>
        <v>12.7</v>
      </c>
      <c r="AH367" s="4">
        <f t="shared" ref="AH367" si="2476">AG367+0.3</f>
        <v>13</v>
      </c>
      <c r="AI367" s="4">
        <f t="shared" ref="AI367" si="2477">AH367+0.2</f>
        <v>13.2</v>
      </c>
      <c r="AJ367" s="4">
        <f t="shared" ref="AJ367" si="2478">AI367+0.3</f>
        <v>13.5</v>
      </c>
      <c r="AK367" s="4">
        <f t="shared" ref="AK367" si="2479">AJ367+0.2</f>
        <v>13.7</v>
      </c>
      <c r="AL367" s="4">
        <f t="shared" ref="AL367" si="2480">AK367+0.3</f>
        <v>14</v>
      </c>
      <c r="AM367" s="4">
        <f t="shared" ref="AM367" si="2481">AL367+0.2</f>
        <v>14.2</v>
      </c>
      <c r="AN367" s="4">
        <f t="shared" ref="AN367" si="2482">AM367+0.3</f>
        <v>14.5</v>
      </c>
      <c r="AO367">
        <f t="shared" ref="AO367" si="2483">AN367+0.2</f>
        <v>14.7</v>
      </c>
      <c r="AP367" s="4">
        <f t="shared" ref="AP367" si="2484">AO367+0.3</f>
        <v>15</v>
      </c>
      <c r="AQ367" s="4">
        <f t="shared" ref="AQ367" si="2485">AP367+0.2</f>
        <v>15.2</v>
      </c>
      <c r="AR367" s="4">
        <f t="shared" ref="AR367" si="2486">AQ367+0.3</f>
        <v>15.5</v>
      </c>
      <c r="AS367" s="4">
        <f t="shared" ref="AS367" si="2487">AR367+0.2</f>
        <v>15.7</v>
      </c>
      <c r="AT367" s="4">
        <f t="shared" ref="AT367" si="2488">AS367+0.3</f>
        <v>16</v>
      </c>
      <c r="AU367" s="4">
        <f t="shared" ref="AU367" si="2489">AT367+0.2</f>
        <v>16.2</v>
      </c>
      <c r="AV367" s="4">
        <f t="shared" ref="AV367" si="2490">AU367+0.3</f>
        <v>16.5</v>
      </c>
      <c r="AW367" s="4">
        <f t="shared" ref="AW367" si="2491">AV367+0.2</f>
        <v>16.7</v>
      </c>
      <c r="AX367" s="4">
        <f t="shared" ref="AX367" si="2492">AW367+0.3</f>
        <v>17</v>
      </c>
      <c r="AY367">
        <f t="shared" ref="AY367" si="2493">AX367+0.2</f>
        <v>17.2</v>
      </c>
      <c r="AZ367" s="4">
        <f t="shared" ref="AZ367" si="2494">AY367+0.3</f>
        <v>17.5</v>
      </c>
      <c r="BA367" s="4">
        <f t="shared" ref="BA367" si="2495">AZ367+0.2</f>
        <v>17.7</v>
      </c>
      <c r="BB367" s="4">
        <f t="shared" ref="BB367" si="2496">BA367+0.3</f>
        <v>18</v>
      </c>
      <c r="BC367" s="4">
        <f t="shared" ref="BC367" si="2497">BB367+0.2</f>
        <v>18.2</v>
      </c>
      <c r="BD367" s="4">
        <f t="shared" ref="BD367" si="2498">BC367+0.3</f>
        <v>18.5</v>
      </c>
      <c r="BE367" s="4">
        <f t="shared" ref="BE367" si="2499">BD367+0.2</f>
        <v>18.7</v>
      </c>
      <c r="BF367" s="4">
        <f t="shared" ref="BF367" si="2500">BE367+0.3</f>
        <v>19</v>
      </c>
      <c r="BG367" s="4">
        <f t="shared" ref="BG367" si="2501">BF367+0.2</f>
        <v>19.2</v>
      </c>
      <c r="BH367" s="4">
        <f t="shared" ref="BH367" si="2502">BG367+0.3</f>
        <v>19.5</v>
      </c>
      <c r="BI367">
        <f t="shared" ref="BI367" si="2503">BH367+0.2</f>
        <v>19.7</v>
      </c>
      <c r="BJ367" t="s">
        <v>0</v>
      </c>
    </row>
    <row r="368" spans="1:62">
      <c r="A368" s="4" t="s">
        <v>3</v>
      </c>
      <c r="J368" s="15"/>
      <c r="R368" s="15"/>
      <c r="X368" s="15"/>
      <c r="AD368" s="15"/>
    </row>
    <row r="369" spans="1:62">
      <c r="A369" s="4" t="s">
        <v>266</v>
      </c>
      <c r="J369" s="15"/>
      <c r="R369" s="15"/>
      <c r="X369" s="15"/>
      <c r="AD369" s="15"/>
    </row>
    <row r="370" spans="1:62">
      <c r="A370" s="4" t="s">
        <v>64</v>
      </c>
      <c r="B370" s="4">
        <v>40</v>
      </c>
      <c r="C370" s="4">
        <f>B370+2</f>
        <v>42</v>
      </c>
      <c r="D370" s="4">
        <f t="shared" ref="D370:AF370" si="2504">C370+2</f>
        <v>44</v>
      </c>
      <c r="E370" s="4">
        <f t="shared" si="2504"/>
        <v>46</v>
      </c>
      <c r="F370" s="4">
        <f t="shared" si="2504"/>
        <v>48</v>
      </c>
      <c r="G370" s="4">
        <f t="shared" si="2504"/>
        <v>50</v>
      </c>
      <c r="H370" s="4">
        <f t="shared" si="2504"/>
        <v>52</v>
      </c>
      <c r="I370" s="4">
        <f t="shared" si="2504"/>
        <v>54</v>
      </c>
      <c r="J370" s="15">
        <f t="shared" si="2504"/>
        <v>56</v>
      </c>
      <c r="K370" s="4">
        <f t="shared" si="2504"/>
        <v>58</v>
      </c>
      <c r="L370" s="4">
        <f t="shared" si="2504"/>
        <v>60</v>
      </c>
      <c r="M370" s="4">
        <f t="shared" si="2504"/>
        <v>62</v>
      </c>
      <c r="N370" s="4">
        <f t="shared" si="2504"/>
        <v>64</v>
      </c>
      <c r="O370" s="4">
        <f t="shared" si="2504"/>
        <v>66</v>
      </c>
      <c r="P370" s="4">
        <f t="shared" si="2504"/>
        <v>68</v>
      </c>
      <c r="Q370" s="4">
        <f t="shared" si="2504"/>
        <v>70</v>
      </c>
      <c r="R370" s="15">
        <f t="shared" si="2504"/>
        <v>72</v>
      </c>
      <c r="S370" s="4">
        <f t="shared" si="2504"/>
        <v>74</v>
      </c>
      <c r="T370" s="4">
        <f t="shared" si="2504"/>
        <v>76</v>
      </c>
      <c r="U370" s="4">
        <f t="shared" si="2504"/>
        <v>78</v>
      </c>
      <c r="V370" s="4">
        <f t="shared" si="2504"/>
        <v>80</v>
      </c>
      <c r="W370" s="4">
        <f t="shared" si="2504"/>
        <v>82</v>
      </c>
      <c r="X370" s="15">
        <f t="shared" si="2504"/>
        <v>84</v>
      </c>
      <c r="Y370" s="4">
        <f t="shared" si="2504"/>
        <v>86</v>
      </c>
      <c r="Z370" s="4">
        <f t="shared" si="2504"/>
        <v>88</v>
      </c>
      <c r="AA370" s="4">
        <f t="shared" si="2504"/>
        <v>90</v>
      </c>
      <c r="AB370" s="4">
        <f t="shared" si="2504"/>
        <v>92</v>
      </c>
      <c r="AC370" s="4">
        <f t="shared" si="2504"/>
        <v>94</v>
      </c>
      <c r="AD370" s="15">
        <f t="shared" si="2504"/>
        <v>96</v>
      </c>
      <c r="AE370" s="4">
        <f t="shared" si="2504"/>
        <v>98</v>
      </c>
      <c r="AF370" s="4">
        <f t="shared" si="2504"/>
        <v>100</v>
      </c>
      <c r="AG370" s="4">
        <v>100</v>
      </c>
      <c r="AH370" s="4">
        <v>100</v>
      </c>
      <c r="AI370" s="4">
        <v>100</v>
      </c>
      <c r="AJ370" s="4">
        <v>100</v>
      </c>
      <c r="AK370" s="4">
        <v>100</v>
      </c>
      <c r="AL370" s="4">
        <v>100</v>
      </c>
      <c r="AM370" s="4">
        <v>100</v>
      </c>
      <c r="AN370" s="4">
        <v>100</v>
      </c>
      <c r="AO370" s="4">
        <v>100</v>
      </c>
      <c r="AP370" s="4">
        <v>100</v>
      </c>
      <c r="AQ370" s="4">
        <v>100</v>
      </c>
      <c r="AR370" s="4">
        <v>100</v>
      </c>
      <c r="AS370" s="4">
        <v>100</v>
      </c>
      <c r="AT370" s="4">
        <v>100</v>
      </c>
      <c r="AU370" s="4">
        <v>100</v>
      </c>
      <c r="AV370" s="4">
        <v>100</v>
      </c>
      <c r="AW370" s="4">
        <v>100</v>
      </c>
      <c r="AX370" s="4">
        <v>100</v>
      </c>
      <c r="AY370" s="4">
        <v>100</v>
      </c>
      <c r="AZ370" s="4">
        <v>100</v>
      </c>
      <c r="BA370" s="4">
        <v>100</v>
      </c>
      <c r="BB370" s="4">
        <v>100</v>
      </c>
      <c r="BC370" s="4">
        <v>100</v>
      </c>
      <c r="BD370" s="4">
        <v>100</v>
      </c>
      <c r="BE370" s="4">
        <v>100</v>
      </c>
      <c r="BF370" s="4">
        <v>100</v>
      </c>
      <c r="BG370" s="4">
        <v>100</v>
      </c>
      <c r="BH370" s="4">
        <v>100</v>
      </c>
      <c r="BI370" s="4">
        <v>100</v>
      </c>
      <c r="BJ370" t="s">
        <v>0</v>
      </c>
    </row>
    <row r="371" spans="1:62">
      <c r="A371" s="4" t="s">
        <v>3</v>
      </c>
      <c r="J371" s="15"/>
      <c r="R371" s="15"/>
      <c r="X371" s="15"/>
      <c r="AD371" s="15"/>
    </row>
    <row r="372" spans="1:62">
      <c r="A372" s="4" t="s">
        <v>267</v>
      </c>
      <c r="J372" s="15"/>
      <c r="R372" s="15"/>
      <c r="X372" s="15"/>
      <c r="AD372" s="15"/>
    </row>
    <row r="373" spans="1:62">
      <c r="A373" s="4" t="s">
        <v>486</v>
      </c>
      <c r="B373" s="4">
        <v>3</v>
      </c>
      <c r="C373" s="4">
        <f>B373+1</f>
        <v>4</v>
      </c>
      <c r="D373" s="4">
        <f t="shared" ref="D373:I373" si="2505">C373+1</f>
        <v>5</v>
      </c>
      <c r="E373" s="4">
        <f t="shared" si="2505"/>
        <v>6</v>
      </c>
      <c r="F373" s="4">
        <f t="shared" si="2505"/>
        <v>7</v>
      </c>
      <c r="G373" s="4">
        <f t="shared" si="2505"/>
        <v>8</v>
      </c>
      <c r="H373" s="4">
        <f t="shared" si="2505"/>
        <v>9</v>
      </c>
      <c r="I373" s="4">
        <f t="shared" si="2505"/>
        <v>10</v>
      </c>
      <c r="J373" s="4">
        <f>I373+2</f>
        <v>12</v>
      </c>
      <c r="K373" s="4">
        <f t="shared" ref="K373:Q373" si="2506">J373+2</f>
        <v>14</v>
      </c>
      <c r="L373" s="4">
        <f t="shared" si="2506"/>
        <v>16</v>
      </c>
      <c r="M373" s="4">
        <f t="shared" si="2506"/>
        <v>18</v>
      </c>
      <c r="N373" s="4">
        <f t="shared" si="2506"/>
        <v>20</v>
      </c>
      <c r="O373" s="4">
        <f t="shared" si="2506"/>
        <v>22</v>
      </c>
      <c r="P373" s="4">
        <f t="shared" si="2506"/>
        <v>24</v>
      </c>
      <c r="Q373" s="4">
        <f t="shared" si="2506"/>
        <v>26</v>
      </c>
      <c r="R373" s="4">
        <f>Q373+3</f>
        <v>29</v>
      </c>
      <c r="S373" s="4">
        <f t="shared" ref="S373:W373" si="2507">R373+3</f>
        <v>32</v>
      </c>
      <c r="T373" s="4">
        <f t="shared" si="2507"/>
        <v>35</v>
      </c>
      <c r="U373" s="4">
        <f t="shared" si="2507"/>
        <v>38</v>
      </c>
      <c r="V373" s="4">
        <f t="shared" si="2507"/>
        <v>41</v>
      </c>
      <c r="W373" s="4">
        <f t="shared" si="2507"/>
        <v>44</v>
      </c>
      <c r="X373" s="4">
        <f>W373+4</f>
        <v>48</v>
      </c>
      <c r="Y373" s="4">
        <f t="shared" ref="Y373:AB373" si="2508">X373+4</f>
        <v>52</v>
      </c>
      <c r="Z373" s="4">
        <f t="shared" si="2508"/>
        <v>56</v>
      </c>
      <c r="AA373" s="4">
        <f t="shared" si="2508"/>
        <v>60</v>
      </c>
      <c r="AB373" s="4">
        <f t="shared" si="2508"/>
        <v>64</v>
      </c>
      <c r="AC373" s="4">
        <f t="shared" ref="AC373" si="2509">AB373+4</f>
        <v>68</v>
      </c>
      <c r="AD373" s="4">
        <f>AC373+5</f>
        <v>73</v>
      </c>
      <c r="AE373" s="4">
        <f t="shared" ref="AE373:BI373" si="2510">AD373+5</f>
        <v>78</v>
      </c>
      <c r="AF373" s="4">
        <f t="shared" si="2510"/>
        <v>83</v>
      </c>
      <c r="AG373" s="4">
        <f t="shared" si="2510"/>
        <v>88</v>
      </c>
      <c r="AH373" s="4">
        <f t="shared" si="2510"/>
        <v>93</v>
      </c>
      <c r="AI373" s="4">
        <f t="shared" si="2510"/>
        <v>98</v>
      </c>
      <c r="AJ373" s="4">
        <f t="shared" si="2510"/>
        <v>103</v>
      </c>
      <c r="AK373" s="4">
        <f t="shared" si="2510"/>
        <v>108</v>
      </c>
      <c r="AL373" s="4">
        <f t="shared" si="2510"/>
        <v>113</v>
      </c>
      <c r="AM373" s="4">
        <f t="shared" si="2510"/>
        <v>118</v>
      </c>
      <c r="AN373" s="4">
        <f t="shared" si="2510"/>
        <v>123</v>
      </c>
      <c r="AO373" s="4">
        <f t="shared" si="2510"/>
        <v>128</v>
      </c>
      <c r="AP373" s="4">
        <f t="shared" si="2510"/>
        <v>133</v>
      </c>
      <c r="AQ373" s="4">
        <f t="shared" si="2510"/>
        <v>138</v>
      </c>
      <c r="AR373" s="4">
        <f t="shared" si="2510"/>
        <v>143</v>
      </c>
      <c r="AS373" s="4">
        <f t="shared" si="2510"/>
        <v>148</v>
      </c>
      <c r="AT373" s="4">
        <f t="shared" si="2510"/>
        <v>153</v>
      </c>
      <c r="AU373" s="4">
        <f t="shared" si="2510"/>
        <v>158</v>
      </c>
      <c r="AV373" s="4">
        <f t="shared" si="2510"/>
        <v>163</v>
      </c>
      <c r="AW373" s="4">
        <f t="shared" si="2510"/>
        <v>168</v>
      </c>
      <c r="AX373" s="4">
        <f t="shared" si="2510"/>
        <v>173</v>
      </c>
      <c r="AY373" s="4">
        <f t="shared" si="2510"/>
        <v>178</v>
      </c>
      <c r="AZ373" s="4">
        <f t="shared" si="2510"/>
        <v>183</v>
      </c>
      <c r="BA373" s="4">
        <f t="shared" si="2510"/>
        <v>188</v>
      </c>
      <c r="BB373" s="4">
        <f t="shared" si="2510"/>
        <v>193</v>
      </c>
      <c r="BC373" s="4">
        <f t="shared" si="2510"/>
        <v>198</v>
      </c>
      <c r="BD373" s="4">
        <f t="shared" si="2510"/>
        <v>203</v>
      </c>
      <c r="BE373" s="4">
        <f t="shared" si="2510"/>
        <v>208</v>
      </c>
      <c r="BF373" s="4">
        <f t="shared" si="2510"/>
        <v>213</v>
      </c>
      <c r="BG373" s="4">
        <f t="shared" si="2510"/>
        <v>218</v>
      </c>
      <c r="BH373" s="4">
        <f t="shared" si="2510"/>
        <v>223</v>
      </c>
      <c r="BI373" s="4">
        <f t="shared" si="2510"/>
        <v>228</v>
      </c>
      <c r="BJ373" t="s">
        <v>0</v>
      </c>
    </row>
    <row r="374" spans="1:62">
      <c r="A374" s="4" t="s">
        <v>487</v>
      </c>
      <c r="B374" s="4">
        <v>6</v>
      </c>
      <c r="C374" s="4">
        <f>B374+1</f>
        <v>7</v>
      </c>
      <c r="D374" s="4">
        <f t="shared" ref="D374:I374" si="2511">C374+1</f>
        <v>8</v>
      </c>
      <c r="E374" s="4">
        <f t="shared" si="2511"/>
        <v>9</v>
      </c>
      <c r="F374" s="4">
        <f t="shared" si="2511"/>
        <v>10</v>
      </c>
      <c r="G374" s="4">
        <f t="shared" si="2511"/>
        <v>11</v>
      </c>
      <c r="H374" s="4">
        <f t="shared" si="2511"/>
        <v>12</v>
      </c>
      <c r="I374" s="4">
        <f t="shared" si="2511"/>
        <v>13</v>
      </c>
      <c r="J374" s="4">
        <f>I374+2</f>
        <v>15</v>
      </c>
      <c r="K374" s="4">
        <f t="shared" ref="K374:Q374" si="2512">J374+2</f>
        <v>17</v>
      </c>
      <c r="L374" s="4">
        <f t="shared" si="2512"/>
        <v>19</v>
      </c>
      <c r="M374" s="4">
        <f t="shared" si="2512"/>
        <v>21</v>
      </c>
      <c r="N374" s="4">
        <f t="shared" si="2512"/>
        <v>23</v>
      </c>
      <c r="O374" s="4">
        <f t="shared" si="2512"/>
        <v>25</v>
      </c>
      <c r="P374" s="4">
        <f t="shared" si="2512"/>
        <v>27</v>
      </c>
      <c r="Q374" s="4">
        <f t="shared" si="2512"/>
        <v>29</v>
      </c>
      <c r="R374" s="4">
        <f>Q374+3</f>
        <v>32</v>
      </c>
      <c r="S374" s="4">
        <f t="shared" ref="S374:W374" si="2513">R374+3</f>
        <v>35</v>
      </c>
      <c r="T374" s="4">
        <f t="shared" si="2513"/>
        <v>38</v>
      </c>
      <c r="U374" s="4">
        <f t="shared" si="2513"/>
        <v>41</v>
      </c>
      <c r="V374" s="4">
        <f t="shared" si="2513"/>
        <v>44</v>
      </c>
      <c r="W374" s="4">
        <f t="shared" si="2513"/>
        <v>47</v>
      </c>
      <c r="X374" s="4">
        <f>W374+4</f>
        <v>51</v>
      </c>
      <c r="Y374" s="4">
        <f t="shared" ref="Y374:AB374" si="2514">X374+4</f>
        <v>55</v>
      </c>
      <c r="Z374" s="4">
        <f t="shared" si="2514"/>
        <v>59</v>
      </c>
      <c r="AA374" s="4">
        <f t="shared" si="2514"/>
        <v>63</v>
      </c>
      <c r="AB374" s="4">
        <f t="shared" si="2514"/>
        <v>67</v>
      </c>
      <c r="AC374" s="4">
        <f t="shared" ref="AC374" si="2515">AB374+4</f>
        <v>71</v>
      </c>
      <c r="AD374" s="4">
        <f>AC374+5</f>
        <v>76</v>
      </c>
      <c r="AE374" s="4">
        <f t="shared" ref="AE374:BI375" si="2516">AD374+5</f>
        <v>81</v>
      </c>
      <c r="AF374" s="4">
        <f t="shared" si="2516"/>
        <v>86</v>
      </c>
      <c r="AG374" s="4">
        <f t="shared" si="2516"/>
        <v>91</v>
      </c>
      <c r="AH374" s="4">
        <f t="shared" si="2516"/>
        <v>96</v>
      </c>
      <c r="AI374" s="4">
        <f t="shared" si="2516"/>
        <v>101</v>
      </c>
      <c r="AJ374" s="4">
        <f t="shared" si="2516"/>
        <v>106</v>
      </c>
      <c r="AK374" s="4">
        <f t="shared" si="2516"/>
        <v>111</v>
      </c>
      <c r="AL374" s="4">
        <f t="shared" si="2516"/>
        <v>116</v>
      </c>
      <c r="AM374" s="4">
        <f t="shared" si="2516"/>
        <v>121</v>
      </c>
      <c r="AN374" s="4">
        <f t="shared" si="2516"/>
        <v>126</v>
      </c>
      <c r="AO374" s="4">
        <f t="shared" si="2516"/>
        <v>131</v>
      </c>
      <c r="AP374" s="4">
        <f t="shared" si="2516"/>
        <v>136</v>
      </c>
      <c r="AQ374" s="4">
        <f t="shared" si="2516"/>
        <v>141</v>
      </c>
      <c r="AR374" s="4">
        <f t="shared" si="2516"/>
        <v>146</v>
      </c>
      <c r="AS374" s="4">
        <f t="shared" si="2516"/>
        <v>151</v>
      </c>
      <c r="AT374" s="4">
        <f t="shared" si="2516"/>
        <v>156</v>
      </c>
      <c r="AU374" s="4">
        <f t="shared" si="2516"/>
        <v>161</v>
      </c>
      <c r="AV374" s="4">
        <f t="shared" si="2516"/>
        <v>166</v>
      </c>
      <c r="AW374" s="4">
        <f t="shared" si="2516"/>
        <v>171</v>
      </c>
      <c r="AX374" s="4">
        <f t="shared" si="2516"/>
        <v>176</v>
      </c>
      <c r="AY374" s="4">
        <f t="shared" si="2516"/>
        <v>181</v>
      </c>
      <c r="AZ374" s="4">
        <f t="shared" si="2516"/>
        <v>186</v>
      </c>
      <c r="BA374" s="4">
        <f t="shared" si="2516"/>
        <v>191</v>
      </c>
      <c r="BB374" s="4">
        <f t="shared" si="2516"/>
        <v>196</v>
      </c>
      <c r="BC374" s="4">
        <f t="shared" si="2516"/>
        <v>201</v>
      </c>
      <c r="BD374" s="4">
        <f t="shared" si="2516"/>
        <v>206</v>
      </c>
      <c r="BE374" s="4">
        <f t="shared" si="2516"/>
        <v>211</v>
      </c>
      <c r="BF374" s="4">
        <f t="shared" si="2516"/>
        <v>216</v>
      </c>
      <c r="BG374" s="4">
        <f t="shared" si="2516"/>
        <v>221</v>
      </c>
      <c r="BH374" s="4">
        <f t="shared" si="2516"/>
        <v>226</v>
      </c>
      <c r="BI374" s="4">
        <f t="shared" si="2516"/>
        <v>231</v>
      </c>
      <c r="BJ374" t="s">
        <v>0</v>
      </c>
    </row>
    <row r="375" spans="1:62">
      <c r="A375" s="4" t="s">
        <v>4</v>
      </c>
      <c r="B375" s="4">
        <v>300</v>
      </c>
      <c r="C375" s="4">
        <f>B375+5</f>
        <v>305</v>
      </c>
      <c r="D375" s="4">
        <f t="shared" ref="D375:AD375" si="2517">C375+5</f>
        <v>310</v>
      </c>
      <c r="E375" s="4">
        <f t="shared" si="2517"/>
        <v>315</v>
      </c>
      <c r="F375" s="4">
        <f t="shared" si="2517"/>
        <v>320</v>
      </c>
      <c r="G375" s="4">
        <f t="shared" si="2517"/>
        <v>325</v>
      </c>
      <c r="H375" s="4">
        <f t="shared" si="2517"/>
        <v>330</v>
      </c>
      <c r="I375" s="4">
        <f t="shared" si="2517"/>
        <v>335</v>
      </c>
      <c r="J375" s="4">
        <f t="shared" si="2517"/>
        <v>340</v>
      </c>
      <c r="K375" s="4">
        <f t="shared" si="2517"/>
        <v>345</v>
      </c>
      <c r="L375" s="4">
        <f t="shared" si="2517"/>
        <v>350</v>
      </c>
      <c r="M375" s="4">
        <f t="shared" si="2517"/>
        <v>355</v>
      </c>
      <c r="N375" s="4">
        <f t="shared" si="2517"/>
        <v>360</v>
      </c>
      <c r="O375" s="4">
        <f t="shared" si="2517"/>
        <v>365</v>
      </c>
      <c r="P375" s="4">
        <f t="shared" si="2517"/>
        <v>370</v>
      </c>
      <c r="Q375" s="4">
        <f t="shared" si="2517"/>
        <v>375</v>
      </c>
      <c r="R375" s="4">
        <f t="shared" si="2517"/>
        <v>380</v>
      </c>
      <c r="S375" s="4">
        <f t="shared" si="2517"/>
        <v>385</v>
      </c>
      <c r="T375" s="4">
        <f t="shared" si="2517"/>
        <v>390</v>
      </c>
      <c r="U375" s="4">
        <f t="shared" si="2517"/>
        <v>395</v>
      </c>
      <c r="V375" s="4">
        <f t="shared" si="2517"/>
        <v>400</v>
      </c>
      <c r="W375" s="4">
        <f t="shared" si="2517"/>
        <v>405</v>
      </c>
      <c r="X375" s="4">
        <f t="shared" si="2517"/>
        <v>410</v>
      </c>
      <c r="Y375" s="4">
        <f t="shared" si="2517"/>
        <v>415</v>
      </c>
      <c r="Z375" s="4">
        <f t="shared" si="2517"/>
        <v>420</v>
      </c>
      <c r="AA375" s="4">
        <f t="shared" si="2517"/>
        <v>425</v>
      </c>
      <c r="AB375" s="4">
        <f t="shared" si="2517"/>
        <v>430</v>
      </c>
      <c r="AC375" s="4">
        <f t="shared" si="2517"/>
        <v>435</v>
      </c>
      <c r="AD375" s="4">
        <f t="shared" si="2517"/>
        <v>440</v>
      </c>
      <c r="AE375" s="4">
        <f t="shared" si="2516"/>
        <v>445</v>
      </c>
      <c r="AF375" s="4">
        <f t="shared" si="2516"/>
        <v>450</v>
      </c>
      <c r="AG375" s="4">
        <f t="shared" si="2516"/>
        <v>455</v>
      </c>
      <c r="AH375" s="4">
        <f t="shared" si="2516"/>
        <v>460</v>
      </c>
      <c r="AI375" s="4">
        <f t="shared" si="2516"/>
        <v>465</v>
      </c>
      <c r="AJ375" s="4">
        <f t="shared" si="2516"/>
        <v>470</v>
      </c>
      <c r="AK375" s="4">
        <f t="shared" si="2516"/>
        <v>475</v>
      </c>
      <c r="AL375" s="4">
        <f t="shared" si="2516"/>
        <v>480</v>
      </c>
      <c r="AM375" s="4">
        <f t="shared" si="2516"/>
        <v>485</v>
      </c>
      <c r="AN375" s="4">
        <f t="shared" si="2516"/>
        <v>490</v>
      </c>
      <c r="AO375" s="4">
        <f t="shared" si="2516"/>
        <v>495</v>
      </c>
      <c r="AP375" s="4">
        <f t="shared" si="2516"/>
        <v>500</v>
      </c>
      <c r="AQ375" s="4">
        <f t="shared" si="2516"/>
        <v>505</v>
      </c>
      <c r="AR375" s="4">
        <f t="shared" si="2516"/>
        <v>510</v>
      </c>
      <c r="AS375" s="4">
        <f t="shared" si="2516"/>
        <v>515</v>
      </c>
      <c r="AT375" s="4">
        <f t="shared" si="2516"/>
        <v>520</v>
      </c>
      <c r="AU375" s="4">
        <f t="shared" si="2516"/>
        <v>525</v>
      </c>
      <c r="AV375" s="4">
        <f t="shared" si="2516"/>
        <v>530</v>
      </c>
      <c r="AW375" s="4">
        <f t="shared" si="2516"/>
        <v>535</v>
      </c>
      <c r="AX375" s="4">
        <f t="shared" si="2516"/>
        <v>540</v>
      </c>
      <c r="AY375" s="4">
        <f t="shared" si="2516"/>
        <v>545</v>
      </c>
      <c r="AZ375" s="4">
        <f t="shared" si="2516"/>
        <v>550</v>
      </c>
      <c r="BA375" s="4">
        <f t="shared" si="2516"/>
        <v>555</v>
      </c>
      <c r="BB375" s="4">
        <f t="shared" si="2516"/>
        <v>560</v>
      </c>
      <c r="BC375" s="4">
        <f t="shared" si="2516"/>
        <v>565</v>
      </c>
      <c r="BD375" s="4">
        <f t="shared" si="2516"/>
        <v>570</v>
      </c>
      <c r="BE375" s="4">
        <f t="shared" si="2516"/>
        <v>575</v>
      </c>
      <c r="BF375" s="4">
        <f t="shared" si="2516"/>
        <v>580</v>
      </c>
      <c r="BG375" s="4">
        <f t="shared" si="2516"/>
        <v>585</v>
      </c>
      <c r="BH375" s="4">
        <f t="shared" si="2516"/>
        <v>590</v>
      </c>
      <c r="BI375" s="4">
        <f t="shared" si="2516"/>
        <v>595</v>
      </c>
      <c r="BJ375" t="s">
        <v>0</v>
      </c>
    </row>
    <row r="376" spans="1:62">
      <c r="A376" s="4" t="s">
        <v>26</v>
      </c>
      <c r="B376" s="4">
        <v>25</v>
      </c>
      <c r="C376" s="4">
        <f>B376+10</f>
        <v>35</v>
      </c>
      <c r="D376" s="4">
        <f t="shared" ref="D376:BI376" si="2518">C376+10</f>
        <v>45</v>
      </c>
      <c r="E376" s="4">
        <f t="shared" si="2518"/>
        <v>55</v>
      </c>
      <c r="F376" s="4">
        <f t="shared" si="2518"/>
        <v>65</v>
      </c>
      <c r="G376" s="4">
        <f t="shared" si="2518"/>
        <v>75</v>
      </c>
      <c r="H376" s="4">
        <f t="shared" si="2518"/>
        <v>85</v>
      </c>
      <c r="I376" s="4">
        <f t="shared" si="2518"/>
        <v>95</v>
      </c>
      <c r="J376" s="15">
        <f t="shared" si="2518"/>
        <v>105</v>
      </c>
      <c r="K376" s="4">
        <f t="shared" si="2518"/>
        <v>115</v>
      </c>
      <c r="L376" s="4">
        <f t="shared" si="2518"/>
        <v>125</v>
      </c>
      <c r="M376" s="4">
        <f t="shared" si="2518"/>
        <v>135</v>
      </c>
      <c r="N376" s="4">
        <f t="shared" si="2518"/>
        <v>145</v>
      </c>
      <c r="O376" s="4">
        <f t="shared" si="2518"/>
        <v>155</v>
      </c>
      <c r="P376" s="4">
        <f t="shared" si="2518"/>
        <v>165</v>
      </c>
      <c r="Q376" s="4">
        <f t="shared" si="2518"/>
        <v>175</v>
      </c>
      <c r="R376" s="15">
        <f t="shared" si="2518"/>
        <v>185</v>
      </c>
      <c r="S376" s="4">
        <f t="shared" si="2518"/>
        <v>195</v>
      </c>
      <c r="T376" s="4">
        <f t="shared" si="2518"/>
        <v>205</v>
      </c>
      <c r="U376" s="4">
        <f t="shared" si="2518"/>
        <v>215</v>
      </c>
      <c r="V376" s="4">
        <f t="shared" si="2518"/>
        <v>225</v>
      </c>
      <c r="W376" s="4">
        <f t="shared" si="2518"/>
        <v>235</v>
      </c>
      <c r="X376" s="15">
        <f t="shared" si="2518"/>
        <v>245</v>
      </c>
      <c r="Y376" s="4">
        <f t="shared" si="2518"/>
        <v>255</v>
      </c>
      <c r="Z376" s="4">
        <f t="shared" si="2518"/>
        <v>265</v>
      </c>
      <c r="AA376" s="4">
        <f t="shared" si="2518"/>
        <v>275</v>
      </c>
      <c r="AB376" s="4">
        <f t="shared" si="2518"/>
        <v>285</v>
      </c>
      <c r="AC376" s="4">
        <f t="shared" si="2518"/>
        <v>295</v>
      </c>
      <c r="AD376" s="15">
        <f t="shared" si="2518"/>
        <v>305</v>
      </c>
      <c r="AE376" s="4">
        <f t="shared" si="2518"/>
        <v>315</v>
      </c>
      <c r="AF376" s="4">
        <f t="shared" si="2518"/>
        <v>325</v>
      </c>
      <c r="AG376" s="4">
        <f t="shared" si="2518"/>
        <v>335</v>
      </c>
      <c r="AH376" s="4">
        <f t="shared" si="2518"/>
        <v>345</v>
      </c>
      <c r="AI376" s="4">
        <f t="shared" si="2518"/>
        <v>355</v>
      </c>
      <c r="AJ376" s="4">
        <f t="shared" si="2518"/>
        <v>365</v>
      </c>
      <c r="AK376" s="4">
        <f t="shared" si="2518"/>
        <v>375</v>
      </c>
      <c r="AL376" s="4">
        <f t="shared" si="2518"/>
        <v>385</v>
      </c>
      <c r="AM376" s="4">
        <f t="shared" si="2518"/>
        <v>395</v>
      </c>
      <c r="AN376" s="4">
        <f t="shared" si="2518"/>
        <v>405</v>
      </c>
      <c r="AO376" s="4">
        <f t="shared" si="2518"/>
        <v>415</v>
      </c>
      <c r="AP376" s="4">
        <f t="shared" si="2518"/>
        <v>425</v>
      </c>
      <c r="AQ376" s="4">
        <f t="shared" si="2518"/>
        <v>435</v>
      </c>
      <c r="AR376" s="4">
        <f t="shared" si="2518"/>
        <v>445</v>
      </c>
      <c r="AS376" s="4">
        <f t="shared" si="2518"/>
        <v>455</v>
      </c>
      <c r="AT376" s="4">
        <f t="shared" si="2518"/>
        <v>465</v>
      </c>
      <c r="AU376" s="4">
        <f t="shared" si="2518"/>
        <v>475</v>
      </c>
      <c r="AV376" s="4">
        <f t="shared" si="2518"/>
        <v>485</v>
      </c>
      <c r="AW376" s="4">
        <f t="shared" si="2518"/>
        <v>495</v>
      </c>
      <c r="AX376" s="4">
        <f t="shared" si="2518"/>
        <v>505</v>
      </c>
      <c r="AY376" s="4">
        <f t="shared" si="2518"/>
        <v>515</v>
      </c>
      <c r="AZ376" s="4">
        <f t="shared" si="2518"/>
        <v>525</v>
      </c>
      <c r="BA376" s="4">
        <f t="shared" si="2518"/>
        <v>535</v>
      </c>
      <c r="BB376" s="4">
        <f t="shared" si="2518"/>
        <v>545</v>
      </c>
      <c r="BC376" s="4">
        <f t="shared" si="2518"/>
        <v>555</v>
      </c>
      <c r="BD376" s="4">
        <f t="shared" si="2518"/>
        <v>565</v>
      </c>
      <c r="BE376" s="4">
        <f t="shared" si="2518"/>
        <v>575</v>
      </c>
      <c r="BF376" s="4">
        <f t="shared" si="2518"/>
        <v>585</v>
      </c>
      <c r="BG376" s="4">
        <f t="shared" si="2518"/>
        <v>595</v>
      </c>
      <c r="BH376" s="4">
        <f t="shared" si="2518"/>
        <v>605</v>
      </c>
      <c r="BI376" s="4">
        <f t="shared" si="2518"/>
        <v>615</v>
      </c>
      <c r="BJ376" t="s">
        <v>0</v>
      </c>
    </row>
    <row r="377" spans="1:62">
      <c r="A377" s="4" t="s">
        <v>65</v>
      </c>
      <c r="B377" s="4">
        <v>10</v>
      </c>
      <c r="C377" s="4">
        <v>14</v>
      </c>
      <c r="D377" s="4">
        <v>17</v>
      </c>
      <c r="E377" s="4">
        <v>20</v>
      </c>
      <c r="F377" s="4">
        <f>E377+2</f>
        <v>22</v>
      </c>
      <c r="G377" s="4">
        <f t="shared" ref="G377" si="2519">F377+2</f>
        <v>24</v>
      </c>
      <c r="H377" s="4">
        <f>G377+1</f>
        <v>25</v>
      </c>
      <c r="I377" s="4">
        <f t="shared" ref="I377:Q377" si="2520">H377+1</f>
        <v>26</v>
      </c>
      <c r="J377" s="15">
        <f t="shared" si="2520"/>
        <v>27</v>
      </c>
      <c r="K377" s="4">
        <f t="shared" si="2520"/>
        <v>28</v>
      </c>
      <c r="L377" s="4">
        <f t="shared" si="2520"/>
        <v>29</v>
      </c>
      <c r="M377" s="4">
        <f t="shared" si="2520"/>
        <v>30</v>
      </c>
      <c r="N377" s="4">
        <f t="shared" si="2520"/>
        <v>31</v>
      </c>
      <c r="O377" s="4">
        <v>31</v>
      </c>
      <c r="P377" s="4">
        <f t="shared" si="2520"/>
        <v>32</v>
      </c>
      <c r="Q377" s="4">
        <f t="shared" si="2520"/>
        <v>33</v>
      </c>
      <c r="R377" s="15">
        <f>Q377</f>
        <v>33</v>
      </c>
      <c r="S377" s="4">
        <f t="shared" ref="S377:AE377" si="2521">R377</f>
        <v>33</v>
      </c>
      <c r="T377" s="4">
        <v>34</v>
      </c>
      <c r="U377" s="4">
        <f t="shared" si="2521"/>
        <v>34</v>
      </c>
      <c r="V377" s="4">
        <f t="shared" si="2521"/>
        <v>34</v>
      </c>
      <c r="W377" s="4">
        <v>35</v>
      </c>
      <c r="X377" s="15">
        <f t="shared" si="2521"/>
        <v>35</v>
      </c>
      <c r="Y377" s="4">
        <f t="shared" si="2521"/>
        <v>35</v>
      </c>
      <c r="Z377" s="4">
        <f t="shared" si="2521"/>
        <v>35</v>
      </c>
      <c r="AA377" s="4">
        <v>36</v>
      </c>
      <c r="AB377" s="4">
        <f t="shared" si="2521"/>
        <v>36</v>
      </c>
      <c r="AC377" s="4">
        <f t="shared" si="2521"/>
        <v>36</v>
      </c>
      <c r="AD377" s="15">
        <f t="shared" si="2521"/>
        <v>36</v>
      </c>
      <c r="AE377" s="4">
        <f t="shared" si="2521"/>
        <v>36</v>
      </c>
      <c r="AF377" s="4">
        <v>37</v>
      </c>
      <c r="AG377" s="4">
        <f t="shared" ref="AG377" si="2522">AF377</f>
        <v>37</v>
      </c>
      <c r="AH377" s="4">
        <f t="shared" ref="AH377" si="2523">AG377</f>
        <v>37</v>
      </c>
      <c r="AI377" s="4">
        <f t="shared" ref="AI377" si="2524">AH377</f>
        <v>37</v>
      </c>
      <c r="AJ377" s="4">
        <f t="shared" ref="AJ377" si="2525">AI377</f>
        <v>37</v>
      </c>
      <c r="AK377" s="4">
        <f t="shared" ref="AK377" si="2526">AJ377</f>
        <v>37</v>
      </c>
      <c r="AL377" s="4">
        <f t="shared" ref="AL377" si="2527">AK377</f>
        <v>37</v>
      </c>
      <c r="AM377" s="4">
        <v>38</v>
      </c>
      <c r="AN377" s="4">
        <f t="shared" ref="AN377" si="2528">AM377</f>
        <v>38</v>
      </c>
      <c r="AO377" s="4">
        <f t="shared" ref="AO377" si="2529">AN377</f>
        <v>38</v>
      </c>
      <c r="AP377" s="4">
        <f t="shared" ref="AP377" si="2530">AO377</f>
        <v>38</v>
      </c>
      <c r="AQ377" s="4">
        <f t="shared" ref="AQ377" si="2531">AP377</f>
        <v>38</v>
      </c>
      <c r="AR377" s="4">
        <f t="shared" ref="AR377" si="2532">AQ377</f>
        <v>38</v>
      </c>
      <c r="AS377" s="4">
        <f t="shared" ref="AS377" si="2533">AR377</f>
        <v>38</v>
      </c>
      <c r="AT377" s="4">
        <f t="shared" ref="AT377" si="2534">AS377</f>
        <v>38</v>
      </c>
      <c r="AU377" s="4">
        <f t="shared" ref="AU377" si="2535">AT377</f>
        <v>38</v>
      </c>
      <c r="AV377" s="4">
        <f t="shared" ref="AV377" si="2536">AU377</f>
        <v>38</v>
      </c>
      <c r="AW377" s="4">
        <f t="shared" ref="AW377" si="2537">AV377</f>
        <v>38</v>
      </c>
      <c r="AX377" s="4">
        <v>39</v>
      </c>
      <c r="AY377" s="4">
        <f t="shared" ref="AY377" si="2538">AX377</f>
        <v>39</v>
      </c>
      <c r="AZ377" s="4">
        <f t="shared" ref="AZ377" si="2539">AY377</f>
        <v>39</v>
      </c>
      <c r="BA377" s="4">
        <f t="shared" ref="BA377" si="2540">AZ377</f>
        <v>39</v>
      </c>
      <c r="BB377" s="4">
        <f t="shared" ref="BB377" si="2541">BA377</f>
        <v>39</v>
      </c>
      <c r="BC377" s="4">
        <f t="shared" ref="BC377" si="2542">BB377</f>
        <v>39</v>
      </c>
      <c r="BD377" s="4">
        <f t="shared" ref="BD377" si="2543">BC377</f>
        <v>39</v>
      </c>
      <c r="BE377" s="4">
        <f t="shared" ref="BE377" si="2544">BD377</f>
        <v>39</v>
      </c>
      <c r="BF377" s="4">
        <f t="shared" ref="BF377" si="2545">BE377</f>
        <v>39</v>
      </c>
      <c r="BG377" s="4">
        <f t="shared" ref="BG377" si="2546">BF377</f>
        <v>39</v>
      </c>
      <c r="BH377" s="4">
        <f t="shared" ref="BH377" si="2547">BG377</f>
        <v>39</v>
      </c>
      <c r="BI377" s="4">
        <v>40</v>
      </c>
      <c r="BJ377" t="s">
        <v>0</v>
      </c>
    </row>
    <row r="378" spans="1:62">
      <c r="A378" s="4" t="s">
        <v>3</v>
      </c>
      <c r="J378" s="15"/>
      <c r="R378" s="15"/>
      <c r="X378" s="15"/>
      <c r="AD378" s="15"/>
    </row>
    <row r="379" spans="1:62">
      <c r="A379" s="4" t="s">
        <v>268</v>
      </c>
      <c r="J379" s="15"/>
      <c r="R379" s="15"/>
      <c r="X379" s="15"/>
      <c r="AD379" s="15"/>
    </row>
    <row r="380" spans="1:62">
      <c r="A380" s="4" t="s">
        <v>482</v>
      </c>
      <c r="B380" s="4">
        <v>10</v>
      </c>
      <c r="C380" s="4">
        <f>B380+2</f>
        <v>12</v>
      </c>
      <c r="D380" s="4">
        <f t="shared" ref="D380:I380" si="2548">C380+2</f>
        <v>14</v>
      </c>
      <c r="E380" s="4">
        <f t="shared" si="2548"/>
        <v>16</v>
      </c>
      <c r="F380" s="4">
        <f t="shared" si="2548"/>
        <v>18</v>
      </c>
      <c r="G380" s="4">
        <f t="shared" si="2548"/>
        <v>20</v>
      </c>
      <c r="H380" s="4">
        <f t="shared" si="2548"/>
        <v>22</v>
      </c>
      <c r="I380" s="4">
        <f t="shared" si="2548"/>
        <v>24</v>
      </c>
      <c r="J380" s="15">
        <f>I380+4</f>
        <v>28</v>
      </c>
      <c r="K380" s="4">
        <f t="shared" ref="K380:Q380" si="2549">J380+4</f>
        <v>32</v>
      </c>
      <c r="L380" s="4">
        <f t="shared" si="2549"/>
        <v>36</v>
      </c>
      <c r="M380" s="4">
        <f t="shared" si="2549"/>
        <v>40</v>
      </c>
      <c r="N380" s="4">
        <f t="shared" si="2549"/>
        <v>44</v>
      </c>
      <c r="O380" s="4">
        <f t="shared" si="2549"/>
        <v>48</v>
      </c>
      <c r="P380" s="4">
        <f t="shared" si="2549"/>
        <v>52</v>
      </c>
      <c r="Q380" s="4">
        <f t="shared" si="2549"/>
        <v>56</v>
      </c>
      <c r="R380" s="15">
        <f>Q380+9</f>
        <v>65</v>
      </c>
      <c r="S380" s="4">
        <f t="shared" ref="S380:W380" si="2550">R380+9</f>
        <v>74</v>
      </c>
      <c r="T380" s="4">
        <f t="shared" si="2550"/>
        <v>83</v>
      </c>
      <c r="U380" s="4">
        <f t="shared" si="2550"/>
        <v>92</v>
      </c>
      <c r="V380" s="4">
        <f t="shared" si="2550"/>
        <v>101</v>
      </c>
      <c r="W380" s="4">
        <f t="shared" si="2550"/>
        <v>110</v>
      </c>
      <c r="X380" s="15">
        <f>W380+14</f>
        <v>124</v>
      </c>
      <c r="Y380" s="4">
        <f t="shared" ref="Y380:AC380" si="2551">X380+14</f>
        <v>138</v>
      </c>
      <c r="Z380" s="4">
        <f t="shared" si="2551"/>
        <v>152</v>
      </c>
      <c r="AA380" s="4">
        <f t="shared" si="2551"/>
        <v>166</v>
      </c>
      <c r="AB380" s="4">
        <f t="shared" si="2551"/>
        <v>180</v>
      </c>
      <c r="AC380" s="4">
        <f t="shared" si="2551"/>
        <v>194</v>
      </c>
      <c r="AD380" s="15">
        <f>AC380+19</f>
        <v>213</v>
      </c>
      <c r="AE380" s="4">
        <f t="shared" ref="AE380:BI380" si="2552">AD380+19</f>
        <v>232</v>
      </c>
      <c r="AF380" s="4">
        <f t="shared" si="2552"/>
        <v>251</v>
      </c>
      <c r="AG380" s="4">
        <f t="shared" si="2552"/>
        <v>270</v>
      </c>
      <c r="AH380" s="4">
        <f t="shared" si="2552"/>
        <v>289</v>
      </c>
      <c r="AI380" s="4">
        <f t="shared" si="2552"/>
        <v>308</v>
      </c>
      <c r="AJ380" s="4">
        <f t="shared" si="2552"/>
        <v>327</v>
      </c>
      <c r="AK380" s="4">
        <f t="shared" si="2552"/>
        <v>346</v>
      </c>
      <c r="AL380" s="4">
        <f t="shared" si="2552"/>
        <v>365</v>
      </c>
      <c r="AM380" s="4">
        <f t="shared" si="2552"/>
        <v>384</v>
      </c>
      <c r="AN380" s="4">
        <f t="shared" si="2552"/>
        <v>403</v>
      </c>
      <c r="AO380" s="4">
        <f t="shared" si="2552"/>
        <v>422</v>
      </c>
      <c r="AP380" s="4">
        <f t="shared" si="2552"/>
        <v>441</v>
      </c>
      <c r="AQ380" s="4">
        <f t="shared" si="2552"/>
        <v>460</v>
      </c>
      <c r="AR380" s="4">
        <f t="shared" si="2552"/>
        <v>479</v>
      </c>
      <c r="AS380" s="4">
        <f t="shared" si="2552"/>
        <v>498</v>
      </c>
      <c r="AT380" s="4">
        <f t="shared" si="2552"/>
        <v>517</v>
      </c>
      <c r="AU380" s="4">
        <f t="shared" si="2552"/>
        <v>536</v>
      </c>
      <c r="AV380" s="4">
        <f t="shared" si="2552"/>
        <v>555</v>
      </c>
      <c r="AW380" s="4">
        <f t="shared" si="2552"/>
        <v>574</v>
      </c>
      <c r="AX380" s="4">
        <f t="shared" si="2552"/>
        <v>593</v>
      </c>
      <c r="AY380" s="4">
        <f t="shared" si="2552"/>
        <v>612</v>
      </c>
      <c r="AZ380" s="4">
        <f t="shared" si="2552"/>
        <v>631</v>
      </c>
      <c r="BA380" s="4">
        <f t="shared" si="2552"/>
        <v>650</v>
      </c>
      <c r="BB380" s="4">
        <f t="shared" si="2552"/>
        <v>669</v>
      </c>
      <c r="BC380" s="4">
        <f t="shared" si="2552"/>
        <v>688</v>
      </c>
      <c r="BD380" s="4">
        <f t="shared" si="2552"/>
        <v>707</v>
      </c>
      <c r="BE380" s="4">
        <f t="shared" si="2552"/>
        <v>726</v>
      </c>
      <c r="BF380" s="4">
        <f t="shared" si="2552"/>
        <v>745</v>
      </c>
      <c r="BG380" s="4">
        <f t="shared" si="2552"/>
        <v>764</v>
      </c>
      <c r="BH380" s="4">
        <f t="shared" si="2552"/>
        <v>783</v>
      </c>
      <c r="BI380" s="4">
        <f t="shared" si="2552"/>
        <v>802</v>
      </c>
      <c r="BJ380" t="s">
        <v>0</v>
      </c>
    </row>
    <row r="381" spans="1:62">
      <c r="A381" s="4" t="s">
        <v>483</v>
      </c>
      <c r="B381" s="4">
        <v>12</v>
      </c>
      <c r="C381" s="4">
        <f>B381+3</f>
        <v>15</v>
      </c>
      <c r="D381" s="4">
        <f t="shared" ref="D381:I381" si="2553">C381+3</f>
        <v>18</v>
      </c>
      <c r="E381" s="4">
        <f t="shared" si="2553"/>
        <v>21</v>
      </c>
      <c r="F381" s="4">
        <f t="shared" si="2553"/>
        <v>24</v>
      </c>
      <c r="G381" s="4">
        <f t="shared" si="2553"/>
        <v>27</v>
      </c>
      <c r="H381" s="4">
        <f t="shared" si="2553"/>
        <v>30</v>
      </c>
      <c r="I381" s="4">
        <f t="shared" si="2553"/>
        <v>33</v>
      </c>
      <c r="J381" s="15">
        <f>I381+5</f>
        <v>38</v>
      </c>
      <c r="K381" s="4">
        <f t="shared" ref="K381:Q381" si="2554">J381+5</f>
        <v>43</v>
      </c>
      <c r="L381" s="4">
        <f t="shared" si="2554"/>
        <v>48</v>
      </c>
      <c r="M381" s="4">
        <f t="shared" si="2554"/>
        <v>53</v>
      </c>
      <c r="N381" s="4">
        <f t="shared" si="2554"/>
        <v>58</v>
      </c>
      <c r="O381" s="4">
        <f t="shared" si="2554"/>
        <v>63</v>
      </c>
      <c r="P381" s="4">
        <f t="shared" si="2554"/>
        <v>68</v>
      </c>
      <c r="Q381" s="4">
        <f t="shared" si="2554"/>
        <v>73</v>
      </c>
      <c r="R381" s="15">
        <f>Q381+10</f>
        <v>83</v>
      </c>
      <c r="S381" s="4">
        <f t="shared" ref="S381:W381" si="2555">R381+10</f>
        <v>93</v>
      </c>
      <c r="T381" s="4">
        <f t="shared" si="2555"/>
        <v>103</v>
      </c>
      <c r="U381" s="4">
        <f t="shared" si="2555"/>
        <v>113</v>
      </c>
      <c r="V381" s="4">
        <f t="shared" si="2555"/>
        <v>123</v>
      </c>
      <c r="W381" s="4">
        <f t="shared" si="2555"/>
        <v>133</v>
      </c>
      <c r="X381" s="15">
        <f>W381+15</f>
        <v>148</v>
      </c>
      <c r="Y381" s="4">
        <f t="shared" ref="Y381:AC381" si="2556">X381+15</f>
        <v>163</v>
      </c>
      <c r="Z381" s="4">
        <f t="shared" si="2556"/>
        <v>178</v>
      </c>
      <c r="AA381" s="4">
        <f t="shared" si="2556"/>
        <v>193</v>
      </c>
      <c r="AB381" s="4">
        <f t="shared" si="2556"/>
        <v>208</v>
      </c>
      <c r="AC381" s="4">
        <f t="shared" si="2556"/>
        <v>223</v>
      </c>
      <c r="AD381" s="15">
        <f>AC381+20</f>
        <v>243</v>
      </c>
      <c r="AE381" s="4">
        <f t="shared" ref="AE381:BI381" si="2557">AD381+20</f>
        <v>263</v>
      </c>
      <c r="AF381" s="4">
        <f t="shared" si="2557"/>
        <v>283</v>
      </c>
      <c r="AG381" s="4">
        <f t="shared" si="2557"/>
        <v>303</v>
      </c>
      <c r="AH381" s="4">
        <f t="shared" si="2557"/>
        <v>323</v>
      </c>
      <c r="AI381" s="4">
        <f t="shared" si="2557"/>
        <v>343</v>
      </c>
      <c r="AJ381" s="4">
        <f t="shared" si="2557"/>
        <v>363</v>
      </c>
      <c r="AK381" s="4">
        <f t="shared" si="2557"/>
        <v>383</v>
      </c>
      <c r="AL381" s="4">
        <f t="shared" si="2557"/>
        <v>403</v>
      </c>
      <c r="AM381" s="4">
        <f t="shared" si="2557"/>
        <v>423</v>
      </c>
      <c r="AN381" s="4">
        <f t="shared" si="2557"/>
        <v>443</v>
      </c>
      <c r="AO381" s="4">
        <f t="shared" si="2557"/>
        <v>463</v>
      </c>
      <c r="AP381" s="4">
        <f t="shared" si="2557"/>
        <v>483</v>
      </c>
      <c r="AQ381" s="4">
        <f t="shared" si="2557"/>
        <v>503</v>
      </c>
      <c r="AR381" s="4">
        <f t="shared" si="2557"/>
        <v>523</v>
      </c>
      <c r="AS381" s="4">
        <f t="shared" si="2557"/>
        <v>543</v>
      </c>
      <c r="AT381" s="4">
        <f t="shared" si="2557"/>
        <v>563</v>
      </c>
      <c r="AU381" s="4">
        <f t="shared" si="2557"/>
        <v>583</v>
      </c>
      <c r="AV381" s="4">
        <f t="shared" si="2557"/>
        <v>603</v>
      </c>
      <c r="AW381" s="4">
        <f t="shared" si="2557"/>
        <v>623</v>
      </c>
      <c r="AX381" s="4">
        <f t="shared" si="2557"/>
        <v>643</v>
      </c>
      <c r="AY381" s="4">
        <f t="shared" si="2557"/>
        <v>663</v>
      </c>
      <c r="AZ381" s="4">
        <f t="shared" si="2557"/>
        <v>683</v>
      </c>
      <c r="BA381" s="4">
        <f t="shared" si="2557"/>
        <v>703</v>
      </c>
      <c r="BB381" s="4">
        <f t="shared" si="2557"/>
        <v>723</v>
      </c>
      <c r="BC381" s="4">
        <f t="shared" si="2557"/>
        <v>743</v>
      </c>
      <c r="BD381" s="4">
        <f t="shared" si="2557"/>
        <v>763</v>
      </c>
      <c r="BE381" s="4">
        <f t="shared" si="2557"/>
        <v>783</v>
      </c>
      <c r="BF381" s="4">
        <f t="shared" si="2557"/>
        <v>803</v>
      </c>
      <c r="BG381" s="4">
        <f t="shared" si="2557"/>
        <v>823</v>
      </c>
      <c r="BH381" s="4">
        <f t="shared" si="2557"/>
        <v>843</v>
      </c>
      <c r="BI381" s="4">
        <f t="shared" si="2557"/>
        <v>863</v>
      </c>
      <c r="BJ381" t="s">
        <v>0</v>
      </c>
    </row>
    <row r="382" spans="1:62">
      <c r="A382" s="4" t="s">
        <v>462</v>
      </c>
      <c r="B382" s="4">
        <v>100</v>
      </c>
      <c r="C382" s="4">
        <f>B382+2</f>
        <v>102</v>
      </c>
      <c r="D382" s="4">
        <f t="shared" ref="D382:I382" si="2558">C382+2</f>
        <v>104</v>
      </c>
      <c r="E382" s="4">
        <f t="shared" si="2558"/>
        <v>106</v>
      </c>
      <c r="F382" s="4">
        <f t="shared" si="2558"/>
        <v>108</v>
      </c>
      <c r="G382" s="4">
        <f t="shared" si="2558"/>
        <v>110</v>
      </c>
      <c r="H382" s="4">
        <f t="shared" si="2558"/>
        <v>112</v>
      </c>
      <c r="I382" s="4">
        <f t="shared" si="2558"/>
        <v>114</v>
      </c>
      <c r="J382" s="15">
        <f>I382+5</f>
        <v>119</v>
      </c>
      <c r="K382" s="4">
        <f t="shared" ref="K382:Q382" si="2559">J382+5</f>
        <v>124</v>
      </c>
      <c r="L382" s="4">
        <f t="shared" si="2559"/>
        <v>129</v>
      </c>
      <c r="M382" s="4">
        <f t="shared" si="2559"/>
        <v>134</v>
      </c>
      <c r="N382" s="4">
        <f t="shared" si="2559"/>
        <v>139</v>
      </c>
      <c r="O382" s="4">
        <f t="shared" si="2559"/>
        <v>144</v>
      </c>
      <c r="P382" s="4">
        <f t="shared" si="2559"/>
        <v>149</v>
      </c>
      <c r="Q382" s="4">
        <f t="shared" si="2559"/>
        <v>154</v>
      </c>
      <c r="R382" s="15">
        <f>Q382+8</f>
        <v>162</v>
      </c>
      <c r="S382" s="4">
        <f t="shared" ref="S382:W382" si="2560">R382+8</f>
        <v>170</v>
      </c>
      <c r="T382" s="4">
        <f t="shared" si="2560"/>
        <v>178</v>
      </c>
      <c r="U382" s="4">
        <f t="shared" si="2560"/>
        <v>186</v>
      </c>
      <c r="V382" s="4">
        <f t="shared" si="2560"/>
        <v>194</v>
      </c>
      <c r="W382" s="4">
        <f t="shared" si="2560"/>
        <v>202</v>
      </c>
      <c r="X382" s="15">
        <f>W382+11</f>
        <v>213</v>
      </c>
      <c r="Y382" s="4">
        <f t="shared" ref="Y382:AC382" si="2561">X382+11</f>
        <v>224</v>
      </c>
      <c r="Z382" s="4">
        <f t="shared" si="2561"/>
        <v>235</v>
      </c>
      <c r="AA382" s="4">
        <f t="shared" si="2561"/>
        <v>246</v>
      </c>
      <c r="AB382" s="4">
        <f t="shared" si="2561"/>
        <v>257</v>
      </c>
      <c r="AC382" s="4">
        <f t="shared" si="2561"/>
        <v>268</v>
      </c>
      <c r="AD382" s="15">
        <f>AC382+14</f>
        <v>282</v>
      </c>
      <c r="AE382" s="4">
        <f t="shared" ref="AE382:BI382" si="2562">AD382+14</f>
        <v>296</v>
      </c>
      <c r="AF382" s="4">
        <f t="shared" si="2562"/>
        <v>310</v>
      </c>
      <c r="AG382" s="4">
        <f t="shared" si="2562"/>
        <v>324</v>
      </c>
      <c r="AH382" s="4">
        <f t="shared" si="2562"/>
        <v>338</v>
      </c>
      <c r="AI382" s="4">
        <f t="shared" si="2562"/>
        <v>352</v>
      </c>
      <c r="AJ382" s="4">
        <f t="shared" si="2562"/>
        <v>366</v>
      </c>
      <c r="AK382" s="4">
        <f t="shared" si="2562"/>
        <v>380</v>
      </c>
      <c r="AL382" s="4">
        <f t="shared" si="2562"/>
        <v>394</v>
      </c>
      <c r="AM382" s="4">
        <f t="shared" si="2562"/>
        <v>408</v>
      </c>
      <c r="AN382" s="4">
        <f t="shared" si="2562"/>
        <v>422</v>
      </c>
      <c r="AO382" s="4">
        <f t="shared" si="2562"/>
        <v>436</v>
      </c>
      <c r="AP382" s="4">
        <f t="shared" si="2562"/>
        <v>450</v>
      </c>
      <c r="AQ382" s="4">
        <f t="shared" si="2562"/>
        <v>464</v>
      </c>
      <c r="AR382" s="4">
        <f t="shared" si="2562"/>
        <v>478</v>
      </c>
      <c r="AS382" s="4">
        <f t="shared" si="2562"/>
        <v>492</v>
      </c>
      <c r="AT382" s="4">
        <f t="shared" si="2562"/>
        <v>506</v>
      </c>
      <c r="AU382" s="4">
        <f t="shared" si="2562"/>
        <v>520</v>
      </c>
      <c r="AV382" s="4">
        <f t="shared" si="2562"/>
        <v>534</v>
      </c>
      <c r="AW382" s="4">
        <f t="shared" si="2562"/>
        <v>548</v>
      </c>
      <c r="AX382" s="4">
        <f t="shared" si="2562"/>
        <v>562</v>
      </c>
      <c r="AY382" s="4">
        <f t="shared" si="2562"/>
        <v>576</v>
      </c>
      <c r="AZ382" s="4">
        <f t="shared" si="2562"/>
        <v>590</v>
      </c>
      <c r="BA382" s="4">
        <f t="shared" si="2562"/>
        <v>604</v>
      </c>
      <c r="BB382" s="4">
        <f t="shared" si="2562"/>
        <v>618</v>
      </c>
      <c r="BC382" s="4">
        <f t="shared" si="2562"/>
        <v>632</v>
      </c>
      <c r="BD382" s="4">
        <f t="shared" si="2562"/>
        <v>646</v>
      </c>
      <c r="BE382" s="4">
        <f t="shared" si="2562"/>
        <v>660</v>
      </c>
      <c r="BF382" s="4">
        <f t="shared" si="2562"/>
        <v>674</v>
      </c>
      <c r="BG382" s="4">
        <f t="shared" si="2562"/>
        <v>688</v>
      </c>
      <c r="BH382" s="4">
        <f t="shared" si="2562"/>
        <v>702</v>
      </c>
      <c r="BI382" s="4">
        <f t="shared" si="2562"/>
        <v>716</v>
      </c>
      <c r="BJ382" t="s">
        <v>0</v>
      </c>
    </row>
    <row r="383" spans="1:62">
      <c r="A383" s="4" t="s">
        <v>463</v>
      </c>
      <c r="B383" s="4">
        <v>150</v>
      </c>
      <c r="C383" s="4">
        <v>155</v>
      </c>
      <c r="D383" s="4">
        <v>160</v>
      </c>
      <c r="E383" s="4">
        <v>165</v>
      </c>
      <c r="F383" s="4">
        <v>170</v>
      </c>
      <c r="G383" s="4">
        <v>175</v>
      </c>
      <c r="H383" s="4">
        <v>180</v>
      </c>
      <c r="I383" s="4">
        <v>185</v>
      </c>
      <c r="J383" s="15">
        <f>I383+11</f>
        <v>196</v>
      </c>
      <c r="K383" s="4">
        <f t="shared" ref="K383:Q383" si="2563">J383+11</f>
        <v>207</v>
      </c>
      <c r="L383" s="4">
        <f t="shared" si="2563"/>
        <v>218</v>
      </c>
      <c r="M383" s="4">
        <f t="shared" si="2563"/>
        <v>229</v>
      </c>
      <c r="N383" s="4">
        <f t="shared" si="2563"/>
        <v>240</v>
      </c>
      <c r="O383" s="4">
        <f t="shared" si="2563"/>
        <v>251</v>
      </c>
      <c r="P383" s="4">
        <f t="shared" si="2563"/>
        <v>262</v>
      </c>
      <c r="Q383" s="4">
        <f t="shared" si="2563"/>
        <v>273</v>
      </c>
      <c r="R383" s="15">
        <f>Q383+17</f>
        <v>290</v>
      </c>
      <c r="S383" s="4">
        <f t="shared" ref="S383:W383" si="2564">R383+17</f>
        <v>307</v>
      </c>
      <c r="T383" s="4">
        <f t="shared" si="2564"/>
        <v>324</v>
      </c>
      <c r="U383" s="4">
        <f t="shared" si="2564"/>
        <v>341</v>
      </c>
      <c r="V383" s="4">
        <f t="shared" si="2564"/>
        <v>358</v>
      </c>
      <c r="W383" s="4">
        <f t="shared" si="2564"/>
        <v>375</v>
      </c>
      <c r="X383" s="15">
        <f>W383+23</f>
        <v>398</v>
      </c>
      <c r="Y383" s="4">
        <f t="shared" ref="Y383:AC383" si="2565">X383+23</f>
        <v>421</v>
      </c>
      <c r="Z383" s="4">
        <f t="shared" si="2565"/>
        <v>444</v>
      </c>
      <c r="AA383" s="4">
        <f t="shared" si="2565"/>
        <v>467</v>
      </c>
      <c r="AB383" s="4">
        <f t="shared" si="2565"/>
        <v>490</v>
      </c>
      <c r="AC383" s="4">
        <f t="shared" si="2565"/>
        <v>513</v>
      </c>
      <c r="AD383" s="15">
        <f>AC383+29</f>
        <v>542</v>
      </c>
      <c r="AE383" s="4">
        <f t="shared" ref="AE383:BI383" si="2566">AD383+29</f>
        <v>571</v>
      </c>
      <c r="AF383" s="4">
        <f t="shared" si="2566"/>
        <v>600</v>
      </c>
      <c r="AG383" s="4">
        <f t="shared" si="2566"/>
        <v>629</v>
      </c>
      <c r="AH383" s="4">
        <f t="shared" si="2566"/>
        <v>658</v>
      </c>
      <c r="AI383" s="4">
        <f t="shared" si="2566"/>
        <v>687</v>
      </c>
      <c r="AJ383" s="4">
        <f t="shared" si="2566"/>
        <v>716</v>
      </c>
      <c r="AK383" s="4">
        <f t="shared" si="2566"/>
        <v>745</v>
      </c>
      <c r="AL383" s="4">
        <f t="shared" si="2566"/>
        <v>774</v>
      </c>
      <c r="AM383" s="4">
        <f t="shared" si="2566"/>
        <v>803</v>
      </c>
      <c r="AN383" s="4">
        <f t="shared" si="2566"/>
        <v>832</v>
      </c>
      <c r="AO383" s="4">
        <f t="shared" si="2566"/>
        <v>861</v>
      </c>
      <c r="AP383" s="4">
        <f t="shared" si="2566"/>
        <v>890</v>
      </c>
      <c r="AQ383" s="4">
        <f t="shared" si="2566"/>
        <v>919</v>
      </c>
      <c r="AR383" s="4">
        <f t="shared" si="2566"/>
        <v>948</v>
      </c>
      <c r="AS383" s="4">
        <f t="shared" si="2566"/>
        <v>977</v>
      </c>
      <c r="AT383" s="4">
        <f t="shared" si="2566"/>
        <v>1006</v>
      </c>
      <c r="AU383" s="4">
        <f t="shared" si="2566"/>
        <v>1035</v>
      </c>
      <c r="AV383" s="4">
        <f t="shared" si="2566"/>
        <v>1064</v>
      </c>
      <c r="AW383" s="4">
        <f t="shared" si="2566"/>
        <v>1093</v>
      </c>
      <c r="AX383" s="4">
        <f t="shared" si="2566"/>
        <v>1122</v>
      </c>
      <c r="AY383" s="4">
        <f t="shared" si="2566"/>
        <v>1151</v>
      </c>
      <c r="AZ383" s="4">
        <f t="shared" si="2566"/>
        <v>1180</v>
      </c>
      <c r="BA383" s="4">
        <f t="shared" si="2566"/>
        <v>1209</v>
      </c>
      <c r="BB383" s="4">
        <f t="shared" si="2566"/>
        <v>1238</v>
      </c>
      <c r="BC383" s="4">
        <f t="shared" si="2566"/>
        <v>1267</v>
      </c>
      <c r="BD383" s="4">
        <f t="shared" si="2566"/>
        <v>1296</v>
      </c>
      <c r="BE383" s="4">
        <f t="shared" si="2566"/>
        <v>1325</v>
      </c>
      <c r="BF383" s="4">
        <f t="shared" si="2566"/>
        <v>1354</v>
      </c>
      <c r="BG383" s="4">
        <f t="shared" si="2566"/>
        <v>1383</v>
      </c>
      <c r="BH383" s="4">
        <f t="shared" si="2566"/>
        <v>1412</v>
      </c>
      <c r="BI383" s="4">
        <f t="shared" si="2566"/>
        <v>1441</v>
      </c>
      <c r="BJ383" t="s">
        <v>0</v>
      </c>
    </row>
    <row r="384" spans="1:62">
      <c r="A384" s="4" t="s">
        <v>2</v>
      </c>
      <c r="B384" s="4">
        <v>10</v>
      </c>
      <c r="C384" s="4">
        <v>10.199999999999999</v>
      </c>
      <c r="D384" s="4">
        <v>10.5</v>
      </c>
      <c r="E384" s="4">
        <v>10.7</v>
      </c>
      <c r="F384" s="4">
        <v>11</v>
      </c>
      <c r="G384" s="4">
        <v>11.2</v>
      </c>
      <c r="H384" s="4">
        <v>11.5</v>
      </c>
      <c r="I384" s="4">
        <v>11.7</v>
      </c>
      <c r="J384" s="15">
        <v>12</v>
      </c>
      <c r="K384" s="1">
        <v>12.2</v>
      </c>
      <c r="L384" s="4">
        <v>12.5</v>
      </c>
      <c r="M384" s="4">
        <v>12.7</v>
      </c>
      <c r="N384" s="4">
        <v>13</v>
      </c>
      <c r="O384" s="4">
        <v>13.2</v>
      </c>
      <c r="P384" s="4">
        <v>13.5</v>
      </c>
      <c r="Q384" s="4">
        <v>13.7</v>
      </c>
      <c r="R384" s="15">
        <v>14</v>
      </c>
      <c r="S384" s="4">
        <v>14.2</v>
      </c>
      <c r="T384" s="4">
        <v>14.5</v>
      </c>
      <c r="U384" s="2">
        <v>14.7</v>
      </c>
      <c r="V384" s="4">
        <v>15</v>
      </c>
      <c r="W384" s="4">
        <v>15.2</v>
      </c>
      <c r="X384" s="15">
        <v>15.5</v>
      </c>
      <c r="Y384" s="4">
        <v>15.7</v>
      </c>
      <c r="Z384" s="4">
        <v>16</v>
      </c>
      <c r="AA384" s="4">
        <v>16.2</v>
      </c>
      <c r="AB384" s="4">
        <v>16.5</v>
      </c>
      <c r="AC384" s="4">
        <v>16.7</v>
      </c>
      <c r="AD384" s="15">
        <v>17</v>
      </c>
      <c r="AE384" s="1">
        <v>17.2</v>
      </c>
      <c r="AF384" s="4">
        <v>17.5</v>
      </c>
      <c r="AG384" s="4">
        <v>17.7</v>
      </c>
      <c r="AH384" s="4">
        <v>18</v>
      </c>
      <c r="AI384" s="4">
        <v>18.2</v>
      </c>
      <c r="AJ384" s="4">
        <v>18.5</v>
      </c>
      <c r="AK384" s="4">
        <v>18.7</v>
      </c>
      <c r="AL384" s="4">
        <v>19</v>
      </c>
      <c r="AM384" s="4">
        <v>19.2</v>
      </c>
      <c r="AN384" s="4">
        <v>19.5</v>
      </c>
      <c r="AO384" s="2">
        <v>19.7</v>
      </c>
      <c r="AP384" s="4">
        <v>20</v>
      </c>
      <c r="AQ384" s="4">
        <v>20.2</v>
      </c>
      <c r="AR384" s="4">
        <v>20.5</v>
      </c>
      <c r="AS384" s="4">
        <v>20.7</v>
      </c>
      <c r="AT384" s="4">
        <v>21</v>
      </c>
      <c r="AU384" s="4">
        <v>21.2</v>
      </c>
      <c r="AV384" s="4">
        <v>21.5</v>
      </c>
      <c r="AW384" s="4">
        <v>21.7</v>
      </c>
      <c r="AX384" s="4">
        <v>22</v>
      </c>
      <c r="AY384" s="1">
        <v>22.2</v>
      </c>
      <c r="AZ384" s="4">
        <v>22.5</v>
      </c>
      <c r="BA384" s="4">
        <v>22.7</v>
      </c>
      <c r="BB384" s="4">
        <v>23</v>
      </c>
      <c r="BC384" s="4">
        <v>23.2</v>
      </c>
      <c r="BD384" s="4">
        <v>23.5</v>
      </c>
      <c r="BE384" s="4">
        <v>23.7</v>
      </c>
      <c r="BF384" s="4">
        <v>24</v>
      </c>
      <c r="BG384" s="4">
        <v>24.2</v>
      </c>
      <c r="BH384" s="4">
        <v>24.5</v>
      </c>
      <c r="BI384" s="2">
        <v>24.7</v>
      </c>
      <c r="BJ384" t="s">
        <v>0</v>
      </c>
    </row>
    <row r="385" spans="1:62">
      <c r="A385" s="4" t="s">
        <v>3</v>
      </c>
      <c r="J385" s="15"/>
      <c r="R385" s="15"/>
      <c r="X385" s="15"/>
      <c r="AD385" s="15"/>
    </row>
    <row r="386" spans="1:62">
      <c r="A386" s="4" t="s">
        <v>390</v>
      </c>
      <c r="J386" s="15"/>
      <c r="R386" s="15"/>
      <c r="X386" s="15"/>
      <c r="AD386" s="15"/>
    </row>
    <row r="387" spans="1:62">
      <c r="A387" s="4" t="s">
        <v>442</v>
      </c>
      <c r="B387">
        <v>3.4</v>
      </c>
      <c r="C387" s="4">
        <f>B387-0.1</f>
        <v>3.3</v>
      </c>
      <c r="D387" s="4">
        <f t="shared" ref="D387:U387" si="2567">C387-0.1</f>
        <v>3.1999999999999997</v>
      </c>
      <c r="E387" s="4">
        <f t="shared" si="2567"/>
        <v>3.0999999999999996</v>
      </c>
      <c r="F387" s="4">
        <f t="shared" si="2567"/>
        <v>2.9999999999999996</v>
      </c>
      <c r="G387" s="4">
        <f t="shared" si="2567"/>
        <v>2.8999999999999995</v>
      </c>
      <c r="H387" s="4">
        <f t="shared" si="2567"/>
        <v>2.7999999999999994</v>
      </c>
      <c r="I387" s="4">
        <f t="shared" si="2567"/>
        <v>2.6999999999999993</v>
      </c>
      <c r="J387" s="15">
        <f t="shared" si="2567"/>
        <v>2.5999999999999992</v>
      </c>
      <c r="K387" s="4">
        <f t="shared" si="2567"/>
        <v>2.4999999999999991</v>
      </c>
      <c r="L387" s="4">
        <f t="shared" si="2567"/>
        <v>2.399999999999999</v>
      </c>
      <c r="M387" s="4">
        <f t="shared" si="2567"/>
        <v>2.2999999999999989</v>
      </c>
      <c r="N387" s="4">
        <f t="shared" si="2567"/>
        <v>2.1999999999999988</v>
      </c>
      <c r="O387" s="4">
        <f t="shared" si="2567"/>
        <v>2.0999999999999988</v>
      </c>
      <c r="P387" s="4">
        <f t="shared" si="2567"/>
        <v>1.9999999999999987</v>
      </c>
      <c r="Q387" s="4">
        <f t="shared" si="2567"/>
        <v>1.8999999999999986</v>
      </c>
      <c r="R387" s="15">
        <f t="shared" si="2567"/>
        <v>1.7999999999999985</v>
      </c>
      <c r="S387" s="4">
        <f t="shared" si="2567"/>
        <v>1.6999999999999984</v>
      </c>
      <c r="T387" s="4">
        <f t="shared" si="2567"/>
        <v>1.5999999999999983</v>
      </c>
      <c r="U387" s="4">
        <f t="shared" si="2567"/>
        <v>1.4999999999999982</v>
      </c>
      <c r="V387" t="s">
        <v>0</v>
      </c>
      <c r="X387" s="15"/>
      <c r="AD387" s="15"/>
    </row>
    <row r="388" spans="1:62">
      <c r="A388" s="4" t="s">
        <v>66</v>
      </c>
      <c r="B388" s="4">
        <v>5</v>
      </c>
      <c r="C388" s="4">
        <f>B388+2</f>
        <v>7</v>
      </c>
      <c r="D388" s="4">
        <f t="shared" ref="D388:AF388" si="2568">C388+2</f>
        <v>9</v>
      </c>
      <c r="E388" s="4">
        <f t="shared" si="2568"/>
        <v>11</v>
      </c>
      <c r="F388" s="4">
        <f t="shared" si="2568"/>
        <v>13</v>
      </c>
      <c r="G388" s="4">
        <f t="shared" si="2568"/>
        <v>15</v>
      </c>
      <c r="H388" s="4">
        <f t="shared" si="2568"/>
        <v>17</v>
      </c>
      <c r="I388" s="4">
        <f t="shared" si="2568"/>
        <v>19</v>
      </c>
      <c r="J388" s="15">
        <f t="shared" si="2568"/>
        <v>21</v>
      </c>
      <c r="K388" s="4">
        <f t="shared" si="2568"/>
        <v>23</v>
      </c>
      <c r="L388" s="4">
        <f t="shared" si="2568"/>
        <v>25</v>
      </c>
      <c r="M388" s="4">
        <f t="shared" si="2568"/>
        <v>27</v>
      </c>
      <c r="N388" s="4">
        <f t="shared" si="2568"/>
        <v>29</v>
      </c>
      <c r="O388" s="4">
        <f t="shared" si="2568"/>
        <v>31</v>
      </c>
      <c r="P388" s="4">
        <f t="shared" si="2568"/>
        <v>33</v>
      </c>
      <c r="Q388" s="4">
        <f t="shared" si="2568"/>
        <v>35</v>
      </c>
      <c r="R388" s="15">
        <f t="shared" si="2568"/>
        <v>37</v>
      </c>
      <c r="S388" s="4">
        <f t="shared" si="2568"/>
        <v>39</v>
      </c>
      <c r="T388" s="4">
        <f t="shared" si="2568"/>
        <v>41</v>
      </c>
      <c r="U388" s="4">
        <f t="shared" si="2568"/>
        <v>43</v>
      </c>
      <c r="V388" s="4">
        <f t="shared" si="2568"/>
        <v>45</v>
      </c>
      <c r="W388" s="4">
        <f t="shared" si="2568"/>
        <v>47</v>
      </c>
      <c r="X388" s="15">
        <f t="shared" si="2568"/>
        <v>49</v>
      </c>
      <c r="Y388" s="4">
        <f t="shared" si="2568"/>
        <v>51</v>
      </c>
      <c r="Z388" s="4">
        <f t="shared" si="2568"/>
        <v>53</v>
      </c>
      <c r="AA388" s="4">
        <f t="shared" si="2568"/>
        <v>55</v>
      </c>
      <c r="AB388" s="4">
        <f t="shared" si="2568"/>
        <v>57</v>
      </c>
      <c r="AC388" s="4">
        <f t="shared" si="2568"/>
        <v>59</v>
      </c>
      <c r="AD388" s="15">
        <f t="shared" si="2568"/>
        <v>61</v>
      </c>
      <c r="AE388" s="4">
        <f t="shared" si="2568"/>
        <v>63</v>
      </c>
      <c r="AF388" s="4">
        <f t="shared" si="2568"/>
        <v>65</v>
      </c>
      <c r="AG388" s="4">
        <f>AF388</f>
        <v>65</v>
      </c>
      <c r="AH388" s="4">
        <f t="shared" ref="AH388:BI388" si="2569">AG388</f>
        <v>65</v>
      </c>
      <c r="AI388" s="4">
        <f t="shared" si="2569"/>
        <v>65</v>
      </c>
      <c r="AJ388" s="4">
        <f t="shared" si="2569"/>
        <v>65</v>
      </c>
      <c r="AK388" s="4">
        <f t="shared" si="2569"/>
        <v>65</v>
      </c>
      <c r="AL388" s="4">
        <f t="shared" si="2569"/>
        <v>65</v>
      </c>
      <c r="AM388" s="4">
        <f t="shared" si="2569"/>
        <v>65</v>
      </c>
      <c r="AN388" s="4">
        <f t="shared" si="2569"/>
        <v>65</v>
      </c>
      <c r="AO388" s="4">
        <f t="shared" si="2569"/>
        <v>65</v>
      </c>
      <c r="AP388" s="4">
        <f t="shared" si="2569"/>
        <v>65</v>
      </c>
      <c r="AQ388" s="4">
        <f t="shared" si="2569"/>
        <v>65</v>
      </c>
      <c r="AR388" s="4">
        <f t="shared" si="2569"/>
        <v>65</v>
      </c>
      <c r="AS388" s="4">
        <f t="shared" si="2569"/>
        <v>65</v>
      </c>
      <c r="AT388" s="4">
        <f t="shared" si="2569"/>
        <v>65</v>
      </c>
      <c r="AU388" s="4">
        <f t="shared" si="2569"/>
        <v>65</v>
      </c>
      <c r="AV388" s="4">
        <f t="shared" si="2569"/>
        <v>65</v>
      </c>
      <c r="AW388" s="4">
        <f t="shared" si="2569"/>
        <v>65</v>
      </c>
      <c r="AX388" s="4">
        <f t="shared" si="2569"/>
        <v>65</v>
      </c>
      <c r="AY388" s="4">
        <f t="shared" si="2569"/>
        <v>65</v>
      </c>
      <c r="AZ388" s="4">
        <f t="shared" si="2569"/>
        <v>65</v>
      </c>
      <c r="BA388" s="4">
        <f t="shared" si="2569"/>
        <v>65</v>
      </c>
      <c r="BB388" s="4">
        <f t="shared" si="2569"/>
        <v>65</v>
      </c>
      <c r="BC388" s="4">
        <f t="shared" si="2569"/>
        <v>65</v>
      </c>
      <c r="BD388" s="4">
        <f t="shared" si="2569"/>
        <v>65</v>
      </c>
      <c r="BE388" s="4">
        <f t="shared" si="2569"/>
        <v>65</v>
      </c>
      <c r="BF388" s="4">
        <f t="shared" si="2569"/>
        <v>65</v>
      </c>
      <c r="BG388" s="4">
        <f t="shared" si="2569"/>
        <v>65</v>
      </c>
      <c r="BH388" s="4">
        <f t="shared" si="2569"/>
        <v>65</v>
      </c>
      <c r="BI388" s="4">
        <f t="shared" si="2569"/>
        <v>65</v>
      </c>
      <c r="BJ388" t="s">
        <v>0</v>
      </c>
    </row>
    <row r="389" spans="1:62">
      <c r="A389" s="4" t="s">
        <v>46</v>
      </c>
      <c r="B389" s="4">
        <v>8</v>
      </c>
      <c r="C389" s="4">
        <f>B389+8</f>
        <v>16</v>
      </c>
      <c r="D389" s="4">
        <f t="shared" ref="D389:BI389" si="2570">C389+8</f>
        <v>24</v>
      </c>
      <c r="E389" s="4">
        <f t="shared" si="2570"/>
        <v>32</v>
      </c>
      <c r="F389" s="4">
        <f t="shared" si="2570"/>
        <v>40</v>
      </c>
      <c r="G389" s="4">
        <f t="shared" si="2570"/>
        <v>48</v>
      </c>
      <c r="H389" s="4">
        <f t="shared" si="2570"/>
        <v>56</v>
      </c>
      <c r="I389" s="4">
        <f t="shared" si="2570"/>
        <v>64</v>
      </c>
      <c r="J389" s="15">
        <f t="shared" si="2570"/>
        <v>72</v>
      </c>
      <c r="K389">
        <f t="shared" si="2570"/>
        <v>80</v>
      </c>
      <c r="L389" s="4">
        <f t="shared" si="2570"/>
        <v>88</v>
      </c>
      <c r="M389" s="4">
        <f t="shared" si="2570"/>
        <v>96</v>
      </c>
      <c r="N389" s="4">
        <f t="shared" si="2570"/>
        <v>104</v>
      </c>
      <c r="O389" s="4">
        <f t="shared" si="2570"/>
        <v>112</v>
      </c>
      <c r="P389" s="4">
        <f t="shared" si="2570"/>
        <v>120</v>
      </c>
      <c r="Q389" s="4">
        <f t="shared" si="2570"/>
        <v>128</v>
      </c>
      <c r="R389" s="15">
        <f t="shared" si="2570"/>
        <v>136</v>
      </c>
      <c r="S389" s="4">
        <f t="shared" si="2570"/>
        <v>144</v>
      </c>
      <c r="T389" s="4">
        <f t="shared" si="2570"/>
        <v>152</v>
      </c>
      <c r="U389">
        <f t="shared" si="2570"/>
        <v>160</v>
      </c>
      <c r="V389" s="4">
        <f t="shared" si="2570"/>
        <v>168</v>
      </c>
      <c r="W389" s="4">
        <f t="shared" si="2570"/>
        <v>176</v>
      </c>
      <c r="X389" s="15">
        <f t="shared" si="2570"/>
        <v>184</v>
      </c>
      <c r="Y389" s="4">
        <f t="shared" si="2570"/>
        <v>192</v>
      </c>
      <c r="Z389" s="4">
        <f t="shared" si="2570"/>
        <v>200</v>
      </c>
      <c r="AA389" s="4">
        <f t="shared" si="2570"/>
        <v>208</v>
      </c>
      <c r="AB389" s="4">
        <f t="shared" si="2570"/>
        <v>216</v>
      </c>
      <c r="AC389" s="4">
        <f t="shared" si="2570"/>
        <v>224</v>
      </c>
      <c r="AD389" s="15">
        <f t="shared" si="2570"/>
        <v>232</v>
      </c>
      <c r="AE389">
        <f t="shared" si="2570"/>
        <v>240</v>
      </c>
      <c r="AF389" s="4">
        <f t="shared" si="2570"/>
        <v>248</v>
      </c>
      <c r="AG389" s="4">
        <f t="shared" si="2570"/>
        <v>256</v>
      </c>
      <c r="AH389" s="4">
        <f t="shared" si="2570"/>
        <v>264</v>
      </c>
      <c r="AI389" s="4">
        <f t="shared" si="2570"/>
        <v>272</v>
      </c>
      <c r="AJ389" s="4">
        <f t="shared" si="2570"/>
        <v>280</v>
      </c>
      <c r="AK389" s="4">
        <f t="shared" si="2570"/>
        <v>288</v>
      </c>
      <c r="AL389" s="4">
        <f t="shared" si="2570"/>
        <v>296</v>
      </c>
      <c r="AM389" s="4">
        <f t="shared" si="2570"/>
        <v>304</v>
      </c>
      <c r="AN389" s="4">
        <f t="shared" si="2570"/>
        <v>312</v>
      </c>
      <c r="AO389">
        <f t="shared" si="2570"/>
        <v>320</v>
      </c>
      <c r="AP389" s="4">
        <f t="shared" si="2570"/>
        <v>328</v>
      </c>
      <c r="AQ389" s="4">
        <f t="shared" si="2570"/>
        <v>336</v>
      </c>
      <c r="AR389" s="4">
        <f t="shared" si="2570"/>
        <v>344</v>
      </c>
      <c r="AS389" s="4">
        <f t="shared" si="2570"/>
        <v>352</v>
      </c>
      <c r="AT389" s="4">
        <f t="shared" si="2570"/>
        <v>360</v>
      </c>
      <c r="AU389" s="4">
        <f t="shared" si="2570"/>
        <v>368</v>
      </c>
      <c r="AV389" s="4">
        <f t="shared" si="2570"/>
        <v>376</v>
      </c>
      <c r="AW389" s="4">
        <f t="shared" si="2570"/>
        <v>384</v>
      </c>
      <c r="AX389" s="4">
        <f t="shared" si="2570"/>
        <v>392</v>
      </c>
      <c r="AY389">
        <f t="shared" si="2570"/>
        <v>400</v>
      </c>
      <c r="AZ389" s="4">
        <f t="shared" si="2570"/>
        <v>408</v>
      </c>
      <c r="BA389" s="4">
        <f t="shared" si="2570"/>
        <v>416</v>
      </c>
      <c r="BB389" s="4">
        <f t="shared" si="2570"/>
        <v>424</v>
      </c>
      <c r="BC389" s="4">
        <f t="shared" si="2570"/>
        <v>432</v>
      </c>
      <c r="BD389" s="4">
        <f t="shared" si="2570"/>
        <v>440</v>
      </c>
      <c r="BE389" s="4">
        <f t="shared" si="2570"/>
        <v>448</v>
      </c>
      <c r="BF389" s="4">
        <f t="shared" si="2570"/>
        <v>456</v>
      </c>
      <c r="BG389" s="4">
        <f t="shared" si="2570"/>
        <v>464</v>
      </c>
      <c r="BH389" s="4">
        <f t="shared" si="2570"/>
        <v>472</v>
      </c>
      <c r="BI389">
        <f t="shared" si="2570"/>
        <v>480</v>
      </c>
      <c r="BJ389" t="s">
        <v>0</v>
      </c>
    </row>
    <row r="390" spans="1:62">
      <c r="A390" s="4" t="s">
        <v>48</v>
      </c>
      <c r="B390" s="4">
        <v>120</v>
      </c>
      <c r="C390" s="4">
        <f>B390+16</f>
        <v>136</v>
      </c>
      <c r="D390" s="4">
        <f t="shared" ref="D390:BI390" si="2571">C390+16</f>
        <v>152</v>
      </c>
      <c r="E390" s="4">
        <f t="shared" si="2571"/>
        <v>168</v>
      </c>
      <c r="F390" s="4">
        <f t="shared" si="2571"/>
        <v>184</v>
      </c>
      <c r="G390" s="4">
        <f t="shared" si="2571"/>
        <v>200</v>
      </c>
      <c r="H390" s="4">
        <f t="shared" si="2571"/>
        <v>216</v>
      </c>
      <c r="I390" s="4">
        <f t="shared" si="2571"/>
        <v>232</v>
      </c>
      <c r="J390" s="15">
        <f t="shared" si="2571"/>
        <v>248</v>
      </c>
      <c r="K390">
        <f t="shared" si="2571"/>
        <v>264</v>
      </c>
      <c r="L390" s="4">
        <f t="shared" si="2571"/>
        <v>280</v>
      </c>
      <c r="M390" s="4">
        <f t="shared" si="2571"/>
        <v>296</v>
      </c>
      <c r="N390" s="4">
        <f t="shared" si="2571"/>
        <v>312</v>
      </c>
      <c r="O390" s="4">
        <f t="shared" si="2571"/>
        <v>328</v>
      </c>
      <c r="P390" s="4">
        <f t="shared" si="2571"/>
        <v>344</v>
      </c>
      <c r="Q390" s="4">
        <f t="shared" si="2571"/>
        <v>360</v>
      </c>
      <c r="R390" s="15">
        <f t="shared" si="2571"/>
        <v>376</v>
      </c>
      <c r="S390" s="4">
        <f t="shared" si="2571"/>
        <v>392</v>
      </c>
      <c r="T390" s="4">
        <f t="shared" si="2571"/>
        <v>408</v>
      </c>
      <c r="U390">
        <f t="shared" si="2571"/>
        <v>424</v>
      </c>
      <c r="V390" s="4">
        <f t="shared" si="2571"/>
        <v>440</v>
      </c>
      <c r="W390" s="4">
        <f t="shared" si="2571"/>
        <v>456</v>
      </c>
      <c r="X390" s="15">
        <f t="shared" si="2571"/>
        <v>472</v>
      </c>
      <c r="Y390" s="4">
        <f t="shared" si="2571"/>
        <v>488</v>
      </c>
      <c r="Z390" s="4">
        <f t="shared" si="2571"/>
        <v>504</v>
      </c>
      <c r="AA390" s="4">
        <f t="shared" si="2571"/>
        <v>520</v>
      </c>
      <c r="AB390" s="4">
        <f t="shared" si="2571"/>
        <v>536</v>
      </c>
      <c r="AC390" s="4">
        <f t="shared" si="2571"/>
        <v>552</v>
      </c>
      <c r="AD390" s="15">
        <f t="shared" si="2571"/>
        <v>568</v>
      </c>
      <c r="AE390">
        <f t="shared" si="2571"/>
        <v>584</v>
      </c>
      <c r="AF390" s="4">
        <f t="shared" si="2571"/>
        <v>600</v>
      </c>
      <c r="AG390" s="4">
        <f t="shared" si="2571"/>
        <v>616</v>
      </c>
      <c r="AH390" s="4">
        <f t="shared" si="2571"/>
        <v>632</v>
      </c>
      <c r="AI390" s="4">
        <f t="shared" si="2571"/>
        <v>648</v>
      </c>
      <c r="AJ390" s="4">
        <f t="shared" si="2571"/>
        <v>664</v>
      </c>
      <c r="AK390" s="4">
        <f t="shared" si="2571"/>
        <v>680</v>
      </c>
      <c r="AL390" s="4">
        <f t="shared" si="2571"/>
        <v>696</v>
      </c>
      <c r="AM390" s="4">
        <f t="shared" si="2571"/>
        <v>712</v>
      </c>
      <c r="AN390" s="4">
        <f t="shared" si="2571"/>
        <v>728</v>
      </c>
      <c r="AO390">
        <f t="shared" si="2571"/>
        <v>744</v>
      </c>
      <c r="AP390" s="4">
        <f t="shared" si="2571"/>
        <v>760</v>
      </c>
      <c r="AQ390" s="4">
        <f t="shared" si="2571"/>
        <v>776</v>
      </c>
      <c r="AR390" s="4">
        <f t="shared" si="2571"/>
        <v>792</v>
      </c>
      <c r="AS390" s="4">
        <f t="shared" si="2571"/>
        <v>808</v>
      </c>
      <c r="AT390" s="4">
        <f t="shared" si="2571"/>
        <v>824</v>
      </c>
      <c r="AU390" s="4">
        <f t="shared" si="2571"/>
        <v>840</v>
      </c>
      <c r="AV390" s="4">
        <f t="shared" si="2571"/>
        <v>856</v>
      </c>
      <c r="AW390" s="4">
        <f t="shared" si="2571"/>
        <v>872</v>
      </c>
      <c r="AX390" s="4">
        <f t="shared" si="2571"/>
        <v>888</v>
      </c>
      <c r="AY390">
        <f t="shared" si="2571"/>
        <v>904</v>
      </c>
      <c r="AZ390" s="4">
        <f t="shared" si="2571"/>
        <v>920</v>
      </c>
      <c r="BA390" s="4">
        <f t="shared" si="2571"/>
        <v>936</v>
      </c>
      <c r="BB390" s="4">
        <f t="shared" si="2571"/>
        <v>952</v>
      </c>
      <c r="BC390" s="4">
        <f t="shared" si="2571"/>
        <v>968</v>
      </c>
      <c r="BD390" s="4">
        <f t="shared" si="2571"/>
        <v>984</v>
      </c>
      <c r="BE390" s="4">
        <f t="shared" si="2571"/>
        <v>1000</v>
      </c>
      <c r="BF390" s="4">
        <f t="shared" si="2571"/>
        <v>1016</v>
      </c>
      <c r="BG390" s="4">
        <f t="shared" si="2571"/>
        <v>1032</v>
      </c>
      <c r="BH390" s="4">
        <f t="shared" si="2571"/>
        <v>1048</v>
      </c>
      <c r="BI390">
        <f t="shared" si="2571"/>
        <v>1064</v>
      </c>
      <c r="BJ390" t="s">
        <v>0</v>
      </c>
    </row>
    <row r="391" spans="1:62">
      <c r="A391" s="4" t="s">
        <v>67</v>
      </c>
      <c r="B391" s="4">
        <v>10</v>
      </c>
      <c r="C391" s="4">
        <f>B391+2</f>
        <v>12</v>
      </c>
      <c r="D391" s="4">
        <f t="shared" ref="D391:BI391" si="2572">C391+2</f>
        <v>14</v>
      </c>
      <c r="E391" s="4">
        <f t="shared" si="2572"/>
        <v>16</v>
      </c>
      <c r="F391" s="4">
        <f t="shared" si="2572"/>
        <v>18</v>
      </c>
      <c r="G391" s="4">
        <f t="shared" si="2572"/>
        <v>20</v>
      </c>
      <c r="H391" s="4">
        <f t="shared" si="2572"/>
        <v>22</v>
      </c>
      <c r="I391" s="4">
        <f t="shared" si="2572"/>
        <v>24</v>
      </c>
      <c r="J391" s="15">
        <f t="shared" si="2572"/>
        <v>26</v>
      </c>
      <c r="K391">
        <f t="shared" si="2572"/>
        <v>28</v>
      </c>
      <c r="L391" s="4">
        <f t="shared" si="2572"/>
        <v>30</v>
      </c>
      <c r="M391" s="4">
        <f t="shared" si="2572"/>
        <v>32</v>
      </c>
      <c r="N391" s="4">
        <f t="shared" si="2572"/>
        <v>34</v>
      </c>
      <c r="O391" s="4">
        <f t="shared" si="2572"/>
        <v>36</v>
      </c>
      <c r="P391" s="4">
        <f t="shared" si="2572"/>
        <v>38</v>
      </c>
      <c r="Q391" s="4">
        <f t="shared" si="2572"/>
        <v>40</v>
      </c>
      <c r="R391" s="15">
        <f t="shared" si="2572"/>
        <v>42</v>
      </c>
      <c r="S391" s="4">
        <f t="shared" si="2572"/>
        <v>44</v>
      </c>
      <c r="T391" s="4">
        <f t="shared" si="2572"/>
        <v>46</v>
      </c>
      <c r="U391">
        <f t="shared" si="2572"/>
        <v>48</v>
      </c>
      <c r="V391" s="4">
        <f t="shared" si="2572"/>
        <v>50</v>
      </c>
      <c r="W391" s="4">
        <f t="shared" si="2572"/>
        <v>52</v>
      </c>
      <c r="X391" s="15">
        <f t="shared" si="2572"/>
        <v>54</v>
      </c>
      <c r="Y391" s="4">
        <f t="shared" si="2572"/>
        <v>56</v>
      </c>
      <c r="Z391" s="4">
        <f t="shared" si="2572"/>
        <v>58</v>
      </c>
      <c r="AA391" s="4">
        <f t="shared" si="2572"/>
        <v>60</v>
      </c>
      <c r="AB391" s="4">
        <f t="shared" si="2572"/>
        <v>62</v>
      </c>
      <c r="AC391" s="4">
        <f t="shared" si="2572"/>
        <v>64</v>
      </c>
      <c r="AD391" s="15">
        <f t="shared" si="2572"/>
        <v>66</v>
      </c>
      <c r="AE391">
        <f t="shared" si="2572"/>
        <v>68</v>
      </c>
      <c r="AF391" s="4">
        <f t="shared" si="2572"/>
        <v>70</v>
      </c>
      <c r="AG391" s="4">
        <f t="shared" si="2572"/>
        <v>72</v>
      </c>
      <c r="AH391" s="4">
        <f t="shared" si="2572"/>
        <v>74</v>
      </c>
      <c r="AI391" s="4">
        <f t="shared" si="2572"/>
        <v>76</v>
      </c>
      <c r="AJ391" s="4">
        <f t="shared" si="2572"/>
        <v>78</v>
      </c>
      <c r="AK391" s="4">
        <f t="shared" si="2572"/>
        <v>80</v>
      </c>
      <c r="AL391" s="4">
        <f t="shared" si="2572"/>
        <v>82</v>
      </c>
      <c r="AM391" s="4">
        <f t="shared" si="2572"/>
        <v>84</v>
      </c>
      <c r="AN391" s="4">
        <f t="shared" si="2572"/>
        <v>86</v>
      </c>
      <c r="AO391">
        <f t="shared" si="2572"/>
        <v>88</v>
      </c>
      <c r="AP391" s="4">
        <f t="shared" si="2572"/>
        <v>90</v>
      </c>
      <c r="AQ391" s="4">
        <f t="shared" si="2572"/>
        <v>92</v>
      </c>
      <c r="AR391" s="4">
        <f t="shared" si="2572"/>
        <v>94</v>
      </c>
      <c r="AS391" s="4">
        <f t="shared" si="2572"/>
        <v>96</v>
      </c>
      <c r="AT391" s="4">
        <f t="shared" si="2572"/>
        <v>98</v>
      </c>
      <c r="AU391" s="4">
        <f t="shared" si="2572"/>
        <v>100</v>
      </c>
      <c r="AV391" s="4">
        <f t="shared" si="2572"/>
        <v>102</v>
      </c>
      <c r="AW391" s="4">
        <f t="shared" si="2572"/>
        <v>104</v>
      </c>
      <c r="AX391" s="4">
        <f t="shared" si="2572"/>
        <v>106</v>
      </c>
      <c r="AY391">
        <f t="shared" si="2572"/>
        <v>108</v>
      </c>
      <c r="AZ391" s="4">
        <f t="shared" si="2572"/>
        <v>110</v>
      </c>
      <c r="BA391" s="4">
        <f t="shared" si="2572"/>
        <v>112</v>
      </c>
      <c r="BB391" s="4">
        <f t="shared" si="2572"/>
        <v>114</v>
      </c>
      <c r="BC391" s="4">
        <f t="shared" si="2572"/>
        <v>116</v>
      </c>
      <c r="BD391" s="4">
        <f t="shared" si="2572"/>
        <v>118</v>
      </c>
      <c r="BE391" s="4">
        <f t="shared" si="2572"/>
        <v>120</v>
      </c>
      <c r="BF391" s="4">
        <f t="shared" si="2572"/>
        <v>122</v>
      </c>
      <c r="BG391" s="4">
        <f t="shared" si="2572"/>
        <v>124</v>
      </c>
      <c r="BH391" s="4">
        <f t="shared" si="2572"/>
        <v>126</v>
      </c>
      <c r="BI391">
        <f t="shared" si="2572"/>
        <v>128</v>
      </c>
      <c r="BJ391" t="s">
        <v>0</v>
      </c>
    </row>
    <row r="392" spans="1:62">
      <c r="A392" s="4" t="s">
        <v>2</v>
      </c>
      <c r="B392" s="4">
        <v>5</v>
      </c>
      <c r="C392" s="4">
        <f>B392+1</f>
        <v>6</v>
      </c>
      <c r="D392" s="4">
        <f t="shared" ref="D392:BI392" si="2573">C392+1</f>
        <v>7</v>
      </c>
      <c r="E392" s="4">
        <f t="shared" si="2573"/>
        <v>8</v>
      </c>
      <c r="F392" s="4">
        <f t="shared" si="2573"/>
        <v>9</v>
      </c>
      <c r="G392" s="4">
        <f t="shared" si="2573"/>
        <v>10</v>
      </c>
      <c r="H392" s="4">
        <f t="shared" si="2573"/>
        <v>11</v>
      </c>
      <c r="I392" s="4">
        <f t="shared" si="2573"/>
        <v>12</v>
      </c>
      <c r="J392" s="15">
        <f t="shared" si="2573"/>
        <v>13</v>
      </c>
      <c r="K392">
        <f t="shared" si="2573"/>
        <v>14</v>
      </c>
      <c r="L392" s="4">
        <f t="shared" si="2573"/>
        <v>15</v>
      </c>
      <c r="M392" s="4">
        <f t="shared" si="2573"/>
        <v>16</v>
      </c>
      <c r="N392" s="4">
        <f t="shared" si="2573"/>
        <v>17</v>
      </c>
      <c r="O392" s="4">
        <f t="shared" si="2573"/>
        <v>18</v>
      </c>
      <c r="P392" s="4">
        <f t="shared" si="2573"/>
        <v>19</v>
      </c>
      <c r="Q392" s="4">
        <f t="shared" si="2573"/>
        <v>20</v>
      </c>
      <c r="R392" s="15">
        <f t="shared" si="2573"/>
        <v>21</v>
      </c>
      <c r="S392" s="4">
        <f t="shared" si="2573"/>
        <v>22</v>
      </c>
      <c r="T392" s="4">
        <f t="shared" si="2573"/>
        <v>23</v>
      </c>
      <c r="U392">
        <f t="shared" si="2573"/>
        <v>24</v>
      </c>
      <c r="V392" s="4">
        <f t="shared" si="2573"/>
        <v>25</v>
      </c>
      <c r="W392" s="4">
        <f t="shared" si="2573"/>
        <v>26</v>
      </c>
      <c r="X392" s="15">
        <f t="shared" si="2573"/>
        <v>27</v>
      </c>
      <c r="Y392" s="4">
        <f t="shared" si="2573"/>
        <v>28</v>
      </c>
      <c r="Z392" s="4">
        <f t="shared" si="2573"/>
        <v>29</v>
      </c>
      <c r="AA392" s="4">
        <f t="shared" si="2573"/>
        <v>30</v>
      </c>
      <c r="AB392" s="4">
        <f t="shared" si="2573"/>
        <v>31</v>
      </c>
      <c r="AC392" s="4">
        <f t="shared" si="2573"/>
        <v>32</v>
      </c>
      <c r="AD392" s="15">
        <f t="shared" si="2573"/>
        <v>33</v>
      </c>
      <c r="AE392">
        <f t="shared" si="2573"/>
        <v>34</v>
      </c>
      <c r="AF392" s="4">
        <f t="shared" si="2573"/>
        <v>35</v>
      </c>
      <c r="AG392" s="4">
        <f t="shared" si="2573"/>
        <v>36</v>
      </c>
      <c r="AH392" s="4">
        <f t="shared" si="2573"/>
        <v>37</v>
      </c>
      <c r="AI392" s="4">
        <f t="shared" si="2573"/>
        <v>38</v>
      </c>
      <c r="AJ392" s="4">
        <f t="shared" si="2573"/>
        <v>39</v>
      </c>
      <c r="AK392" s="4">
        <f t="shared" si="2573"/>
        <v>40</v>
      </c>
      <c r="AL392" s="4">
        <f t="shared" si="2573"/>
        <v>41</v>
      </c>
      <c r="AM392" s="4">
        <f t="shared" si="2573"/>
        <v>42</v>
      </c>
      <c r="AN392" s="4">
        <f t="shared" si="2573"/>
        <v>43</v>
      </c>
      <c r="AO392">
        <f t="shared" si="2573"/>
        <v>44</v>
      </c>
      <c r="AP392" s="4">
        <f t="shared" si="2573"/>
        <v>45</v>
      </c>
      <c r="AQ392" s="4">
        <f t="shared" si="2573"/>
        <v>46</v>
      </c>
      <c r="AR392" s="4">
        <f t="shared" si="2573"/>
        <v>47</v>
      </c>
      <c r="AS392" s="4">
        <f t="shared" si="2573"/>
        <v>48</v>
      </c>
      <c r="AT392" s="4">
        <f t="shared" si="2573"/>
        <v>49</v>
      </c>
      <c r="AU392" s="4">
        <f t="shared" si="2573"/>
        <v>50</v>
      </c>
      <c r="AV392" s="4">
        <f t="shared" si="2573"/>
        <v>51</v>
      </c>
      <c r="AW392" s="4">
        <f t="shared" si="2573"/>
        <v>52</v>
      </c>
      <c r="AX392" s="4">
        <f t="shared" si="2573"/>
        <v>53</v>
      </c>
      <c r="AY392">
        <f t="shared" si="2573"/>
        <v>54</v>
      </c>
      <c r="AZ392" s="4">
        <f t="shared" si="2573"/>
        <v>55</v>
      </c>
      <c r="BA392" s="4">
        <f t="shared" si="2573"/>
        <v>56</v>
      </c>
      <c r="BB392" s="4">
        <f t="shared" si="2573"/>
        <v>57</v>
      </c>
      <c r="BC392" s="4">
        <f t="shared" si="2573"/>
        <v>58</v>
      </c>
      <c r="BD392" s="4">
        <f t="shared" si="2573"/>
        <v>59</v>
      </c>
      <c r="BE392" s="4">
        <f t="shared" si="2573"/>
        <v>60</v>
      </c>
      <c r="BF392" s="4">
        <f t="shared" si="2573"/>
        <v>61</v>
      </c>
      <c r="BG392" s="4">
        <f t="shared" si="2573"/>
        <v>62</v>
      </c>
      <c r="BH392" s="4">
        <f t="shared" si="2573"/>
        <v>63</v>
      </c>
      <c r="BI392">
        <f t="shared" si="2573"/>
        <v>64</v>
      </c>
      <c r="BJ392" t="s">
        <v>0</v>
      </c>
    </row>
    <row r="393" spans="1:62">
      <c r="A393" s="4" t="s">
        <v>3</v>
      </c>
      <c r="J393" s="15"/>
      <c r="R393" s="15"/>
      <c r="X393" s="15"/>
      <c r="AD393" s="15"/>
    </row>
    <row r="394" spans="1:62">
      <c r="A394" s="4" t="s">
        <v>269</v>
      </c>
      <c r="J394" s="15"/>
      <c r="R394" s="15"/>
      <c r="X394" s="15"/>
      <c r="AD394" s="15"/>
    </row>
    <row r="395" spans="1:62">
      <c r="A395" s="4" t="s">
        <v>484</v>
      </c>
      <c r="B395" s="4">
        <v>30</v>
      </c>
      <c r="C395" s="4">
        <f>B395+5</f>
        <v>35</v>
      </c>
      <c r="D395" s="4">
        <f t="shared" ref="D395:BI395" si="2574">C395+5</f>
        <v>40</v>
      </c>
      <c r="E395" s="4">
        <f t="shared" si="2574"/>
        <v>45</v>
      </c>
      <c r="F395" s="4">
        <f t="shared" si="2574"/>
        <v>50</v>
      </c>
      <c r="G395" s="4">
        <f t="shared" si="2574"/>
        <v>55</v>
      </c>
      <c r="H395" s="4">
        <f t="shared" si="2574"/>
        <v>60</v>
      </c>
      <c r="I395" s="4">
        <f t="shared" si="2574"/>
        <v>65</v>
      </c>
      <c r="J395" s="15">
        <f t="shared" si="2574"/>
        <v>70</v>
      </c>
      <c r="K395" s="4">
        <f t="shared" si="2574"/>
        <v>75</v>
      </c>
      <c r="L395" s="4">
        <f t="shared" si="2574"/>
        <v>80</v>
      </c>
      <c r="M395" s="4">
        <f t="shared" si="2574"/>
        <v>85</v>
      </c>
      <c r="N395" s="4">
        <f t="shared" si="2574"/>
        <v>90</v>
      </c>
      <c r="O395" s="4">
        <f t="shared" si="2574"/>
        <v>95</v>
      </c>
      <c r="P395" s="4">
        <f t="shared" si="2574"/>
        <v>100</v>
      </c>
      <c r="Q395" s="4">
        <f t="shared" si="2574"/>
        <v>105</v>
      </c>
      <c r="R395" s="15">
        <f t="shared" si="2574"/>
        <v>110</v>
      </c>
      <c r="S395" s="4">
        <f t="shared" si="2574"/>
        <v>115</v>
      </c>
      <c r="T395" s="4">
        <f t="shared" si="2574"/>
        <v>120</v>
      </c>
      <c r="U395" s="4">
        <f t="shared" si="2574"/>
        <v>125</v>
      </c>
      <c r="V395" s="4">
        <f t="shared" si="2574"/>
        <v>130</v>
      </c>
      <c r="W395" s="4">
        <f t="shared" si="2574"/>
        <v>135</v>
      </c>
      <c r="X395" s="15">
        <f t="shared" si="2574"/>
        <v>140</v>
      </c>
      <c r="Y395" s="4">
        <f t="shared" si="2574"/>
        <v>145</v>
      </c>
      <c r="Z395" s="4">
        <f t="shared" si="2574"/>
        <v>150</v>
      </c>
      <c r="AA395" s="4">
        <f t="shared" si="2574"/>
        <v>155</v>
      </c>
      <c r="AB395" s="4">
        <f t="shared" si="2574"/>
        <v>160</v>
      </c>
      <c r="AC395" s="4">
        <f t="shared" si="2574"/>
        <v>165</v>
      </c>
      <c r="AD395" s="15">
        <f t="shared" si="2574"/>
        <v>170</v>
      </c>
      <c r="AE395" s="4">
        <f t="shared" si="2574"/>
        <v>175</v>
      </c>
      <c r="AF395" s="4">
        <f t="shared" si="2574"/>
        <v>180</v>
      </c>
      <c r="AG395" s="4">
        <f t="shared" si="2574"/>
        <v>185</v>
      </c>
      <c r="AH395" s="4">
        <f t="shared" si="2574"/>
        <v>190</v>
      </c>
      <c r="AI395" s="4">
        <f t="shared" si="2574"/>
        <v>195</v>
      </c>
      <c r="AJ395" s="4">
        <f t="shared" si="2574"/>
        <v>200</v>
      </c>
      <c r="AK395" s="4">
        <f t="shared" si="2574"/>
        <v>205</v>
      </c>
      <c r="AL395" s="4">
        <f t="shared" si="2574"/>
        <v>210</v>
      </c>
      <c r="AM395" s="4">
        <f t="shared" si="2574"/>
        <v>215</v>
      </c>
      <c r="AN395" s="4">
        <f t="shared" si="2574"/>
        <v>220</v>
      </c>
      <c r="AO395" s="4">
        <f t="shared" si="2574"/>
        <v>225</v>
      </c>
      <c r="AP395" s="4">
        <f t="shared" si="2574"/>
        <v>230</v>
      </c>
      <c r="AQ395" s="4">
        <f t="shared" si="2574"/>
        <v>235</v>
      </c>
      <c r="AR395" s="4">
        <f t="shared" si="2574"/>
        <v>240</v>
      </c>
      <c r="AS395" s="4">
        <f t="shared" si="2574"/>
        <v>245</v>
      </c>
      <c r="AT395" s="4">
        <f t="shared" si="2574"/>
        <v>250</v>
      </c>
      <c r="AU395" s="4">
        <f t="shared" si="2574"/>
        <v>255</v>
      </c>
      <c r="AV395" s="4">
        <f t="shared" si="2574"/>
        <v>260</v>
      </c>
      <c r="AW395" s="4">
        <f t="shared" si="2574"/>
        <v>265</v>
      </c>
      <c r="AX395" s="4">
        <f t="shared" si="2574"/>
        <v>270</v>
      </c>
      <c r="AY395" s="4">
        <f t="shared" si="2574"/>
        <v>275</v>
      </c>
      <c r="AZ395" s="4">
        <f t="shared" si="2574"/>
        <v>280</v>
      </c>
      <c r="BA395" s="4">
        <f t="shared" si="2574"/>
        <v>285</v>
      </c>
      <c r="BB395" s="4">
        <f t="shared" si="2574"/>
        <v>290</v>
      </c>
      <c r="BC395" s="4">
        <f t="shared" si="2574"/>
        <v>295</v>
      </c>
      <c r="BD395" s="4">
        <f t="shared" si="2574"/>
        <v>300</v>
      </c>
      <c r="BE395" s="4">
        <f t="shared" si="2574"/>
        <v>305</v>
      </c>
      <c r="BF395" s="4">
        <f t="shared" si="2574"/>
        <v>310</v>
      </c>
      <c r="BG395" s="4">
        <f t="shared" si="2574"/>
        <v>315</v>
      </c>
      <c r="BH395" s="4">
        <f t="shared" si="2574"/>
        <v>320</v>
      </c>
      <c r="BI395" s="4">
        <f t="shared" si="2574"/>
        <v>325</v>
      </c>
      <c r="BJ395" t="s">
        <v>0</v>
      </c>
    </row>
    <row r="396" spans="1:62">
      <c r="A396" s="4" t="s">
        <v>485</v>
      </c>
      <c r="B396" s="4">
        <v>50</v>
      </c>
      <c r="C396" s="4">
        <f>B396+10</f>
        <v>60</v>
      </c>
      <c r="D396" s="4">
        <f t="shared" ref="D396:BI396" si="2575">C396+10</f>
        <v>70</v>
      </c>
      <c r="E396" s="4">
        <f t="shared" si="2575"/>
        <v>80</v>
      </c>
      <c r="F396" s="4">
        <f t="shared" si="2575"/>
        <v>90</v>
      </c>
      <c r="G396" s="4">
        <f t="shared" si="2575"/>
        <v>100</v>
      </c>
      <c r="H396" s="4">
        <f t="shared" si="2575"/>
        <v>110</v>
      </c>
      <c r="I396" s="4">
        <f t="shared" si="2575"/>
        <v>120</v>
      </c>
      <c r="J396" s="15">
        <f t="shared" si="2575"/>
        <v>130</v>
      </c>
      <c r="K396" s="4">
        <f t="shared" si="2575"/>
        <v>140</v>
      </c>
      <c r="L396" s="4">
        <f t="shared" si="2575"/>
        <v>150</v>
      </c>
      <c r="M396" s="4">
        <f t="shared" si="2575"/>
        <v>160</v>
      </c>
      <c r="N396" s="4">
        <f t="shared" si="2575"/>
        <v>170</v>
      </c>
      <c r="O396" s="4">
        <f t="shared" si="2575"/>
        <v>180</v>
      </c>
      <c r="P396" s="4">
        <f t="shared" si="2575"/>
        <v>190</v>
      </c>
      <c r="Q396" s="4">
        <f t="shared" si="2575"/>
        <v>200</v>
      </c>
      <c r="R396" s="15">
        <f t="shared" si="2575"/>
        <v>210</v>
      </c>
      <c r="S396" s="4">
        <f t="shared" si="2575"/>
        <v>220</v>
      </c>
      <c r="T396" s="4">
        <f t="shared" si="2575"/>
        <v>230</v>
      </c>
      <c r="U396" s="4">
        <f t="shared" si="2575"/>
        <v>240</v>
      </c>
      <c r="V396" s="4">
        <f t="shared" si="2575"/>
        <v>250</v>
      </c>
      <c r="W396" s="4">
        <f t="shared" si="2575"/>
        <v>260</v>
      </c>
      <c r="X396" s="15">
        <f t="shared" si="2575"/>
        <v>270</v>
      </c>
      <c r="Y396" s="4">
        <f t="shared" si="2575"/>
        <v>280</v>
      </c>
      <c r="Z396" s="4">
        <f t="shared" si="2575"/>
        <v>290</v>
      </c>
      <c r="AA396" s="4">
        <f t="shared" si="2575"/>
        <v>300</v>
      </c>
      <c r="AB396" s="4">
        <f t="shared" si="2575"/>
        <v>310</v>
      </c>
      <c r="AC396" s="4">
        <f t="shared" si="2575"/>
        <v>320</v>
      </c>
      <c r="AD396" s="15">
        <f t="shared" si="2575"/>
        <v>330</v>
      </c>
      <c r="AE396" s="4">
        <f t="shared" si="2575"/>
        <v>340</v>
      </c>
      <c r="AF396" s="4">
        <f t="shared" si="2575"/>
        <v>350</v>
      </c>
      <c r="AG396" s="4">
        <f t="shared" si="2575"/>
        <v>360</v>
      </c>
      <c r="AH396" s="4">
        <f t="shared" si="2575"/>
        <v>370</v>
      </c>
      <c r="AI396" s="4">
        <f t="shared" si="2575"/>
        <v>380</v>
      </c>
      <c r="AJ396" s="4">
        <f t="shared" si="2575"/>
        <v>390</v>
      </c>
      <c r="AK396" s="4">
        <f t="shared" si="2575"/>
        <v>400</v>
      </c>
      <c r="AL396" s="4">
        <f t="shared" si="2575"/>
        <v>410</v>
      </c>
      <c r="AM396" s="4">
        <f t="shared" si="2575"/>
        <v>420</v>
      </c>
      <c r="AN396" s="4">
        <f t="shared" si="2575"/>
        <v>430</v>
      </c>
      <c r="AO396" s="4">
        <f t="shared" si="2575"/>
        <v>440</v>
      </c>
      <c r="AP396" s="4">
        <f t="shared" si="2575"/>
        <v>450</v>
      </c>
      <c r="AQ396" s="4">
        <f t="shared" si="2575"/>
        <v>460</v>
      </c>
      <c r="AR396" s="4">
        <f t="shared" si="2575"/>
        <v>470</v>
      </c>
      <c r="AS396" s="4">
        <f t="shared" si="2575"/>
        <v>480</v>
      </c>
      <c r="AT396" s="4">
        <f t="shared" si="2575"/>
        <v>490</v>
      </c>
      <c r="AU396" s="4">
        <f t="shared" si="2575"/>
        <v>500</v>
      </c>
      <c r="AV396" s="4">
        <f t="shared" si="2575"/>
        <v>510</v>
      </c>
      <c r="AW396" s="4">
        <f t="shared" si="2575"/>
        <v>520</v>
      </c>
      <c r="AX396" s="4">
        <f t="shared" si="2575"/>
        <v>530</v>
      </c>
      <c r="AY396" s="4">
        <f t="shared" si="2575"/>
        <v>540</v>
      </c>
      <c r="AZ396" s="4">
        <f t="shared" si="2575"/>
        <v>550</v>
      </c>
      <c r="BA396" s="4">
        <f t="shared" si="2575"/>
        <v>560</v>
      </c>
      <c r="BB396" s="4">
        <f t="shared" si="2575"/>
        <v>570</v>
      </c>
      <c r="BC396" s="4">
        <f t="shared" si="2575"/>
        <v>580</v>
      </c>
      <c r="BD396" s="4">
        <f t="shared" si="2575"/>
        <v>590</v>
      </c>
      <c r="BE396" s="4">
        <f t="shared" si="2575"/>
        <v>600</v>
      </c>
      <c r="BF396" s="4">
        <f t="shared" si="2575"/>
        <v>610</v>
      </c>
      <c r="BG396" s="4">
        <f t="shared" si="2575"/>
        <v>620</v>
      </c>
      <c r="BH396" s="4">
        <f t="shared" si="2575"/>
        <v>630</v>
      </c>
      <c r="BI396" s="4">
        <f t="shared" si="2575"/>
        <v>640</v>
      </c>
      <c r="BJ396" t="s">
        <v>0</v>
      </c>
    </row>
    <row r="397" spans="1:62">
      <c r="A397" s="4" t="s">
        <v>68</v>
      </c>
      <c r="B397" s="4">
        <v>10</v>
      </c>
      <c r="C397" s="4">
        <f>B397+0.5</f>
        <v>10.5</v>
      </c>
      <c r="D397" s="4">
        <f t="shared" ref="D397:AJ397" si="2576">C397+0.5</f>
        <v>11</v>
      </c>
      <c r="E397" s="4">
        <f t="shared" si="2576"/>
        <v>11.5</v>
      </c>
      <c r="F397" s="4">
        <f t="shared" si="2576"/>
        <v>12</v>
      </c>
      <c r="G397" s="4">
        <f t="shared" si="2576"/>
        <v>12.5</v>
      </c>
      <c r="H397" s="4">
        <f t="shared" si="2576"/>
        <v>13</v>
      </c>
      <c r="I397" s="4">
        <f t="shared" si="2576"/>
        <v>13.5</v>
      </c>
      <c r="J397" s="15">
        <f t="shared" si="2576"/>
        <v>14</v>
      </c>
      <c r="K397">
        <f t="shared" si="2576"/>
        <v>14.5</v>
      </c>
      <c r="L397" s="4">
        <f t="shared" si="2576"/>
        <v>15</v>
      </c>
      <c r="M397" s="4">
        <f t="shared" si="2576"/>
        <v>15.5</v>
      </c>
      <c r="N397" s="4">
        <f t="shared" si="2576"/>
        <v>16</v>
      </c>
      <c r="O397" s="4">
        <f t="shared" si="2576"/>
        <v>16.5</v>
      </c>
      <c r="P397" s="4">
        <f t="shared" si="2576"/>
        <v>17</v>
      </c>
      <c r="Q397" s="4">
        <f t="shared" si="2576"/>
        <v>17.5</v>
      </c>
      <c r="R397" s="15">
        <f t="shared" si="2576"/>
        <v>18</v>
      </c>
      <c r="S397" s="4">
        <f t="shared" si="2576"/>
        <v>18.5</v>
      </c>
      <c r="T397" s="4">
        <f t="shared" si="2576"/>
        <v>19</v>
      </c>
      <c r="U397">
        <f t="shared" si="2576"/>
        <v>19.5</v>
      </c>
      <c r="V397" s="4">
        <f t="shared" si="2576"/>
        <v>20</v>
      </c>
      <c r="W397" s="4">
        <f t="shared" si="2576"/>
        <v>20.5</v>
      </c>
      <c r="X397" s="15">
        <f t="shared" si="2576"/>
        <v>21</v>
      </c>
      <c r="Y397" s="4">
        <f t="shared" si="2576"/>
        <v>21.5</v>
      </c>
      <c r="Z397" s="4">
        <f t="shared" si="2576"/>
        <v>22</v>
      </c>
      <c r="AA397" s="4">
        <f t="shared" si="2576"/>
        <v>22.5</v>
      </c>
      <c r="AB397" s="4">
        <f t="shared" si="2576"/>
        <v>23</v>
      </c>
      <c r="AC397" s="4">
        <f t="shared" si="2576"/>
        <v>23.5</v>
      </c>
      <c r="AD397" s="15">
        <f t="shared" si="2576"/>
        <v>24</v>
      </c>
      <c r="AE397">
        <f t="shared" si="2576"/>
        <v>24.5</v>
      </c>
      <c r="AF397" s="4">
        <f t="shared" si="2576"/>
        <v>25</v>
      </c>
      <c r="AG397" s="4">
        <f t="shared" si="2576"/>
        <v>25.5</v>
      </c>
      <c r="AH397" s="4">
        <f t="shared" si="2576"/>
        <v>26</v>
      </c>
      <c r="AI397" s="4">
        <f t="shared" si="2576"/>
        <v>26.5</v>
      </c>
      <c r="AJ397" s="4">
        <f t="shared" si="2576"/>
        <v>27</v>
      </c>
      <c r="AK397" s="4">
        <f>AJ397</f>
        <v>27</v>
      </c>
      <c r="AL397" s="4">
        <f>AK397+1</f>
        <v>28</v>
      </c>
      <c r="AM397" s="4">
        <f t="shared" ref="AM397" si="2577">AL397</f>
        <v>28</v>
      </c>
      <c r="AN397" s="4">
        <f t="shared" ref="AN397" si="2578">AM397+1</f>
        <v>29</v>
      </c>
      <c r="AO397">
        <f t="shared" ref="AO397" si="2579">AN397</f>
        <v>29</v>
      </c>
      <c r="AP397" s="4">
        <f t="shared" ref="AP397" si="2580">AO397+1</f>
        <v>30</v>
      </c>
      <c r="AQ397" s="4">
        <f t="shared" ref="AQ397" si="2581">AP397</f>
        <v>30</v>
      </c>
      <c r="AR397" s="4">
        <f t="shared" ref="AR397" si="2582">AQ397+1</f>
        <v>31</v>
      </c>
      <c r="AS397" s="4">
        <f t="shared" ref="AS397" si="2583">AR397</f>
        <v>31</v>
      </c>
      <c r="AT397" s="4">
        <f t="shared" ref="AT397" si="2584">AS397+1</f>
        <v>32</v>
      </c>
      <c r="AU397" s="4">
        <f t="shared" ref="AU397" si="2585">AT397</f>
        <v>32</v>
      </c>
      <c r="AV397" s="4">
        <f t="shared" ref="AV397" si="2586">AU397+1</f>
        <v>33</v>
      </c>
      <c r="AW397" s="4">
        <f t="shared" ref="AW397" si="2587">AV397</f>
        <v>33</v>
      </c>
      <c r="AX397" s="4">
        <f t="shared" ref="AX397" si="2588">AW397+1</f>
        <v>34</v>
      </c>
      <c r="AY397">
        <f t="shared" ref="AY397" si="2589">AX397</f>
        <v>34</v>
      </c>
      <c r="AZ397" s="4">
        <f t="shared" ref="AZ397" si="2590">AY397+1</f>
        <v>35</v>
      </c>
      <c r="BA397" s="4">
        <f t="shared" ref="BA397" si="2591">AZ397</f>
        <v>35</v>
      </c>
      <c r="BB397" s="4">
        <f t="shared" ref="BB397" si="2592">BA397+1</f>
        <v>36</v>
      </c>
      <c r="BC397" s="4">
        <f t="shared" ref="BC397" si="2593">BB397</f>
        <v>36</v>
      </c>
      <c r="BD397" s="4">
        <f t="shared" ref="BD397" si="2594">BC397+1</f>
        <v>37</v>
      </c>
      <c r="BE397" s="4">
        <f t="shared" ref="BE397" si="2595">BD397</f>
        <v>37</v>
      </c>
      <c r="BF397" s="4">
        <f t="shared" ref="BF397" si="2596">BE397+1</f>
        <v>38</v>
      </c>
      <c r="BG397" s="4">
        <f t="shared" ref="BG397" si="2597">BF397</f>
        <v>38</v>
      </c>
      <c r="BH397" s="4">
        <f t="shared" ref="BH397" si="2598">BG397+1</f>
        <v>39</v>
      </c>
      <c r="BI397">
        <f t="shared" ref="BI397" si="2599">BH397</f>
        <v>39</v>
      </c>
      <c r="BJ397" t="s">
        <v>0</v>
      </c>
    </row>
    <row r="398" spans="1:62">
      <c r="A398" s="4" t="s">
        <v>3</v>
      </c>
      <c r="J398" s="15"/>
      <c r="R398" s="15"/>
      <c r="X398" s="15"/>
      <c r="AD398" s="15"/>
    </row>
    <row r="399" spans="1:62">
      <c r="A399" s="4" t="s">
        <v>270</v>
      </c>
      <c r="J399" s="15"/>
      <c r="R399" s="15"/>
      <c r="X399" s="15"/>
      <c r="AD399" s="15"/>
    </row>
    <row r="400" spans="1:62">
      <c r="A400" s="4" t="s">
        <v>482</v>
      </c>
      <c r="B400" s="4">
        <v>13</v>
      </c>
      <c r="C400" s="4">
        <v>26</v>
      </c>
      <c r="D400" s="4">
        <v>39</v>
      </c>
      <c r="E400" s="4">
        <v>52</v>
      </c>
      <c r="F400" s="4">
        <v>65</v>
      </c>
      <c r="G400" s="4">
        <v>78</v>
      </c>
      <c r="H400" s="4">
        <v>91</v>
      </c>
      <c r="I400" s="4">
        <v>104</v>
      </c>
      <c r="J400" s="15">
        <v>121</v>
      </c>
      <c r="K400" s="1">
        <v>137</v>
      </c>
      <c r="L400" s="4">
        <v>154</v>
      </c>
      <c r="M400" s="4">
        <v>170</v>
      </c>
      <c r="N400" s="4">
        <v>187</v>
      </c>
      <c r="O400" s="4">
        <v>203</v>
      </c>
      <c r="P400" s="4">
        <v>219</v>
      </c>
      <c r="Q400" s="4">
        <v>236</v>
      </c>
      <c r="R400" s="15">
        <v>257</v>
      </c>
      <c r="S400" s="4">
        <v>278</v>
      </c>
      <c r="T400" s="4">
        <v>300</v>
      </c>
      <c r="U400" s="2">
        <v>321</v>
      </c>
      <c r="V400" s="4">
        <v>342</v>
      </c>
      <c r="W400" s="4">
        <v>364</v>
      </c>
      <c r="X400" s="15">
        <v>390</v>
      </c>
      <c r="Y400" s="4">
        <v>416</v>
      </c>
      <c r="Z400" s="4">
        <v>442</v>
      </c>
      <c r="AA400" s="4">
        <v>469</v>
      </c>
      <c r="AB400" s="4">
        <v>495</v>
      </c>
      <c r="AC400" s="4">
        <v>521</v>
      </c>
      <c r="AD400" s="15">
        <v>554</v>
      </c>
      <c r="AE400" s="1">
        <v>587</v>
      </c>
      <c r="AF400" s="4">
        <v>619</v>
      </c>
      <c r="AG400" s="4">
        <v>652</v>
      </c>
      <c r="AH400" s="4">
        <v>685</v>
      </c>
      <c r="AI400" s="4">
        <v>718</v>
      </c>
      <c r="AJ400" s="4">
        <v>751</v>
      </c>
      <c r="AK400" s="4">
        <v>783</v>
      </c>
      <c r="AL400" s="4">
        <v>816</v>
      </c>
      <c r="AM400" s="4">
        <v>849</v>
      </c>
      <c r="AN400" s="4">
        <v>882</v>
      </c>
      <c r="AO400" s="2">
        <v>915</v>
      </c>
      <c r="AP400" s="4">
        <v>947</v>
      </c>
      <c r="AQ400" s="4">
        <v>980</v>
      </c>
      <c r="AR400" s="4">
        <v>1013</v>
      </c>
      <c r="AS400" s="4">
        <v>1046</v>
      </c>
      <c r="AT400" s="4">
        <v>1079</v>
      </c>
      <c r="AU400" s="4">
        <v>1111</v>
      </c>
      <c r="AV400" s="4">
        <v>1144</v>
      </c>
      <c r="AW400" s="4">
        <v>1177</v>
      </c>
      <c r="AX400" s="4">
        <v>1210</v>
      </c>
      <c r="AY400" s="1">
        <v>1243</v>
      </c>
      <c r="AZ400" s="4">
        <v>1275</v>
      </c>
      <c r="BA400" s="4">
        <v>1308</v>
      </c>
      <c r="BB400" s="4">
        <v>1341</v>
      </c>
      <c r="BC400" s="4">
        <v>1374</v>
      </c>
      <c r="BD400" s="4">
        <v>1407</v>
      </c>
      <c r="BE400" s="4">
        <v>1439</v>
      </c>
      <c r="BF400" s="4">
        <v>1472</v>
      </c>
      <c r="BG400" s="4">
        <v>1505</v>
      </c>
      <c r="BH400" s="4">
        <v>1538</v>
      </c>
      <c r="BI400" s="2">
        <v>1571</v>
      </c>
      <c r="BJ400" t="s">
        <v>0</v>
      </c>
    </row>
    <row r="401" spans="1:62">
      <c r="A401" s="4" t="s">
        <v>483</v>
      </c>
      <c r="B401" s="4">
        <v>26</v>
      </c>
      <c r="C401" s="4">
        <v>39</v>
      </c>
      <c r="D401" s="4">
        <v>52</v>
      </c>
      <c r="E401" s="4">
        <v>65</v>
      </c>
      <c r="F401" s="4">
        <v>78</v>
      </c>
      <c r="G401" s="4">
        <v>91</v>
      </c>
      <c r="H401" s="4">
        <v>104</v>
      </c>
      <c r="I401" s="4">
        <v>117</v>
      </c>
      <c r="J401" s="15">
        <v>136</v>
      </c>
      <c r="K401" s="1">
        <v>154</v>
      </c>
      <c r="L401" s="4">
        <v>172</v>
      </c>
      <c r="M401" s="4">
        <v>190</v>
      </c>
      <c r="N401" s="4">
        <v>208</v>
      </c>
      <c r="O401" s="4">
        <v>226</v>
      </c>
      <c r="P401" s="4">
        <v>244</v>
      </c>
      <c r="Q401" s="4">
        <v>262</v>
      </c>
      <c r="R401" s="15">
        <v>287</v>
      </c>
      <c r="S401" s="4">
        <v>311</v>
      </c>
      <c r="T401" s="4">
        <v>336</v>
      </c>
      <c r="U401" s="2">
        <v>360</v>
      </c>
      <c r="V401" s="4">
        <v>385</v>
      </c>
      <c r="W401" s="4">
        <v>410</v>
      </c>
      <c r="X401" s="15">
        <v>439</v>
      </c>
      <c r="Y401" s="4">
        <v>469</v>
      </c>
      <c r="Z401" s="4">
        <v>498</v>
      </c>
      <c r="AA401" s="4">
        <v>528</v>
      </c>
      <c r="AB401" s="4">
        <v>557</v>
      </c>
      <c r="AC401" s="4">
        <v>587</v>
      </c>
      <c r="AD401" s="15">
        <v>624</v>
      </c>
      <c r="AE401" s="1">
        <v>662</v>
      </c>
      <c r="AF401" s="4">
        <v>700</v>
      </c>
      <c r="AG401" s="4">
        <v>738</v>
      </c>
      <c r="AH401" s="4">
        <v>775</v>
      </c>
      <c r="AI401" s="4">
        <v>813</v>
      </c>
      <c r="AJ401" s="4">
        <v>851</v>
      </c>
      <c r="AK401" s="4">
        <v>888</v>
      </c>
      <c r="AL401" s="4">
        <v>926</v>
      </c>
      <c r="AM401" s="4">
        <v>964</v>
      </c>
      <c r="AN401" s="4">
        <v>1002</v>
      </c>
      <c r="AO401" s="2">
        <v>1039</v>
      </c>
      <c r="AP401" s="4">
        <v>1077</v>
      </c>
      <c r="AQ401" s="4">
        <v>1115</v>
      </c>
      <c r="AR401" s="4">
        <v>1152</v>
      </c>
      <c r="AS401" s="4">
        <v>1190</v>
      </c>
      <c r="AT401" s="4">
        <v>1228</v>
      </c>
      <c r="AU401" s="4">
        <v>1266</v>
      </c>
      <c r="AV401" s="4">
        <v>1303</v>
      </c>
      <c r="AW401" s="4">
        <v>1341</v>
      </c>
      <c r="AX401" s="4">
        <v>1379</v>
      </c>
      <c r="AY401" s="1">
        <v>1416</v>
      </c>
      <c r="AZ401" s="4">
        <v>1454</v>
      </c>
      <c r="BA401" s="4">
        <v>1492</v>
      </c>
      <c r="BB401" s="4">
        <v>1530</v>
      </c>
      <c r="BC401" s="4">
        <v>1567</v>
      </c>
      <c r="BD401" s="4">
        <v>1605</v>
      </c>
      <c r="BE401" s="4">
        <v>1643</v>
      </c>
      <c r="BF401" s="4">
        <v>1681</v>
      </c>
      <c r="BG401" s="4">
        <v>1718</v>
      </c>
      <c r="BH401" s="4">
        <v>1756</v>
      </c>
      <c r="BI401" s="2">
        <v>1794</v>
      </c>
      <c r="BJ401" t="s">
        <v>0</v>
      </c>
    </row>
    <row r="402" spans="1:62">
      <c r="A402" s="4" t="s">
        <v>69</v>
      </c>
      <c r="B402" s="4">
        <v>100</v>
      </c>
      <c r="C402" s="4">
        <f>B402+20</f>
        <v>120</v>
      </c>
      <c r="D402" s="4">
        <f t="shared" ref="D402:BI402" si="2600">C402+20</f>
        <v>140</v>
      </c>
      <c r="E402" s="4">
        <f t="shared" si="2600"/>
        <v>160</v>
      </c>
      <c r="F402" s="4">
        <f t="shared" si="2600"/>
        <v>180</v>
      </c>
      <c r="G402" s="4">
        <f t="shared" si="2600"/>
        <v>200</v>
      </c>
      <c r="H402" s="4">
        <f t="shared" si="2600"/>
        <v>220</v>
      </c>
      <c r="I402" s="4">
        <f t="shared" si="2600"/>
        <v>240</v>
      </c>
      <c r="J402" s="4">
        <f t="shared" si="2600"/>
        <v>260</v>
      </c>
      <c r="K402" s="4">
        <f t="shared" si="2600"/>
        <v>280</v>
      </c>
      <c r="L402" s="4">
        <f t="shared" si="2600"/>
        <v>300</v>
      </c>
      <c r="M402" s="4">
        <f t="shared" si="2600"/>
        <v>320</v>
      </c>
      <c r="N402" s="4">
        <f t="shared" si="2600"/>
        <v>340</v>
      </c>
      <c r="O402" s="4">
        <f t="shared" si="2600"/>
        <v>360</v>
      </c>
      <c r="P402" s="4">
        <f t="shared" si="2600"/>
        <v>380</v>
      </c>
      <c r="Q402" s="4">
        <f t="shared" si="2600"/>
        <v>400</v>
      </c>
      <c r="R402" s="4">
        <f t="shared" si="2600"/>
        <v>420</v>
      </c>
      <c r="S402" s="4">
        <f t="shared" si="2600"/>
        <v>440</v>
      </c>
      <c r="T402" s="4">
        <f t="shared" si="2600"/>
        <v>460</v>
      </c>
      <c r="U402" s="4">
        <f t="shared" si="2600"/>
        <v>480</v>
      </c>
      <c r="V402" s="4">
        <f t="shared" si="2600"/>
        <v>500</v>
      </c>
      <c r="W402" s="4">
        <f t="shared" si="2600"/>
        <v>520</v>
      </c>
      <c r="X402" s="4">
        <f t="shared" si="2600"/>
        <v>540</v>
      </c>
      <c r="Y402" s="4">
        <f t="shared" si="2600"/>
        <v>560</v>
      </c>
      <c r="Z402" s="4">
        <f t="shared" si="2600"/>
        <v>580</v>
      </c>
      <c r="AA402" s="4">
        <f t="shared" si="2600"/>
        <v>600</v>
      </c>
      <c r="AB402" s="4">
        <f t="shared" si="2600"/>
        <v>620</v>
      </c>
      <c r="AC402" s="4">
        <f t="shared" si="2600"/>
        <v>640</v>
      </c>
      <c r="AD402" s="4">
        <f t="shared" si="2600"/>
        <v>660</v>
      </c>
      <c r="AE402" s="4">
        <f t="shared" si="2600"/>
        <v>680</v>
      </c>
      <c r="AF402" s="4">
        <f t="shared" si="2600"/>
        <v>700</v>
      </c>
      <c r="AG402" s="4">
        <f t="shared" si="2600"/>
        <v>720</v>
      </c>
      <c r="AH402" s="4">
        <f t="shared" si="2600"/>
        <v>740</v>
      </c>
      <c r="AI402" s="4">
        <f t="shared" si="2600"/>
        <v>760</v>
      </c>
      <c r="AJ402" s="4">
        <f t="shared" si="2600"/>
        <v>780</v>
      </c>
      <c r="AK402" s="4">
        <f t="shared" si="2600"/>
        <v>800</v>
      </c>
      <c r="AL402" s="4">
        <f t="shared" si="2600"/>
        <v>820</v>
      </c>
      <c r="AM402" s="4">
        <f t="shared" si="2600"/>
        <v>840</v>
      </c>
      <c r="AN402" s="4">
        <f t="shared" si="2600"/>
        <v>860</v>
      </c>
      <c r="AO402" s="4">
        <f t="shared" si="2600"/>
        <v>880</v>
      </c>
      <c r="AP402" s="4">
        <f t="shared" si="2600"/>
        <v>900</v>
      </c>
      <c r="AQ402" s="4">
        <f t="shared" si="2600"/>
        <v>920</v>
      </c>
      <c r="AR402" s="4">
        <f t="shared" si="2600"/>
        <v>940</v>
      </c>
      <c r="AS402" s="4">
        <f t="shared" si="2600"/>
        <v>960</v>
      </c>
      <c r="AT402" s="4">
        <f t="shared" si="2600"/>
        <v>980</v>
      </c>
      <c r="AU402" s="4">
        <f t="shared" si="2600"/>
        <v>1000</v>
      </c>
      <c r="AV402" s="4">
        <f t="shared" si="2600"/>
        <v>1020</v>
      </c>
      <c r="AW402" s="4">
        <f t="shared" si="2600"/>
        <v>1040</v>
      </c>
      <c r="AX402" s="4">
        <f t="shared" si="2600"/>
        <v>1060</v>
      </c>
      <c r="AY402" s="4">
        <f t="shared" si="2600"/>
        <v>1080</v>
      </c>
      <c r="AZ402" s="4">
        <f t="shared" si="2600"/>
        <v>1100</v>
      </c>
      <c r="BA402" s="4">
        <f t="shared" si="2600"/>
        <v>1120</v>
      </c>
      <c r="BB402" s="4">
        <f t="shared" si="2600"/>
        <v>1140</v>
      </c>
      <c r="BC402" s="4">
        <f t="shared" si="2600"/>
        <v>1160</v>
      </c>
      <c r="BD402" s="4">
        <f t="shared" si="2600"/>
        <v>1180</v>
      </c>
      <c r="BE402" s="4">
        <f t="shared" si="2600"/>
        <v>1200</v>
      </c>
      <c r="BF402" s="4">
        <f t="shared" si="2600"/>
        <v>1220</v>
      </c>
      <c r="BG402" s="4">
        <f t="shared" si="2600"/>
        <v>1240</v>
      </c>
      <c r="BH402" s="4">
        <f t="shared" si="2600"/>
        <v>1260</v>
      </c>
      <c r="BI402" s="4">
        <f t="shared" si="2600"/>
        <v>1280</v>
      </c>
      <c r="BJ402" t="s">
        <v>0</v>
      </c>
    </row>
    <row r="403" spans="1:62">
      <c r="A403" s="4" t="s">
        <v>2</v>
      </c>
      <c r="B403" s="4">
        <v>20</v>
      </c>
      <c r="C403" s="4">
        <v>21</v>
      </c>
      <c r="D403" s="4">
        <v>22</v>
      </c>
      <c r="E403" s="4">
        <v>23</v>
      </c>
      <c r="F403" s="4">
        <v>24</v>
      </c>
      <c r="G403" s="4">
        <v>25</v>
      </c>
      <c r="H403" s="4">
        <v>26</v>
      </c>
      <c r="I403" s="4">
        <v>27</v>
      </c>
      <c r="J403" s="15">
        <v>28</v>
      </c>
      <c r="K403" s="1">
        <v>29</v>
      </c>
      <c r="L403" s="4">
        <v>30</v>
      </c>
      <c r="M403" s="4">
        <v>31</v>
      </c>
      <c r="N403" s="4">
        <v>32</v>
      </c>
      <c r="O403" s="4">
        <v>33</v>
      </c>
      <c r="P403" s="4">
        <v>34</v>
      </c>
      <c r="Q403" s="4">
        <v>35</v>
      </c>
      <c r="R403" s="15">
        <v>36</v>
      </c>
      <c r="S403" s="4">
        <v>37</v>
      </c>
      <c r="T403" s="4">
        <v>38</v>
      </c>
      <c r="U403" s="2">
        <v>39</v>
      </c>
      <c r="V403" s="4">
        <v>40</v>
      </c>
      <c r="W403" s="4">
        <v>41</v>
      </c>
      <c r="X403" s="15">
        <v>42</v>
      </c>
      <c r="Y403" s="4">
        <v>43</v>
      </c>
      <c r="Z403" s="4">
        <v>44</v>
      </c>
      <c r="AA403" s="4">
        <v>45</v>
      </c>
      <c r="AB403" s="4">
        <v>46</v>
      </c>
      <c r="AC403" s="4">
        <v>47</v>
      </c>
      <c r="AD403" s="15">
        <v>48</v>
      </c>
      <c r="AE403" s="1">
        <v>49</v>
      </c>
      <c r="AF403" s="4">
        <v>50</v>
      </c>
      <c r="AG403" s="4">
        <v>51</v>
      </c>
      <c r="AH403" s="4">
        <v>52</v>
      </c>
      <c r="AI403" s="4">
        <v>53</v>
      </c>
      <c r="AJ403" s="4">
        <v>54</v>
      </c>
      <c r="AK403" s="4">
        <v>55</v>
      </c>
      <c r="AL403" s="4">
        <v>56</v>
      </c>
      <c r="AM403" s="4">
        <v>57</v>
      </c>
      <c r="AN403" s="4">
        <v>58</v>
      </c>
      <c r="AO403" s="2">
        <v>59</v>
      </c>
      <c r="AP403" s="4">
        <v>60</v>
      </c>
      <c r="AQ403" s="4">
        <v>61</v>
      </c>
      <c r="AR403" s="4">
        <v>62</v>
      </c>
      <c r="AS403" s="4">
        <v>63</v>
      </c>
      <c r="AT403" s="4">
        <v>64</v>
      </c>
      <c r="AU403" s="4">
        <v>65</v>
      </c>
      <c r="AV403" s="4">
        <v>66</v>
      </c>
      <c r="AW403" s="4">
        <v>67</v>
      </c>
      <c r="AX403" s="4">
        <v>68</v>
      </c>
      <c r="AY403" s="1">
        <v>69</v>
      </c>
      <c r="AZ403" s="4">
        <v>70</v>
      </c>
      <c r="BA403" s="4">
        <v>71</v>
      </c>
      <c r="BB403" s="4">
        <v>72</v>
      </c>
      <c r="BC403" s="4">
        <v>73</v>
      </c>
      <c r="BD403" s="4">
        <v>74</v>
      </c>
      <c r="BE403" s="4">
        <v>75</v>
      </c>
      <c r="BF403" s="4">
        <v>76</v>
      </c>
      <c r="BG403" s="4">
        <v>77</v>
      </c>
      <c r="BH403" s="4">
        <v>78</v>
      </c>
      <c r="BI403" s="2">
        <v>79</v>
      </c>
      <c r="BJ403" t="s">
        <v>0</v>
      </c>
    </row>
    <row r="404" spans="1:62">
      <c r="A404" s="4" t="s">
        <v>3</v>
      </c>
      <c r="J404" s="15"/>
      <c r="R404" s="15"/>
      <c r="X404" s="15"/>
      <c r="AD404" s="15"/>
    </row>
    <row r="405" spans="1:62">
      <c r="J405" s="15"/>
      <c r="R405" s="15"/>
      <c r="X405" s="15"/>
      <c r="AD405" s="15"/>
    </row>
    <row r="406" spans="1:62"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J408" s="15"/>
      <c r="R408" s="15"/>
      <c r="X408" s="15"/>
      <c r="AD408" s="15"/>
    </row>
    <row r="409" spans="1:62">
      <c r="J409" s="15"/>
      <c r="R409" s="15"/>
      <c r="X409" s="15"/>
      <c r="AD409" s="15"/>
    </row>
    <row r="410" spans="1:62">
      <c r="A410" s="4" t="s">
        <v>271</v>
      </c>
      <c r="J410" s="15"/>
      <c r="R410" s="15"/>
      <c r="X410" s="15"/>
      <c r="AD410" s="15"/>
    </row>
    <row r="411" spans="1:62">
      <c r="A411" s="4" t="s">
        <v>38</v>
      </c>
      <c r="B411" s="4">
        <v>1</v>
      </c>
      <c r="C411" s="4">
        <f>B411+1</f>
        <v>2</v>
      </c>
      <c r="D411" s="4">
        <f t="shared" ref="D411:Z411" si="2601">C411+1</f>
        <v>3</v>
      </c>
      <c r="E411" s="4">
        <f t="shared" si="2601"/>
        <v>4</v>
      </c>
      <c r="F411" s="4">
        <f t="shared" si="2601"/>
        <v>5</v>
      </c>
      <c r="G411" s="4">
        <f t="shared" si="2601"/>
        <v>6</v>
      </c>
      <c r="H411" s="4">
        <f t="shared" si="2601"/>
        <v>7</v>
      </c>
      <c r="I411" s="4">
        <f t="shared" si="2601"/>
        <v>8</v>
      </c>
      <c r="J411" s="15">
        <f t="shared" si="2601"/>
        <v>9</v>
      </c>
      <c r="K411">
        <f t="shared" si="2601"/>
        <v>10</v>
      </c>
      <c r="L411" s="4">
        <f t="shared" si="2601"/>
        <v>11</v>
      </c>
      <c r="M411" s="4">
        <f t="shared" si="2601"/>
        <v>12</v>
      </c>
      <c r="N411" s="4">
        <f t="shared" si="2601"/>
        <v>13</v>
      </c>
      <c r="O411" s="4">
        <f t="shared" si="2601"/>
        <v>14</v>
      </c>
      <c r="P411" s="4">
        <f t="shared" si="2601"/>
        <v>15</v>
      </c>
      <c r="Q411" s="4">
        <f t="shared" si="2601"/>
        <v>16</v>
      </c>
      <c r="R411" s="15">
        <f t="shared" si="2601"/>
        <v>17</v>
      </c>
      <c r="S411" s="4">
        <f t="shared" si="2601"/>
        <v>18</v>
      </c>
      <c r="T411" s="4">
        <f t="shared" si="2601"/>
        <v>19</v>
      </c>
      <c r="U411">
        <f t="shared" si="2601"/>
        <v>20</v>
      </c>
      <c r="V411" s="4">
        <f t="shared" si="2601"/>
        <v>21</v>
      </c>
      <c r="W411" s="4">
        <f t="shared" si="2601"/>
        <v>22</v>
      </c>
      <c r="X411" s="15">
        <f t="shared" si="2601"/>
        <v>23</v>
      </c>
      <c r="Y411" s="4">
        <f t="shared" si="2601"/>
        <v>24</v>
      </c>
      <c r="Z411" s="4">
        <f t="shared" si="2601"/>
        <v>25</v>
      </c>
      <c r="AA411" s="4">
        <f>Z411</f>
        <v>25</v>
      </c>
      <c r="AB411" s="4">
        <f t="shared" ref="AB411:BI411" si="2602">AA411</f>
        <v>25</v>
      </c>
      <c r="AC411" s="4">
        <f t="shared" si="2602"/>
        <v>25</v>
      </c>
      <c r="AD411" s="15">
        <f t="shared" si="2602"/>
        <v>25</v>
      </c>
      <c r="AE411">
        <f t="shared" si="2602"/>
        <v>25</v>
      </c>
      <c r="AF411" s="4">
        <f t="shared" si="2602"/>
        <v>25</v>
      </c>
      <c r="AG411" s="4">
        <f t="shared" si="2602"/>
        <v>25</v>
      </c>
      <c r="AH411" s="4">
        <f t="shared" si="2602"/>
        <v>25</v>
      </c>
      <c r="AI411" s="4">
        <f t="shared" si="2602"/>
        <v>25</v>
      </c>
      <c r="AJ411" s="4">
        <f t="shared" si="2602"/>
        <v>25</v>
      </c>
      <c r="AK411" s="4">
        <f t="shared" si="2602"/>
        <v>25</v>
      </c>
      <c r="AL411" s="4">
        <f t="shared" si="2602"/>
        <v>25</v>
      </c>
      <c r="AM411" s="4">
        <f t="shared" si="2602"/>
        <v>25</v>
      </c>
      <c r="AN411" s="4">
        <f t="shared" si="2602"/>
        <v>25</v>
      </c>
      <c r="AO411">
        <f t="shared" si="2602"/>
        <v>25</v>
      </c>
      <c r="AP411" s="4">
        <f t="shared" si="2602"/>
        <v>25</v>
      </c>
      <c r="AQ411" s="4">
        <f t="shared" si="2602"/>
        <v>25</v>
      </c>
      <c r="AR411" s="4">
        <f t="shared" si="2602"/>
        <v>25</v>
      </c>
      <c r="AS411" s="4">
        <f t="shared" si="2602"/>
        <v>25</v>
      </c>
      <c r="AT411" s="4">
        <f t="shared" si="2602"/>
        <v>25</v>
      </c>
      <c r="AU411" s="4">
        <f t="shared" si="2602"/>
        <v>25</v>
      </c>
      <c r="AV411" s="4">
        <f t="shared" si="2602"/>
        <v>25</v>
      </c>
      <c r="AW411" s="4">
        <f t="shared" si="2602"/>
        <v>25</v>
      </c>
      <c r="AX411" s="4">
        <f t="shared" si="2602"/>
        <v>25</v>
      </c>
      <c r="AY411">
        <f t="shared" si="2602"/>
        <v>25</v>
      </c>
      <c r="AZ411" s="4">
        <f t="shared" si="2602"/>
        <v>25</v>
      </c>
      <c r="BA411" s="4">
        <f t="shared" si="2602"/>
        <v>25</v>
      </c>
      <c r="BB411" s="4">
        <f t="shared" si="2602"/>
        <v>25</v>
      </c>
      <c r="BC411" s="4">
        <f t="shared" si="2602"/>
        <v>25</v>
      </c>
      <c r="BD411" s="4">
        <f t="shared" si="2602"/>
        <v>25</v>
      </c>
      <c r="BE411" s="4">
        <f t="shared" si="2602"/>
        <v>25</v>
      </c>
      <c r="BF411" s="4">
        <f t="shared" si="2602"/>
        <v>25</v>
      </c>
      <c r="BG411" s="4">
        <f t="shared" si="2602"/>
        <v>25</v>
      </c>
      <c r="BH411" s="4">
        <f t="shared" si="2602"/>
        <v>25</v>
      </c>
      <c r="BI411">
        <f t="shared" si="2602"/>
        <v>25</v>
      </c>
      <c r="BJ411" t="s">
        <v>0</v>
      </c>
    </row>
    <row r="412" spans="1:62">
      <c r="A412" s="4" t="s">
        <v>71</v>
      </c>
      <c r="B412" s="4">
        <v>15</v>
      </c>
      <c r="C412" s="4">
        <f>B412+15</f>
        <v>30</v>
      </c>
      <c r="D412" s="4">
        <f t="shared" ref="D412:Z412" si="2603">C412+15</f>
        <v>45</v>
      </c>
      <c r="E412" s="4">
        <f t="shared" si="2603"/>
        <v>60</v>
      </c>
      <c r="F412" s="4">
        <f t="shared" si="2603"/>
        <v>75</v>
      </c>
      <c r="G412" s="4">
        <f t="shared" si="2603"/>
        <v>90</v>
      </c>
      <c r="H412" s="4">
        <f t="shared" si="2603"/>
        <v>105</v>
      </c>
      <c r="I412" s="4">
        <f t="shared" si="2603"/>
        <v>120</v>
      </c>
      <c r="J412" s="15">
        <f t="shared" si="2603"/>
        <v>135</v>
      </c>
      <c r="K412">
        <f t="shared" si="2603"/>
        <v>150</v>
      </c>
      <c r="L412" s="4">
        <f t="shared" si="2603"/>
        <v>165</v>
      </c>
      <c r="M412" s="4">
        <f t="shared" si="2603"/>
        <v>180</v>
      </c>
      <c r="N412" s="4">
        <f t="shared" si="2603"/>
        <v>195</v>
      </c>
      <c r="O412" s="4">
        <f t="shared" si="2603"/>
        <v>210</v>
      </c>
      <c r="P412" s="4">
        <f t="shared" si="2603"/>
        <v>225</v>
      </c>
      <c r="Q412" s="4">
        <f t="shared" si="2603"/>
        <v>240</v>
      </c>
      <c r="R412" s="15">
        <f t="shared" si="2603"/>
        <v>255</v>
      </c>
      <c r="S412" s="4">
        <f t="shared" si="2603"/>
        <v>270</v>
      </c>
      <c r="T412" s="4">
        <f t="shared" si="2603"/>
        <v>285</v>
      </c>
      <c r="U412">
        <f t="shared" si="2603"/>
        <v>300</v>
      </c>
      <c r="V412" s="4">
        <f t="shared" si="2603"/>
        <v>315</v>
      </c>
      <c r="W412" s="4">
        <f t="shared" si="2603"/>
        <v>330</v>
      </c>
      <c r="X412" s="15">
        <f t="shared" si="2603"/>
        <v>345</v>
      </c>
      <c r="Y412" s="4">
        <f t="shared" si="2603"/>
        <v>360</v>
      </c>
      <c r="Z412" s="4">
        <f t="shared" si="2603"/>
        <v>375</v>
      </c>
      <c r="AA412" s="4">
        <f t="shared" ref="AA412:BI412" si="2604">Z412+15</f>
        <v>390</v>
      </c>
      <c r="AB412" s="4">
        <f t="shared" si="2604"/>
        <v>405</v>
      </c>
      <c r="AC412" s="4">
        <f t="shared" si="2604"/>
        <v>420</v>
      </c>
      <c r="AD412" s="15">
        <f t="shared" si="2604"/>
        <v>435</v>
      </c>
      <c r="AE412">
        <f t="shared" si="2604"/>
        <v>450</v>
      </c>
      <c r="AF412" s="4">
        <f t="shared" si="2604"/>
        <v>465</v>
      </c>
      <c r="AG412" s="4">
        <f t="shared" si="2604"/>
        <v>480</v>
      </c>
      <c r="AH412" s="4">
        <f t="shared" si="2604"/>
        <v>495</v>
      </c>
      <c r="AI412" s="4">
        <f t="shared" si="2604"/>
        <v>510</v>
      </c>
      <c r="AJ412" s="4">
        <f t="shared" si="2604"/>
        <v>525</v>
      </c>
      <c r="AK412" s="4">
        <f t="shared" si="2604"/>
        <v>540</v>
      </c>
      <c r="AL412" s="4">
        <f t="shared" si="2604"/>
        <v>555</v>
      </c>
      <c r="AM412" s="4">
        <f t="shared" si="2604"/>
        <v>570</v>
      </c>
      <c r="AN412" s="4">
        <f t="shared" si="2604"/>
        <v>585</v>
      </c>
      <c r="AO412">
        <f t="shared" si="2604"/>
        <v>600</v>
      </c>
      <c r="AP412" s="4">
        <f t="shared" si="2604"/>
        <v>615</v>
      </c>
      <c r="AQ412" s="4">
        <f t="shared" si="2604"/>
        <v>630</v>
      </c>
      <c r="AR412" s="4">
        <f t="shared" si="2604"/>
        <v>645</v>
      </c>
      <c r="AS412" s="4">
        <f t="shared" si="2604"/>
        <v>660</v>
      </c>
      <c r="AT412" s="4">
        <f t="shared" si="2604"/>
        <v>675</v>
      </c>
      <c r="AU412" s="4">
        <f t="shared" si="2604"/>
        <v>690</v>
      </c>
      <c r="AV412" s="4">
        <f t="shared" si="2604"/>
        <v>705</v>
      </c>
      <c r="AW412" s="4">
        <f t="shared" si="2604"/>
        <v>720</v>
      </c>
      <c r="AX412" s="4">
        <f t="shared" si="2604"/>
        <v>735</v>
      </c>
      <c r="AY412">
        <f t="shared" si="2604"/>
        <v>750</v>
      </c>
      <c r="AZ412" s="4">
        <f t="shared" si="2604"/>
        <v>765</v>
      </c>
      <c r="BA412" s="4">
        <f t="shared" si="2604"/>
        <v>780</v>
      </c>
      <c r="BB412" s="4">
        <f t="shared" si="2604"/>
        <v>795</v>
      </c>
      <c r="BC412" s="4">
        <f t="shared" si="2604"/>
        <v>810</v>
      </c>
      <c r="BD412" s="4">
        <f t="shared" si="2604"/>
        <v>825</v>
      </c>
      <c r="BE412" s="4">
        <f t="shared" si="2604"/>
        <v>840</v>
      </c>
      <c r="BF412" s="4">
        <f t="shared" si="2604"/>
        <v>855</v>
      </c>
      <c r="BG412" s="4">
        <f t="shared" si="2604"/>
        <v>870</v>
      </c>
      <c r="BH412" s="4">
        <f t="shared" si="2604"/>
        <v>885</v>
      </c>
      <c r="BI412">
        <f t="shared" si="2604"/>
        <v>900</v>
      </c>
      <c r="BJ412" t="s">
        <v>0</v>
      </c>
    </row>
    <row r="413" spans="1:62">
      <c r="A413" s="4" t="s">
        <v>46</v>
      </c>
      <c r="B413" s="4">
        <v>2</v>
      </c>
      <c r="C413" s="4">
        <f>B413+2</f>
        <v>4</v>
      </c>
      <c r="D413" s="4">
        <f t="shared" ref="D413:Z413" si="2605">C413+2</f>
        <v>6</v>
      </c>
      <c r="E413" s="4">
        <f t="shared" si="2605"/>
        <v>8</v>
      </c>
      <c r="F413" s="4">
        <f t="shared" si="2605"/>
        <v>10</v>
      </c>
      <c r="G413" s="4">
        <f t="shared" si="2605"/>
        <v>12</v>
      </c>
      <c r="H413" s="4">
        <f t="shared" si="2605"/>
        <v>14</v>
      </c>
      <c r="I413" s="4">
        <f t="shared" si="2605"/>
        <v>16</v>
      </c>
      <c r="J413" s="15">
        <f t="shared" si="2605"/>
        <v>18</v>
      </c>
      <c r="K413">
        <f t="shared" si="2605"/>
        <v>20</v>
      </c>
      <c r="L413" s="4">
        <f t="shared" si="2605"/>
        <v>22</v>
      </c>
      <c r="M413" s="4">
        <f t="shared" si="2605"/>
        <v>24</v>
      </c>
      <c r="N413" s="4">
        <f t="shared" si="2605"/>
        <v>26</v>
      </c>
      <c r="O413" s="4">
        <f t="shared" si="2605"/>
        <v>28</v>
      </c>
      <c r="P413" s="4">
        <f t="shared" si="2605"/>
        <v>30</v>
      </c>
      <c r="Q413" s="4">
        <f t="shared" si="2605"/>
        <v>32</v>
      </c>
      <c r="R413" s="15">
        <f t="shared" si="2605"/>
        <v>34</v>
      </c>
      <c r="S413" s="4">
        <f t="shared" si="2605"/>
        <v>36</v>
      </c>
      <c r="T413" s="4">
        <f t="shared" si="2605"/>
        <v>38</v>
      </c>
      <c r="U413">
        <f t="shared" si="2605"/>
        <v>40</v>
      </c>
      <c r="V413" s="4">
        <f t="shared" si="2605"/>
        <v>42</v>
      </c>
      <c r="W413" s="4">
        <f t="shared" si="2605"/>
        <v>44</v>
      </c>
      <c r="X413" s="15">
        <f t="shared" si="2605"/>
        <v>46</v>
      </c>
      <c r="Y413" s="4">
        <f t="shared" si="2605"/>
        <v>48</v>
      </c>
      <c r="Z413" s="4">
        <f t="shared" si="2605"/>
        <v>50</v>
      </c>
      <c r="AA413" s="4">
        <f t="shared" ref="AA413:BI413" si="2606">Z413+2</f>
        <v>52</v>
      </c>
      <c r="AB413" s="4">
        <f t="shared" si="2606"/>
        <v>54</v>
      </c>
      <c r="AC413" s="4">
        <f t="shared" si="2606"/>
        <v>56</v>
      </c>
      <c r="AD413" s="15">
        <f t="shared" si="2606"/>
        <v>58</v>
      </c>
      <c r="AE413">
        <f t="shared" si="2606"/>
        <v>60</v>
      </c>
      <c r="AF413" s="4">
        <f t="shared" si="2606"/>
        <v>62</v>
      </c>
      <c r="AG413" s="4">
        <f t="shared" si="2606"/>
        <v>64</v>
      </c>
      <c r="AH413" s="4">
        <f t="shared" si="2606"/>
        <v>66</v>
      </c>
      <c r="AI413" s="4">
        <f t="shared" si="2606"/>
        <v>68</v>
      </c>
      <c r="AJ413" s="4">
        <f t="shared" si="2606"/>
        <v>70</v>
      </c>
      <c r="AK413" s="4">
        <f t="shared" si="2606"/>
        <v>72</v>
      </c>
      <c r="AL413" s="4">
        <f t="shared" si="2606"/>
        <v>74</v>
      </c>
      <c r="AM413" s="4">
        <f t="shared" si="2606"/>
        <v>76</v>
      </c>
      <c r="AN413" s="4">
        <f t="shared" si="2606"/>
        <v>78</v>
      </c>
      <c r="AO413">
        <f t="shared" si="2606"/>
        <v>80</v>
      </c>
      <c r="AP413" s="4">
        <f t="shared" si="2606"/>
        <v>82</v>
      </c>
      <c r="AQ413" s="4">
        <f t="shared" si="2606"/>
        <v>84</v>
      </c>
      <c r="AR413" s="4">
        <f t="shared" si="2606"/>
        <v>86</v>
      </c>
      <c r="AS413" s="4">
        <f t="shared" si="2606"/>
        <v>88</v>
      </c>
      <c r="AT413" s="4">
        <f t="shared" si="2606"/>
        <v>90</v>
      </c>
      <c r="AU413" s="4">
        <f t="shared" si="2606"/>
        <v>92</v>
      </c>
      <c r="AV413" s="4">
        <f t="shared" si="2606"/>
        <v>94</v>
      </c>
      <c r="AW413" s="4">
        <f t="shared" si="2606"/>
        <v>96</v>
      </c>
      <c r="AX413" s="4">
        <f t="shared" si="2606"/>
        <v>98</v>
      </c>
      <c r="AY413">
        <f t="shared" si="2606"/>
        <v>100</v>
      </c>
      <c r="AZ413" s="4">
        <f t="shared" si="2606"/>
        <v>102</v>
      </c>
      <c r="BA413" s="4">
        <f t="shared" si="2606"/>
        <v>104</v>
      </c>
      <c r="BB413" s="4">
        <f t="shared" si="2606"/>
        <v>106</v>
      </c>
      <c r="BC413" s="4">
        <f t="shared" si="2606"/>
        <v>108</v>
      </c>
      <c r="BD413" s="4">
        <f t="shared" si="2606"/>
        <v>110</v>
      </c>
      <c r="BE413" s="4">
        <f t="shared" si="2606"/>
        <v>112</v>
      </c>
      <c r="BF413" s="4">
        <f t="shared" si="2606"/>
        <v>114</v>
      </c>
      <c r="BG413" s="4">
        <f t="shared" si="2606"/>
        <v>116</v>
      </c>
      <c r="BH413" s="4">
        <f t="shared" si="2606"/>
        <v>118</v>
      </c>
      <c r="BI413">
        <f t="shared" si="2606"/>
        <v>120</v>
      </c>
      <c r="BJ413" t="s">
        <v>0</v>
      </c>
    </row>
    <row r="414" spans="1:62">
      <c r="A414" s="4" t="s">
        <v>527</v>
      </c>
      <c r="B414" s="4">
        <v>2</v>
      </c>
      <c r="C414" s="4">
        <f>B414+2</f>
        <v>4</v>
      </c>
      <c r="D414" s="4">
        <f t="shared" ref="D414" si="2607">C414+2</f>
        <v>6</v>
      </c>
      <c r="E414" s="4">
        <f t="shared" ref="E414" si="2608">D414+2</f>
        <v>8</v>
      </c>
      <c r="F414" s="4">
        <f t="shared" ref="F414" si="2609">E414+2</f>
        <v>10</v>
      </c>
      <c r="G414" s="4">
        <f t="shared" ref="G414" si="2610">F414+2</f>
        <v>12</v>
      </c>
      <c r="H414" s="4">
        <f t="shared" ref="H414" si="2611">G414+2</f>
        <v>14</v>
      </c>
      <c r="I414" s="4">
        <f t="shared" ref="I414" si="2612">H414+2</f>
        <v>16</v>
      </c>
      <c r="J414" s="15">
        <f t="shared" ref="J414" si="2613">I414+2</f>
        <v>18</v>
      </c>
      <c r="K414">
        <f t="shared" ref="K414" si="2614">J414+2</f>
        <v>20</v>
      </c>
      <c r="L414" s="4">
        <f t="shared" ref="L414" si="2615">K414+2</f>
        <v>22</v>
      </c>
      <c r="M414" s="4">
        <f t="shared" ref="M414" si="2616">L414+2</f>
        <v>24</v>
      </c>
      <c r="N414" s="4">
        <f t="shared" ref="N414" si="2617">M414+2</f>
        <v>26</v>
      </c>
      <c r="O414" s="4">
        <f t="shared" ref="O414" si="2618">N414+2</f>
        <v>28</v>
      </c>
      <c r="P414" s="4">
        <f t="shared" ref="P414" si="2619">O414+2</f>
        <v>30</v>
      </c>
      <c r="Q414" s="4">
        <f t="shared" ref="Q414" si="2620">P414+2</f>
        <v>32</v>
      </c>
      <c r="R414" s="15">
        <f t="shared" ref="R414" si="2621">Q414+2</f>
        <v>34</v>
      </c>
      <c r="S414" s="4">
        <f t="shared" ref="S414" si="2622">R414+2</f>
        <v>36</v>
      </c>
      <c r="T414" s="4">
        <f t="shared" ref="T414" si="2623">S414+2</f>
        <v>38</v>
      </c>
      <c r="U414">
        <f t="shared" ref="U414" si="2624">T414+2</f>
        <v>40</v>
      </c>
      <c r="V414" s="4">
        <f t="shared" ref="V414" si="2625">U414+2</f>
        <v>42</v>
      </c>
      <c r="W414" s="4">
        <f t="shared" ref="W414" si="2626">V414+2</f>
        <v>44</v>
      </c>
      <c r="X414" s="15">
        <f t="shared" ref="X414" si="2627">W414+2</f>
        <v>46</v>
      </c>
      <c r="Y414" s="4">
        <f t="shared" ref="Y414" si="2628">X414+2</f>
        <v>48</v>
      </c>
      <c r="Z414" s="4">
        <f t="shared" ref="Z414" si="2629">Y414+2</f>
        <v>50</v>
      </c>
      <c r="AA414" s="4">
        <f t="shared" ref="AA414" si="2630">Z414+2</f>
        <v>52</v>
      </c>
      <c r="AB414" s="4">
        <f t="shared" ref="AB414" si="2631">AA414+2</f>
        <v>54</v>
      </c>
      <c r="AC414" s="4">
        <f t="shared" ref="AC414" si="2632">AB414+2</f>
        <v>56</v>
      </c>
      <c r="AD414" s="15">
        <f t="shared" ref="AD414" si="2633">AC414+2</f>
        <v>58</v>
      </c>
      <c r="AE414">
        <f t="shared" ref="AE414" si="2634">AD414+2</f>
        <v>60</v>
      </c>
      <c r="AF414" s="4">
        <f t="shared" ref="AF414" si="2635">AE414+2</f>
        <v>62</v>
      </c>
      <c r="AG414" s="4">
        <f t="shared" ref="AG414" si="2636">AF414+2</f>
        <v>64</v>
      </c>
      <c r="AH414" s="4">
        <f t="shared" ref="AH414" si="2637">AG414+2</f>
        <v>66</v>
      </c>
      <c r="AI414" s="4">
        <f t="shared" ref="AI414" si="2638">AH414+2</f>
        <v>68</v>
      </c>
      <c r="AJ414" s="4">
        <f t="shared" ref="AJ414" si="2639">AI414+2</f>
        <v>70</v>
      </c>
      <c r="AK414" s="4">
        <f t="shared" ref="AK414" si="2640">AJ414+2</f>
        <v>72</v>
      </c>
      <c r="AL414" s="4">
        <f t="shared" ref="AL414" si="2641">AK414+2</f>
        <v>74</v>
      </c>
      <c r="AM414" s="4">
        <f t="shared" ref="AM414" si="2642">AL414+2</f>
        <v>76</v>
      </c>
      <c r="AN414" s="4">
        <f t="shared" ref="AN414" si="2643">AM414+2</f>
        <v>78</v>
      </c>
      <c r="AO414">
        <f t="shared" ref="AO414" si="2644">AN414+2</f>
        <v>80</v>
      </c>
      <c r="AP414" s="4">
        <f t="shared" ref="AP414" si="2645">AO414+2</f>
        <v>82</v>
      </c>
      <c r="AQ414" s="4">
        <f t="shared" ref="AQ414" si="2646">AP414+2</f>
        <v>84</v>
      </c>
      <c r="AR414" s="4">
        <f t="shared" ref="AR414" si="2647">AQ414+2</f>
        <v>86</v>
      </c>
      <c r="AS414" s="4">
        <f t="shared" ref="AS414" si="2648">AR414+2</f>
        <v>88</v>
      </c>
      <c r="AT414" s="4">
        <f t="shared" ref="AT414" si="2649">AS414+2</f>
        <v>90</v>
      </c>
      <c r="AU414" s="4">
        <f t="shared" ref="AU414" si="2650">AT414+2</f>
        <v>92</v>
      </c>
      <c r="AV414" s="4">
        <f t="shared" ref="AV414" si="2651">AU414+2</f>
        <v>94</v>
      </c>
      <c r="AW414" s="4">
        <f t="shared" ref="AW414" si="2652">AV414+2</f>
        <v>96</v>
      </c>
      <c r="AX414" s="4">
        <f t="shared" ref="AX414" si="2653">AW414+2</f>
        <v>98</v>
      </c>
      <c r="AY414">
        <f t="shared" ref="AY414" si="2654">AX414+2</f>
        <v>100</v>
      </c>
      <c r="AZ414" s="4">
        <f t="shared" ref="AZ414" si="2655">AY414+2</f>
        <v>102</v>
      </c>
      <c r="BA414" s="4">
        <f t="shared" ref="BA414" si="2656">AZ414+2</f>
        <v>104</v>
      </c>
      <c r="BB414" s="4">
        <f t="shared" ref="BB414" si="2657">BA414+2</f>
        <v>106</v>
      </c>
      <c r="BC414" s="4">
        <f t="shared" ref="BC414" si="2658">BB414+2</f>
        <v>108</v>
      </c>
      <c r="BD414" s="4">
        <f t="shared" ref="BD414" si="2659">BC414+2</f>
        <v>110</v>
      </c>
      <c r="BE414" s="4">
        <f t="shared" ref="BE414" si="2660">BD414+2</f>
        <v>112</v>
      </c>
      <c r="BF414" s="4">
        <f t="shared" ref="BF414" si="2661">BE414+2</f>
        <v>114</v>
      </c>
      <c r="BG414" s="4">
        <f t="shared" ref="BG414" si="2662">BF414+2</f>
        <v>116</v>
      </c>
      <c r="BH414" s="4">
        <f t="shared" ref="BH414" si="2663">BG414+2</f>
        <v>118</v>
      </c>
      <c r="BI414">
        <f t="shared" ref="BI414" si="2664">BH414+2</f>
        <v>120</v>
      </c>
      <c r="BJ414" t="s">
        <v>0</v>
      </c>
    </row>
    <row r="415" spans="1:62">
      <c r="A415" s="4" t="s">
        <v>3</v>
      </c>
      <c r="J415" s="15"/>
      <c r="R415" s="15"/>
      <c r="X415" s="15"/>
      <c r="AD415" s="15"/>
    </row>
    <row r="416" spans="1:62">
      <c r="A416" s="4" t="s">
        <v>391</v>
      </c>
      <c r="J416" s="15"/>
      <c r="R416" s="15"/>
      <c r="X416" s="15"/>
      <c r="AD416" s="15"/>
    </row>
    <row r="417" spans="1:62">
      <c r="A417" s="4" t="s">
        <v>488</v>
      </c>
      <c r="B417" s="4">
        <v>1</v>
      </c>
      <c r="C417" s="4">
        <f>B417+1</f>
        <v>2</v>
      </c>
      <c r="D417" s="4">
        <f t="shared" ref="D417:I417" si="2665">C417+1</f>
        <v>3</v>
      </c>
      <c r="E417" s="4">
        <f t="shared" si="2665"/>
        <v>4</v>
      </c>
      <c r="F417" s="4">
        <f t="shared" si="2665"/>
        <v>5</v>
      </c>
      <c r="G417" s="4">
        <f t="shared" si="2665"/>
        <v>6</v>
      </c>
      <c r="H417" s="4">
        <f t="shared" si="2665"/>
        <v>7</v>
      </c>
      <c r="I417" s="4">
        <f t="shared" si="2665"/>
        <v>8</v>
      </c>
      <c r="J417" s="15">
        <f>I417+2</f>
        <v>10</v>
      </c>
      <c r="K417" s="14">
        <f t="shared" ref="K417:Q417" si="2666">J417+2</f>
        <v>12</v>
      </c>
      <c r="L417" s="14">
        <f t="shared" si="2666"/>
        <v>14</v>
      </c>
      <c r="M417" s="14">
        <f t="shared" si="2666"/>
        <v>16</v>
      </c>
      <c r="N417" s="14">
        <f t="shared" si="2666"/>
        <v>18</v>
      </c>
      <c r="O417" s="14">
        <f t="shared" si="2666"/>
        <v>20</v>
      </c>
      <c r="P417" s="14">
        <f t="shared" si="2666"/>
        <v>22</v>
      </c>
      <c r="Q417" s="14">
        <f t="shared" si="2666"/>
        <v>24</v>
      </c>
      <c r="R417" s="15">
        <f>Q417+3</f>
        <v>27</v>
      </c>
      <c r="S417" s="14">
        <f t="shared" ref="S417:W417" si="2667">R417+3</f>
        <v>30</v>
      </c>
      <c r="T417" s="14">
        <f t="shared" si="2667"/>
        <v>33</v>
      </c>
      <c r="U417" s="14">
        <f t="shared" si="2667"/>
        <v>36</v>
      </c>
      <c r="V417" s="14">
        <f t="shared" si="2667"/>
        <v>39</v>
      </c>
      <c r="W417" s="14">
        <f t="shared" si="2667"/>
        <v>42</v>
      </c>
      <c r="X417" s="15">
        <f>W417+4</f>
        <v>46</v>
      </c>
      <c r="Y417" s="14">
        <f t="shared" ref="Y417:AC417" si="2668">X417+4</f>
        <v>50</v>
      </c>
      <c r="Z417" s="14">
        <f t="shared" si="2668"/>
        <v>54</v>
      </c>
      <c r="AA417" s="14">
        <f t="shared" si="2668"/>
        <v>58</v>
      </c>
      <c r="AB417" s="14">
        <f t="shared" si="2668"/>
        <v>62</v>
      </c>
      <c r="AC417" s="14">
        <f t="shared" si="2668"/>
        <v>66</v>
      </c>
      <c r="AD417" s="14">
        <f>AC417+5</f>
        <v>71</v>
      </c>
      <c r="AE417" s="14">
        <f t="shared" ref="AE417:BI417" si="2669">AD417+5</f>
        <v>76</v>
      </c>
      <c r="AF417" s="14">
        <f t="shared" si="2669"/>
        <v>81</v>
      </c>
      <c r="AG417" s="14">
        <f t="shared" si="2669"/>
        <v>86</v>
      </c>
      <c r="AH417" s="14">
        <f t="shared" si="2669"/>
        <v>91</v>
      </c>
      <c r="AI417" s="14">
        <f t="shared" si="2669"/>
        <v>96</v>
      </c>
      <c r="AJ417" s="14">
        <f t="shared" si="2669"/>
        <v>101</v>
      </c>
      <c r="AK417" s="14">
        <f t="shared" si="2669"/>
        <v>106</v>
      </c>
      <c r="AL417" s="14">
        <f t="shared" si="2669"/>
        <v>111</v>
      </c>
      <c r="AM417" s="14">
        <f t="shared" si="2669"/>
        <v>116</v>
      </c>
      <c r="AN417" s="14">
        <f t="shared" si="2669"/>
        <v>121</v>
      </c>
      <c r="AO417" s="14">
        <f t="shared" si="2669"/>
        <v>126</v>
      </c>
      <c r="AP417" s="14">
        <f t="shared" si="2669"/>
        <v>131</v>
      </c>
      <c r="AQ417" s="14">
        <f t="shared" si="2669"/>
        <v>136</v>
      </c>
      <c r="AR417" s="14">
        <f t="shared" si="2669"/>
        <v>141</v>
      </c>
      <c r="AS417" s="14">
        <f t="shared" si="2669"/>
        <v>146</v>
      </c>
      <c r="AT417" s="14">
        <f t="shared" si="2669"/>
        <v>151</v>
      </c>
      <c r="AU417" s="14">
        <f t="shared" si="2669"/>
        <v>156</v>
      </c>
      <c r="AV417" s="14">
        <f t="shared" si="2669"/>
        <v>161</v>
      </c>
      <c r="AW417" s="14">
        <f t="shared" si="2669"/>
        <v>166</v>
      </c>
      <c r="AX417" s="14">
        <f t="shared" si="2669"/>
        <v>171</v>
      </c>
      <c r="AY417" s="14">
        <f t="shared" si="2669"/>
        <v>176</v>
      </c>
      <c r="AZ417" s="14">
        <f t="shared" si="2669"/>
        <v>181</v>
      </c>
      <c r="BA417" s="14">
        <f t="shared" si="2669"/>
        <v>186</v>
      </c>
      <c r="BB417" s="14">
        <f t="shared" si="2669"/>
        <v>191</v>
      </c>
      <c r="BC417" s="14">
        <f t="shared" si="2669"/>
        <v>196</v>
      </c>
      <c r="BD417" s="14">
        <f t="shared" si="2669"/>
        <v>201</v>
      </c>
      <c r="BE417" s="14">
        <f t="shared" si="2669"/>
        <v>206</v>
      </c>
      <c r="BF417" s="14">
        <f t="shared" si="2669"/>
        <v>211</v>
      </c>
      <c r="BG417" s="14">
        <f t="shared" si="2669"/>
        <v>216</v>
      </c>
      <c r="BH417" s="14">
        <f t="shared" si="2669"/>
        <v>221</v>
      </c>
      <c r="BI417" s="14">
        <f t="shared" si="2669"/>
        <v>226</v>
      </c>
      <c r="BJ417" t="s">
        <v>0</v>
      </c>
    </row>
    <row r="418" spans="1:62">
      <c r="A418" s="4" t="s">
        <v>489</v>
      </c>
      <c r="B418" s="4">
        <v>2</v>
      </c>
      <c r="C418" s="4">
        <f>B418+1</f>
        <v>3</v>
      </c>
      <c r="D418" s="4">
        <f t="shared" ref="D418:I418" si="2670">C418+1</f>
        <v>4</v>
      </c>
      <c r="E418" s="4">
        <f t="shared" si="2670"/>
        <v>5</v>
      </c>
      <c r="F418" s="4">
        <f t="shared" si="2670"/>
        <v>6</v>
      </c>
      <c r="G418" s="4">
        <f t="shared" si="2670"/>
        <v>7</v>
      </c>
      <c r="H418" s="4">
        <f t="shared" si="2670"/>
        <v>8</v>
      </c>
      <c r="I418" s="4">
        <f t="shared" si="2670"/>
        <v>9</v>
      </c>
      <c r="J418" s="15">
        <f>I418+2</f>
        <v>11</v>
      </c>
      <c r="K418" s="14">
        <f t="shared" ref="K418:Q418" si="2671">J418+2</f>
        <v>13</v>
      </c>
      <c r="L418" s="14">
        <f t="shared" si="2671"/>
        <v>15</v>
      </c>
      <c r="M418" s="14">
        <f t="shared" si="2671"/>
        <v>17</v>
      </c>
      <c r="N418" s="14">
        <f t="shared" si="2671"/>
        <v>19</v>
      </c>
      <c r="O418" s="14">
        <f t="shared" si="2671"/>
        <v>21</v>
      </c>
      <c r="P418" s="14">
        <f t="shared" si="2671"/>
        <v>23</v>
      </c>
      <c r="Q418" s="14">
        <f t="shared" si="2671"/>
        <v>25</v>
      </c>
      <c r="R418" s="15">
        <f>Q418+3</f>
        <v>28</v>
      </c>
      <c r="S418" s="14">
        <f t="shared" ref="S418:W418" si="2672">R418+3</f>
        <v>31</v>
      </c>
      <c r="T418" s="14">
        <f t="shared" si="2672"/>
        <v>34</v>
      </c>
      <c r="U418" s="14">
        <f t="shared" si="2672"/>
        <v>37</v>
      </c>
      <c r="V418" s="14">
        <f t="shared" si="2672"/>
        <v>40</v>
      </c>
      <c r="W418" s="14">
        <f t="shared" si="2672"/>
        <v>43</v>
      </c>
      <c r="X418" s="15">
        <f>W418+4</f>
        <v>47</v>
      </c>
      <c r="Y418" s="14">
        <f t="shared" ref="Y418:AC418" si="2673">X418+4</f>
        <v>51</v>
      </c>
      <c r="Z418" s="14">
        <f t="shared" si="2673"/>
        <v>55</v>
      </c>
      <c r="AA418" s="14">
        <f t="shared" si="2673"/>
        <v>59</v>
      </c>
      <c r="AB418" s="14">
        <f t="shared" si="2673"/>
        <v>63</v>
      </c>
      <c r="AC418" s="14">
        <f t="shared" si="2673"/>
        <v>67</v>
      </c>
      <c r="AD418" s="14">
        <f>AC418+5</f>
        <v>72</v>
      </c>
      <c r="AE418" s="14">
        <f t="shared" ref="AE418:BI418" si="2674">AD418+5</f>
        <v>77</v>
      </c>
      <c r="AF418" s="14">
        <f t="shared" si="2674"/>
        <v>82</v>
      </c>
      <c r="AG418" s="14">
        <f t="shared" si="2674"/>
        <v>87</v>
      </c>
      <c r="AH418" s="14">
        <f t="shared" si="2674"/>
        <v>92</v>
      </c>
      <c r="AI418" s="14">
        <f t="shared" si="2674"/>
        <v>97</v>
      </c>
      <c r="AJ418" s="14">
        <f t="shared" si="2674"/>
        <v>102</v>
      </c>
      <c r="AK418" s="14">
        <f t="shared" si="2674"/>
        <v>107</v>
      </c>
      <c r="AL418" s="14">
        <f t="shared" si="2674"/>
        <v>112</v>
      </c>
      <c r="AM418" s="14">
        <f t="shared" si="2674"/>
        <v>117</v>
      </c>
      <c r="AN418" s="14">
        <f t="shared" si="2674"/>
        <v>122</v>
      </c>
      <c r="AO418" s="14">
        <f t="shared" si="2674"/>
        <v>127</v>
      </c>
      <c r="AP418" s="14">
        <f t="shared" si="2674"/>
        <v>132</v>
      </c>
      <c r="AQ418" s="14">
        <f t="shared" si="2674"/>
        <v>137</v>
      </c>
      <c r="AR418" s="14">
        <f t="shared" si="2674"/>
        <v>142</v>
      </c>
      <c r="AS418" s="14">
        <f t="shared" si="2674"/>
        <v>147</v>
      </c>
      <c r="AT418" s="14">
        <f t="shared" si="2674"/>
        <v>152</v>
      </c>
      <c r="AU418" s="14">
        <f t="shared" si="2674"/>
        <v>157</v>
      </c>
      <c r="AV418" s="14">
        <f t="shared" si="2674"/>
        <v>162</v>
      </c>
      <c r="AW418" s="14">
        <f t="shared" si="2674"/>
        <v>167</v>
      </c>
      <c r="AX418" s="14">
        <f t="shared" si="2674"/>
        <v>172</v>
      </c>
      <c r="AY418" s="14">
        <f t="shared" si="2674"/>
        <v>177</v>
      </c>
      <c r="AZ418" s="14">
        <f t="shared" si="2674"/>
        <v>182</v>
      </c>
      <c r="BA418" s="14">
        <f t="shared" si="2674"/>
        <v>187</v>
      </c>
      <c r="BB418" s="14">
        <f t="shared" si="2674"/>
        <v>192</v>
      </c>
      <c r="BC418" s="14">
        <f t="shared" si="2674"/>
        <v>197</v>
      </c>
      <c r="BD418" s="14">
        <f t="shared" si="2674"/>
        <v>202</v>
      </c>
      <c r="BE418" s="14">
        <f t="shared" si="2674"/>
        <v>207</v>
      </c>
      <c r="BF418" s="14">
        <f t="shared" si="2674"/>
        <v>212</v>
      </c>
      <c r="BG418" s="14">
        <f t="shared" si="2674"/>
        <v>217</v>
      </c>
      <c r="BH418" s="14">
        <f t="shared" si="2674"/>
        <v>222</v>
      </c>
      <c r="BI418" s="14">
        <f t="shared" si="2674"/>
        <v>227</v>
      </c>
      <c r="BJ418" t="s">
        <v>0</v>
      </c>
    </row>
    <row r="419" spans="1:62">
      <c r="A419" s="4" t="s">
        <v>217</v>
      </c>
      <c r="B419" s="4">
        <v>0</v>
      </c>
      <c r="C419" s="4">
        <v>0</v>
      </c>
      <c r="D419" s="4">
        <v>0</v>
      </c>
      <c r="E419" s="4">
        <v>10</v>
      </c>
      <c r="F419" s="4">
        <f>E419+10</f>
        <v>20</v>
      </c>
      <c r="G419" s="4">
        <f t="shared" ref="G419:BI419" si="2675">F419+10</f>
        <v>30</v>
      </c>
      <c r="H419" s="4">
        <f t="shared" si="2675"/>
        <v>40</v>
      </c>
      <c r="I419" s="4">
        <f t="shared" si="2675"/>
        <v>50</v>
      </c>
      <c r="J419" s="15">
        <f t="shared" si="2675"/>
        <v>60</v>
      </c>
      <c r="K419" s="4">
        <f t="shared" si="2675"/>
        <v>70</v>
      </c>
      <c r="L419" s="4">
        <f t="shared" si="2675"/>
        <v>80</v>
      </c>
      <c r="M419" s="4">
        <f t="shared" si="2675"/>
        <v>90</v>
      </c>
      <c r="N419" s="4">
        <f t="shared" si="2675"/>
        <v>100</v>
      </c>
      <c r="O419" s="4">
        <f t="shared" si="2675"/>
        <v>110</v>
      </c>
      <c r="P419" s="4">
        <f t="shared" si="2675"/>
        <v>120</v>
      </c>
      <c r="Q419" s="4">
        <f t="shared" si="2675"/>
        <v>130</v>
      </c>
      <c r="R419" s="15">
        <f t="shared" si="2675"/>
        <v>140</v>
      </c>
      <c r="S419" s="4">
        <f t="shared" si="2675"/>
        <v>150</v>
      </c>
      <c r="T419" s="4">
        <f t="shared" si="2675"/>
        <v>160</v>
      </c>
      <c r="U419" s="4">
        <f t="shared" si="2675"/>
        <v>170</v>
      </c>
      <c r="V419" s="4">
        <f t="shared" si="2675"/>
        <v>180</v>
      </c>
      <c r="W419" s="4">
        <f t="shared" si="2675"/>
        <v>190</v>
      </c>
      <c r="X419" s="15">
        <f t="shared" si="2675"/>
        <v>200</v>
      </c>
      <c r="Y419" s="4">
        <f t="shared" si="2675"/>
        <v>210</v>
      </c>
      <c r="Z419" s="4">
        <f t="shared" si="2675"/>
        <v>220</v>
      </c>
      <c r="AA419" s="4">
        <f t="shared" si="2675"/>
        <v>230</v>
      </c>
      <c r="AB419" s="4">
        <f t="shared" si="2675"/>
        <v>240</v>
      </c>
      <c r="AC419" s="4">
        <f t="shared" si="2675"/>
        <v>250</v>
      </c>
      <c r="AD419" s="15">
        <f t="shared" si="2675"/>
        <v>260</v>
      </c>
      <c r="AE419" s="4">
        <f t="shared" si="2675"/>
        <v>270</v>
      </c>
      <c r="AF419" s="4">
        <f t="shared" si="2675"/>
        <v>280</v>
      </c>
      <c r="AG419" s="4">
        <f t="shared" si="2675"/>
        <v>290</v>
      </c>
      <c r="AH419" s="4">
        <f t="shared" si="2675"/>
        <v>300</v>
      </c>
      <c r="AI419" s="4">
        <f t="shared" si="2675"/>
        <v>310</v>
      </c>
      <c r="AJ419" s="4">
        <f t="shared" si="2675"/>
        <v>320</v>
      </c>
      <c r="AK419" s="4">
        <f t="shared" si="2675"/>
        <v>330</v>
      </c>
      <c r="AL419" s="4">
        <f t="shared" si="2675"/>
        <v>340</v>
      </c>
      <c r="AM419" s="4">
        <f t="shared" si="2675"/>
        <v>350</v>
      </c>
      <c r="AN419" s="4">
        <f t="shared" si="2675"/>
        <v>360</v>
      </c>
      <c r="AO419" s="4">
        <f t="shared" si="2675"/>
        <v>370</v>
      </c>
      <c r="AP419" s="4">
        <f t="shared" si="2675"/>
        <v>380</v>
      </c>
      <c r="AQ419" s="4">
        <f t="shared" si="2675"/>
        <v>390</v>
      </c>
      <c r="AR419" s="4">
        <f t="shared" si="2675"/>
        <v>400</v>
      </c>
      <c r="AS419" s="4">
        <f t="shared" si="2675"/>
        <v>410</v>
      </c>
      <c r="AT419" s="4">
        <f t="shared" si="2675"/>
        <v>420</v>
      </c>
      <c r="AU419" s="4">
        <f t="shared" si="2675"/>
        <v>430</v>
      </c>
      <c r="AV419" s="4">
        <f t="shared" si="2675"/>
        <v>440</v>
      </c>
      <c r="AW419" s="4">
        <f t="shared" si="2675"/>
        <v>450</v>
      </c>
      <c r="AX419" s="4">
        <f t="shared" si="2675"/>
        <v>460</v>
      </c>
      <c r="AY419" s="4">
        <f t="shared" si="2675"/>
        <v>470</v>
      </c>
      <c r="AZ419" s="4">
        <f t="shared" si="2675"/>
        <v>480</v>
      </c>
      <c r="BA419" s="4">
        <f t="shared" si="2675"/>
        <v>490</v>
      </c>
      <c r="BB419" s="4">
        <f t="shared" si="2675"/>
        <v>500</v>
      </c>
      <c r="BC419" s="4">
        <f t="shared" si="2675"/>
        <v>510</v>
      </c>
      <c r="BD419" s="4">
        <f t="shared" si="2675"/>
        <v>520</v>
      </c>
      <c r="BE419" s="4">
        <f t="shared" si="2675"/>
        <v>530</v>
      </c>
      <c r="BF419" s="4">
        <f t="shared" si="2675"/>
        <v>540</v>
      </c>
      <c r="BG419" s="4">
        <f t="shared" si="2675"/>
        <v>550</v>
      </c>
      <c r="BH419" s="4">
        <f t="shared" si="2675"/>
        <v>560</v>
      </c>
      <c r="BI419" s="4">
        <f t="shared" si="2675"/>
        <v>570</v>
      </c>
      <c r="BJ419" t="s">
        <v>0</v>
      </c>
    </row>
    <row r="420" spans="1:62">
      <c r="A420" s="4" t="s">
        <v>70</v>
      </c>
      <c r="B420" s="4">
        <v>80</v>
      </c>
      <c r="C420" s="4">
        <f>B420+75</f>
        <v>155</v>
      </c>
      <c r="D420" s="4">
        <f t="shared" ref="D420:AE420" si="2676">C420+75</f>
        <v>230</v>
      </c>
      <c r="E420" s="4">
        <f t="shared" si="2676"/>
        <v>305</v>
      </c>
      <c r="F420" s="4">
        <f t="shared" si="2676"/>
        <v>380</v>
      </c>
      <c r="G420" s="4">
        <f t="shared" si="2676"/>
        <v>455</v>
      </c>
      <c r="H420" s="4">
        <f t="shared" si="2676"/>
        <v>530</v>
      </c>
      <c r="I420" s="4">
        <f t="shared" si="2676"/>
        <v>605</v>
      </c>
      <c r="J420" s="15">
        <f t="shared" si="2676"/>
        <v>680</v>
      </c>
      <c r="K420">
        <f t="shared" si="2676"/>
        <v>755</v>
      </c>
      <c r="L420" s="4">
        <f t="shared" si="2676"/>
        <v>830</v>
      </c>
      <c r="M420" s="4">
        <f t="shared" si="2676"/>
        <v>905</v>
      </c>
      <c r="N420" s="4">
        <f t="shared" si="2676"/>
        <v>980</v>
      </c>
      <c r="O420" s="4">
        <f t="shared" si="2676"/>
        <v>1055</v>
      </c>
      <c r="P420" s="4">
        <f t="shared" si="2676"/>
        <v>1130</v>
      </c>
      <c r="Q420" s="4">
        <f t="shared" si="2676"/>
        <v>1205</v>
      </c>
      <c r="R420" s="15">
        <f t="shared" si="2676"/>
        <v>1280</v>
      </c>
      <c r="S420" s="4">
        <f t="shared" si="2676"/>
        <v>1355</v>
      </c>
      <c r="T420" s="4">
        <f t="shared" si="2676"/>
        <v>1430</v>
      </c>
      <c r="U420">
        <f t="shared" si="2676"/>
        <v>1505</v>
      </c>
      <c r="V420" s="4">
        <f t="shared" si="2676"/>
        <v>1580</v>
      </c>
      <c r="W420" s="4">
        <f t="shared" si="2676"/>
        <v>1655</v>
      </c>
      <c r="X420" s="15">
        <f t="shared" si="2676"/>
        <v>1730</v>
      </c>
      <c r="Y420" s="4">
        <f t="shared" si="2676"/>
        <v>1805</v>
      </c>
      <c r="Z420" s="4">
        <f t="shared" si="2676"/>
        <v>1880</v>
      </c>
      <c r="AA420" s="4">
        <f t="shared" si="2676"/>
        <v>1955</v>
      </c>
      <c r="AB420" s="4">
        <f t="shared" si="2676"/>
        <v>2030</v>
      </c>
      <c r="AC420" s="4">
        <f t="shared" si="2676"/>
        <v>2105</v>
      </c>
      <c r="AD420" s="15">
        <f t="shared" si="2676"/>
        <v>2180</v>
      </c>
      <c r="AE420">
        <f t="shared" si="2676"/>
        <v>2255</v>
      </c>
      <c r="AF420" s="4">
        <f t="shared" ref="AF420:BI420" si="2677">AE420+75</f>
        <v>2330</v>
      </c>
      <c r="AG420" s="4">
        <f t="shared" si="2677"/>
        <v>2405</v>
      </c>
      <c r="AH420" s="4">
        <f t="shared" si="2677"/>
        <v>2480</v>
      </c>
      <c r="AI420" s="4">
        <f t="shared" si="2677"/>
        <v>2555</v>
      </c>
      <c r="AJ420" s="4">
        <f t="shared" si="2677"/>
        <v>2630</v>
      </c>
      <c r="AK420" s="4">
        <f t="shared" si="2677"/>
        <v>2705</v>
      </c>
      <c r="AL420" s="4">
        <f t="shared" si="2677"/>
        <v>2780</v>
      </c>
      <c r="AM420" s="4">
        <f t="shared" si="2677"/>
        <v>2855</v>
      </c>
      <c r="AN420" s="4">
        <f t="shared" si="2677"/>
        <v>2930</v>
      </c>
      <c r="AO420">
        <f t="shared" si="2677"/>
        <v>3005</v>
      </c>
      <c r="AP420" s="4">
        <f t="shared" si="2677"/>
        <v>3080</v>
      </c>
      <c r="AQ420" s="4">
        <f t="shared" si="2677"/>
        <v>3155</v>
      </c>
      <c r="AR420" s="4">
        <f t="shared" si="2677"/>
        <v>3230</v>
      </c>
      <c r="AS420" s="4">
        <f t="shared" si="2677"/>
        <v>3305</v>
      </c>
      <c r="AT420" s="4">
        <f t="shared" si="2677"/>
        <v>3380</v>
      </c>
      <c r="AU420" s="4">
        <f t="shared" si="2677"/>
        <v>3455</v>
      </c>
      <c r="AV420" s="4">
        <f t="shared" si="2677"/>
        <v>3530</v>
      </c>
      <c r="AW420" s="4">
        <f t="shared" si="2677"/>
        <v>3605</v>
      </c>
      <c r="AX420" s="4">
        <f t="shared" si="2677"/>
        <v>3680</v>
      </c>
      <c r="AY420">
        <f t="shared" si="2677"/>
        <v>3755</v>
      </c>
      <c r="AZ420" s="4">
        <f t="shared" si="2677"/>
        <v>3830</v>
      </c>
      <c r="BA420" s="4">
        <f t="shared" si="2677"/>
        <v>3905</v>
      </c>
      <c r="BB420" s="4">
        <f t="shared" si="2677"/>
        <v>3980</v>
      </c>
      <c r="BC420" s="4">
        <f t="shared" si="2677"/>
        <v>4055</v>
      </c>
      <c r="BD420" s="4">
        <f t="shared" si="2677"/>
        <v>4130</v>
      </c>
      <c r="BE420" s="4">
        <f t="shared" si="2677"/>
        <v>4205</v>
      </c>
      <c r="BF420" s="4">
        <f t="shared" si="2677"/>
        <v>4280</v>
      </c>
      <c r="BG420" s="4">
        <f t="shared" si="2677"/>
        <v>4355</v>
      </c>
      <c r="BH420" s="4">
        <f t="shared" si="2677"/>
        <v>4430</v>
      </c>
      <c r="BI420">
        <f t="shared" si="2677"/>
        <v>4505</v>
      </c>
      <c r="BJ420" t="s">
        <v>0</v>
      </c>
    </row>
    <row r="421" spans="1:62">
      <c r="A421" s="4" t="s">
        <v>26</v>
      </c>
      <c r="B421" s="4">
        <v>25</v>
      </c>
      <c r="C421" s="4">
        <f>B421+20</f>
        <v>45</v>
      </c>
      <c r="D421" s="4">
        <f t="shared" ref="D421:AE421" si="2678">C421+20</f>
        <v>65</v>
      </c>
      <c r="E421" s="4">
        <f t="shared" si="2678"/>
        <v>85</v>
      </c>
      <c r="F421" s="4">
        <f t="shared" si="2678"/>
        <v>105</v>
      </c>
      <c r="G421" s="4">
        <f t="shared" si="2678"/>
        <v>125</v>
      </c>
      <c r="H421" s="4">
        <f t="shared" si="2678"/>
        <v>145</v>
      </c>
      <c r="I421" s="4">
        <f t="shared" si="2678"/>
        <v>165</v>
      </c>
      <c r="J421" s="15">
        <f t="shared" si="2678"/>
        <v>185</v>
      </c>
      <c r="K421">
        <f t="shared" si="2678"/>
        <v>205</v>
      </c>
      <c r="L421" s="4">
        <f t="shared" si="2678"/>
        <v>225</v>
      </c>
      <c r="M421" s="4">
        <f t="shared" si="2678"/>
        <v>245</v>
      </c>
      <c r="N421" s="4">
        <f t="shared" si="2678"/>
        <v>265</v>
      </c>
      <c r="O421" s="4">
        <f t="shared" si="2678"/>
        <v>285</v>
      </c>
      <c r="P421" s="4">
        <f t="shared" si="2678"/>
        <v>305</v>
      </c>
      <c r="Q421" s="4">
        <f t="shared" si="2678"/>
        <v>325</v>
      </c>
      <c r="R421" s="15">
        <f t="shared" si="2678"/>
        <v>345</v>
      </c>
      <c r="S421" s="4">
        <f t="shared" si="2678"/>
        <v>365</v>
      </c>
      <c r="T421" s="4">
        <f t="shared" si="2678"/>
        <v>385</v>
      </c>
      <c r="U421">
        <f t="shared" si="2678"/>
        <v>405</v>
      </c>
      <c r="V421" s="4">
        <f t="shared" si="2678"/>
        <v>425</v>
      </c>
      <c r="W421" s="4">
        <f t="shared" si="2678"/>
        <v>445</v>
      </c>
      <c r="X421" s="15">
        <f t="shared" si="2678"/>
        <v>465</v>
      </c>
      <c r="Y421" s="4">
        <f t="shared" si="2678"/>
        <v>485</v>
      </c>
      <c r="Z421" s="4">
        <f t="shared" si="2678"/>
        <v>505</v>
      </c>
      <c r="AA421" s="4">
        <f t="shared" si="2678"/>
        <v>525</v>
      </c>
      <c r="AB421" s="4">
        <f t="shared" si="2678"/>
        <v>545</v>
      </c>
      <c r="AC421" s="4">
        <f t="shared" si="2678"/>
        <v>565</v>
      </c>
      <c r="AD421" s="15">
        <f t="shared" si="2678"/>
        <v>585</v>
      </c>
      <c r="AE421">
        <f t="shared" si="2678"/>
        <v>605</v>
      </c>
      <c r="AF421" s="4">
        <f t="shared" ref="AF421:BI421" si="2679">AE421+20</f>
        <v>625</v>
      </c>
      <c r="AG421" s="4">
        <f t="shared" si="2679"/>
        <v>645</v>
      </c>
      <c r="AH421" s="4">
        <f t="shared" si="2679"/>
        <v>665</v>
      </c>
      <c r="AI421" s="4">
        <f t="shared" si="2679"/>
        <v>685</v>
      </c>
      <c r="AJ421" s="4">
        <f t="shared" si="2679"/>
        <v>705</v>
      </c>
      <c r="AK421" s="4">
        <f t="shared" si="2679"/>
        <v>725</v>
      </c>
      <c r="AL421" s="4">
        <f t="shared" si="2679"/>
        <v>745</v>
      </c>
      <c r="AM421" s="4">
        <f t="shared" si="2679"/>
        <v>765</v>
      </c>
      <c r="AN421" s="4">
        <f t="shared" si="2679"/>
        <v>785</v>
      </c>
      <c r="AO421">
        <f t="shared" si="2679"/>
        <v>805</v>
      </c>
      <c r="AP421" s="4">
        <f t="shared" si="2679"/>
        <v>825</v>
      </c>
      <c r="AQ421" s="4">
        <f t="shared" si="2679"/>
        <v>845</v>
      </c>
      <c r="AR421" s="4">
        <f t="shared" si="2679"/>
        <v>865</v>
      </c>
      <c r="AS421" s="4">
        <f t="shared" si="2679"/>
        <v>885</v>
      </c>
      <c r="AT421" s="4">
        <f t="shared" si="2679"/>
        <v>905</v>
      </c>
      <c r="AU421" s="4">
        <f t="shared" si="2679"/>
        <v>925</v>
      </c>
      <c r="AV421" s="4">
        <f t="shared" si="2679"/>
        <v>945</v>
      </c>
      <c r="AW421" s="4">
        <f t="shared" si="2679"/>
        <v>965</v>
      </c>
      <c r="AX421" s="4">
        <f t="shared" si="2679"/>
        <v>985</v>
      </c>
      <c r="AY421">
        <f t="shared" si="2679"/>
        <v>1005</v>
      </c>
      <c r="AZ421" s="4">
        <f t="shared" si="2679"/>
        <v>1025</v>
      </c>
      <c r="BA421" s="4">
        <f t="shared" si="2679"/>
        <v>1045</v>
      </c>
      <c r="BB421" s="4">
        <f t="shared" si="2679"/>
        <v>1065</v>
      </c>
      <c r="BC421" s="4">
        <f t="shared" si="2679"/>
        <v>1085</v>
      </c>
      <c r="BD421" s="4">
        <f t="shared" si="2679"/>
        <v>1105</v>
      </c>
      <c r="BE421" s="4">
        <f t="shared" si="2679"/>
        <v>1125</v>
      </c>
      <c r="BF421" s="4">
        <f t="shared" si="2679"/>
        <v>1145</v>
      </c>
      <c r="BG421" s="4">
        <f t="shared" si="2679"/>
        <v>1165</v>
      </c>
      <c r="BH421" s="4">
        <f t="shared" si="2679"/>
        <v>1185</v>
      </c>
      <c r="BI421">
        <f t="shared" si="2679"/>
        <v>1205</v>
      </c>
      <c r="BJ421" t="s">
        <v>0</v>
      </c>
    </row>
    <row r="422" spans="1:62">
      <c r="A422" s="4" t="s">
        <v>137</v>
      </c>
      <c r="J422" s="15"/>
      <c r="R422" s="15"/>
      <c r="X422" s="15"/>
      <c r="AD422" s="15"/>
    </row>
    <row r="423" spans="1:62">
      <c r="A423" s="4" t="s">
        <v>72</v>
      </c>
      <c r="B423" s="4">
        <v>21</v>
      </c>
      <c r="C423" s="4">
        <f>B423</f>
        <v>21</v>
      </c>
      <c r="D423" s="4">
        <f>C423</f>
        <v>21</v>
      </c>
      <c r="E423" s="4">
        <f>D423+3.1</f>
        <v>24.1</v>
      </c>
      <c r="F423" s="4">
        <f>E423+3.2</f>
        <v>27.3</v>
      </c>
      <c r="G423" s="4">
        <f t="shared" ref="G423" si="2680">F423+3.1</f>
        <v>30.400000000000002</v>
      </c>
      <c r="H423" s="4">
        <f t="shared" ref="H423" si="2681">G423+3.2</f>
        <v>33.6</v>
      </c>
      <c r="I423" s="4">
        <f t="shared" ref="I423" si="2682">H423+3.1</f>
        <v>36.700000000000003</v>
      </c>
      <c r="J423" s="4">
        <f t="shared" ref="J423" si="2683">I423+3.2</f>
        <v>39.900000000000006</v>
      </c>
      <c r="K423" s="4">
        <f t="shared" ref="K423" si="2684">J423+3.1</f>
        <v>43.000000000000007</v>
      </c>
      <c r="L423" s="4">
        <f t="shared" ref="L423" si="2685">K423+3.2</f>
        <v>46.20000000000001</v>
      </c>
      <c r="M423" s="4">
        <f t="shared" ref="M423" si="2686">L423+3.1</f>
        <v>49.300000000000011</v>
      </c>
      <c r="N423" s="4">
        <f t="shared" ref="N423" si="2687">M423+3.2</f>
        <v>52.500000000000014</v>
      </c>
      <c r="O423" s="4">
        <f t="shared" ref="O423" si="2688">N423+3.1</f>
        <v>55.600000000000016</v>
      </c>
      <c r="P423" s="4">
        <f t="shared" ref="P423" si="2689">O423+3.2</f>
        <v>58.800000000000018</v>
      </c>
      <c r="Q423" s="4">
        <f t="shared" ref="Q423" si="2690">P423+3.1</f>
        <v>61.90000000000002</v>
      </c>
      <c r="R423" s="4">
        <f t="shared" ref="R423" si="2691">Q423+3.2</f>
        <v>65.100000000000023</v>
      </c>
      <c r="S423" s="4">
        <f t="shared" ref="S423" si="2692">R423+3.1</f>
        <v>68.200000000000017</v>
      </c>
      <c r="T423" s="4">
        <f t="shared" ref="T423" si="2693">S423+3.2</f>
        <v>71.40000000000002</v>
      </c>
      <c r="U423" s="4">
        <f t="shared" ref="U423" si="2694">T423+3.1</f>
        <v>74.500000000000014</v>
      </c>
      <c r="V423" s="4">
        <f t="shared" ref="V423" si="2695">U423+3.2</f>
        <v>77.700000000000017</v>
      </c>
      <c r="W423" s="4">
        <f t="shared" ref="W423" si="2696">V423+3.1</f>
        <v>80.800000000000011</v>
      </c>
      <c r="X423" s="4">
        <f t="shared" ref="X423" si="2697">W423+3.2</f>
        <v>84.000000000000014</v>
      </c>
      <c r="Y423" s="4">
        <f t="shared" ref="Y423" si="2698">X423+3.1</f>
        <v>87.100000000000009</v>
      </c>
      <c r="Z423" s="4">
        <f t="shared" ref="Z423" si="2699">Y423+3.2</f>
        <v>90.300000000000011</v>
      </c>
      <c r="AA423" s="4">
        <f t="shared" ref="AA423" si="2700">Z423+3.1</f>
        <v>93.4</v>
      </c>
      <c r="AB423" s="4">
        <f t="shared" ref="AB423" si="2701">AA423+3.2</f>
        <v>96.600000000000009</v>
      </c>
      <c r="AC423" s="4">
        <f t="shared" ref="AC423" si="2702">AB423+3.1</f>
        <v>99.7</v>
      </c>
      <c r="AD423" s="4">
        <f t="shared" ref="AD423" si="2703">AC423+3.2</f>
        <v>102.9</v>
      </c>
      <c r="AE423" s="4">
        <f t="shared" ref="AE423" si="2704">AD423+3.1</f>
        <v>106</v>
      </c>
      <c r="AF423" s="4">
        <f t="shared" ref="AF423" si="2705">AE423+3.2</f>
        <v>109.2</v>
      </c>
      <c r="AG423" s="4">
        <f t="shared" ref="AG423" si="2706">AF423+3.1</f>
        <v>112.3</v>
      </c>
      <c r="AH423" s="4">
        <f t="shared" ref="AH423" si="2707">AG423+3.2</f>
        <v>115.5</v>
      </c>
      <c r="AI423" s="4">
        <f t="shared" ref="AI423" si="2708">AH423+3.1</f>
        <v>118.6</v>
      </c>
      <c r="AJ423" s="4">
        <f t="shared" ref="AJ423" si="2709">AI423+3.2</f>
        <v>121.8</v>
      </c>
      <c r="AK423" s="4">
        <f t="shared" ref="AK423" si="2710">AJ423+3.1</f>
        <v>124.89999999999999</v>
      </c>
      <c r="AL423" s="4">
        <f t="shared" ref="AL423" si="2711">AK423+3.2</f>
        <v>128.1</v>
      </c>
      <c r="AM423" s="4">
        <f t="shared" ref="AM423" si="2712">AL423+3.1</f>
        <v>131.19999999999999</v>
      </c>
      <c r="AN423" s="4">
        <f t="shared" ref="AN423" si="2713">AM423+3.2</f>
        <v>134.39999999999998</v>
      </c>
      <c r="AO423" s="4">
        <f t="shared" ref="AO423" si="2714">AN423+3.1</f>
        <v>137.49999999999997</v>
      </c>
      <c r="AP423" s="4">
        <f t="shared" ref="AP423" si="2715">AO423+3.2</f>
        <v>140.69999999999996</v>
      </c>
      <c r="AQ423" s="4">
        <f t="shared" ref="AQ423" si="2716">AP423+3.1</f>
        <v>143.79999999999995</v>
      </c>
      <c r="AR423" s="4">
        <f t="shared" ref="AR423" si="2717">AQ423+3.2</f>
        <v>146.99999999999994</v>
      </c>
      <c r="AS423" s="4">
        <f t="shared" ref="AS423" si="2718">AR423+3.1</f>
        <v>150.09999999999994</v>
      </c>
      <c r="AT423" s="4">
        <f t="shared" ref="AT423" si="2719">AS423+3.2</f>
        <v>153.29999999999993</v>
      </c>
      <c r="AU423" s="4">
        <f t="shared" ref="AU423" si="2720">AT423+3.1</f>
        <v>156.39999999999992</v>
      </c>
      <c r="AV423" s="4">
        <f t="shared" ref="AV423" si="2721">AU423+3.2</f>
        <v>159.59999999999991</v>
      </c>
      <c r="AW423" s="4">
        <f t="shared" ref="AW423" si="2722">AV423+3.1</f>
        <v>162.6999999999999</v>
      </c>
      <c r="AX423" s="4">
        <f t="shared" ref="AX423" si="2723">AW423+3.2</f>
        <v>165.89999999999989</v>
      </c>
      <c r="AY423" s="4">
        <f t="shared" ref="AY423" si="2724">AX423+3.1</f>
        <v>168.99999999999989</v>
      </c>
      <c r="AZ423" s="4">
        <f t="shared" ref="AZ423" si="2725">AY423+3.2</f>
        <v>172.19999999999987</v>
      </c>
      <c r="BA423" s="4">
        <f t="shared" ref="BA423" si="2726">AZ423+3.1</f>
        <v>175.29999999999987</v>
      </c>
      <c r="BB423" s="4">
        <f t="shared" ref="BB423" si="2727">BA423+3.2</f>
        <v>178.49999999999986</v>
      </c>
      <c r="BC423" s="4">
        <f t="shared" ref="BC423" si="2728">BB423+3.1</f>
        <v>181.59999999999985</v>
      </c>
      <c r="BD423" s="4">
        <f t="shared" ref="BD423" si="2729">BC423+3.2</f>
        <v>184.79999999999984</v>
      </c>
      <c r="BE423" s="4">
        <f t="shared" ref="BE423" si="2730">BD423+3.1</f>
        <v>187.89999999999984</v>
      </c>
      <c r="BF423" s="4">
        <f t="shared" ref="BF423" si="2731">BE423+3.2</f>
        <v>191.09999999999982</v>
      </c>
      <c r="BG423" s="4">
        <f t="shared" ref="BG423" si="2732">BF423+3.1</f>
        <v>194.19999999999982</v>
      </c>
      <c r="BH423" s="4">
        <f t="shared" ref="BH423" si="2733">BG423+3.2</f>
        <v>197.39999999999981</v>
      </c>
      <c r="BI423" s="4">
        <f t="shared" ref="BI423" si="2734">BH423+3.1</f>
        <v>200.4999999999998</v>
      </c>
      <c r="BJ423" t="s">
        <v>0</v>
      </c>
    </row>
    <row r="424" spans="1:62">
      <c r="A424" s="4" t="s">
        <v>73</v>
      </c>
      <c r="B424" s="4">
        <v>30</v>
      </c>
      <c r="C424" s="4">
        <f t="shared" ref="C424:D424" si="2735">B424</f>
        <v>30</v>
      </c>
      <c r="D424" s="4">
        <f t="shared" si="2735"/>
        <v>30</v>
      </c>
      <c r="E424" s="4">
        <f>D424+4.5</f>
        <v>34.5</v>
      </c>
      <c r="F424" s="4">
        <f t="shared" ref="F424:BI424" si="2736">E424+4.5</f>
        <v>39</v>
      </c>
      <c r="G424" s="4">
        <f t="shared" si="2736"/>
        <v>43.5</v>
      </c>
      <c r="H424" s="4">
        <f t="shared" si="2736"/>
        <v>48</v>
      </c>
      <c r="I424" s="4">
        <f t="shared" si="2736"/>
        <v>52.5</v>
      </c>
      <c r="J424" s="4">
        <f t="shared" si="2736"/>
        <v>57</v>
      </c>
      <c r="K424" s="4">
        <f t="shared" si="2736"/>
        <v>61.5</v>
      </c>
      <c r="L424" s="4">
        <f t="shared" si="2736"/>
        <v>66</v>
      </c>
      <c r="M424" s="4">
        <f t="shared" si="2736"/>
        <v>70.5</v>
      </c>
      <c r="N424" s="4">
        <f t="shared" si="2736"/>
        <v>75</v>
      </c>
      <c r="O424" s="4">
        <f t="shared" si="2736"/>
        <v>79.5</v>
      </c>
      <c r="P424" s="4">
        <f t="shared" si="2736"/>
        <v>84</v>
      </c>
      <c r="Q424" s="4">
        <f t="shared" si="2736"/>
        <v>88.5</v>
      </c>
      <c r="R424" s="4">
        <f t="shared" si="2736"/>
        <v>93</v>
      </c>
      <c r="S424" s="4">
        <f t="shared" si="2736"/>
        <v>97.5</v>
      </c>
      <c r="T424" s="4">
        <f t="shared" si="2736"/>
        <v>102</v>
      </c>
      <c r="U424" s="4">
        <f t="shared" si="2736"/>
        <v>106.5</v>
      </c>
      <c r="V424" s="4">
        <f t="shared" si="2736"/>
        <v>111</v>
      </c>
      <c r="W424" s="4">
        <f t="shared" si="2736"/>
        <v>115.5</v>
      </c>
      <c r="X424" s="4">
        <f t="shared" si="2736"/>
        <v>120</v>
      </c>
      <c r="Y424" s="4">
        <f t="shared" si="2736"/>
        <v>124.5</v>
      </c>
      <c r="Z424" s="4">
        <f t="shared" si="2736"/>
        <v>129</v>
      </c>
      <c r="AA424" s="4">
        <f t="shared" si="2736"/>
        <v>133.5</v>
      </c>
      <c r="AB424" s="4">
        <f t="shared" si="2736"/>
        <v>138</v>
      </c>
      <c r="AC424" s="4">
        <f t="shared" si="2736"/>
        <v>142.5</v>
      </c>
      <c r="AD424" s="4">
        <f t="shared" si="2736"/>
        <v>147</v>
      </c>
      <c r="AE424" s="4">
        <f t="shared" si="2736"/>
        <v>151.5</v>
      </c>
      <c r="AF424" s="4">
        <f t="shared" si="2736"/>
        <v>156</v>
      </c>
      <c r="AG424" s="4">
        <f t="shared" si="2736"/>
        <v>160.5</v>
      </c>
      <c r="AH424" s="4">
        <f t="shared" si="2736"/>
        <v>165</v>
      </c>
      <c r="AI424" s="4">
        <f t="shared" si="2736"/>
        <v>169.5</v>
      </c>
      <c r="AJ424" s="4">
        <f t="shared" si="2736"/>
        <v>174</v>
      </c>
      <c r="AK424" s="4">
        <f t="shared" si="2736"/>
        <v>178.5</v>
      </c>
      <c r="AL424" s="4">
        <f t="shared" si="2736"/>
        <v>183</v>
      </c>
      <c r="AM424" s="4">
        <f t="shared" si="2736"/>
        <v>187.5</v>
      </c>
      <c r="AN424" s="4">
        <f t="shared" si="2736"/>
        <v>192</v>
      </c>
      <c r="AO424" s="4">
        <f t="shared" si="2736"/>
        <v>196.5</v>
      </c>
      <c r="AP424" s="4">
        <f t="shared" si="2736"/>
        <v>201</v>
      </c>
      <c r="AQ424" s="4">
        <f t="shared" si="2736"/>
        <v>205.5</v>
      </c>
      <c r="AR424" s="4">
        <f t="shared" si="2736"/>
        <v>210</v>
      </c>
      <c r="AS424" s="4">
        <f t="shared" si="2736"/>
        <v>214.5</v>
      </c>
      <c r="AT424" s="4">
        <f t="shared" si="2736"/>
        <v>219</v>
      </c>
      <c r="AU424" s="4">
        <f t="shared" si="2736"/>
        <v>223.5</v>
      </c>
      <c r="AV424" s="4">
        <f t="shared" si="2736"/>
        <v>228</v>
      </c>
      <c r="AW424" s="4">
        <f t="shared" si="2736"/>
        <v>232.5</v>
      </c>
      <c r="AX424" s="4">
        <f t="shared" si="2736"/>
        <v>237</v>
      </c>
      <c r="AY424" s="4">
        <f t="shared" si="2736"/>
        <v>241.5</v>
      </c>
      <c r="AZ424" s="4">
        <f t="shared" si="2736"/>
        <v>246</v>
      </c>
      <c r="BA424" s="4">
        <f t="shared" si="2736"/>
        <v>250.5</v>
      </c>
      <c r="BB424" s="4">
        <f t="shared" si="2736"/>
        <v>255</v>
      </c>
      <c r="BC424" s="4">
        <f t="shared" si="2736"/>
        <v>259.5</v>
      </c>
      <c r="BD424" s="4">
        <f t="shared" si="2736"/>
        <v>264</v>
      </c>
      <c r="BE424" s="4">
        <f t="shared" si="2736"/>
        <v>268.5</v>
      </c>
      <c r="BF424" s="4">
        <f t="shared" si="2736"/>
        <v>273</v>
      </c>
      <c r="BG424" s="4">
        <f t="shared" si="2736"/>
        <v>277.5</v>
      </c>
      <c r="BH424" s="4">
        <f t="shared" si="2736"/>
        <v>282</v>
      </c>
      <c r="BI424" s="4">
        <f t="shared" si="2736"/>
        <v>286.5</v>
      </c>
      <c r="BJ424" t="s">
        <v>0</v>
      </c>
    </row>
    <row r="425" spans="1:62">
      <c r="A425" s="4" t="s">
        <v>74</v>
      </c>
      <c r="B425" s="4">
        <v>42</v>
      </c>
      <c r="C425" s="4">
        <f t="shared" ref="C425:D425" si="2737">B425</f>
        <v>42</v>
      </c>
      <c r="D425" s="4">
        <f t="shared" si="2737"/>
        <v>42</v>
      </c>
      <c r="E425" s="4">
        <f>D425+6.2</f>
        <v>48.2</v>
      </c>
      <c r="F425" s="4">
        <f>E425+6.4</f>
        <v>54.6</v>
      </c>
      <c r="G425" s="4">
        <f t="shared" ref="G425" si="2738">F425+6.2</f>
        <v>60.800000000000004</v>
      </c>
      <c r="H425" s="4">
        <f t="shared" ref="H425" si="2739">G425+6.4</f>
        <v>67.2</v>
      </c>
      <c r="I425" s="4">
        <f t="shared" ref="I425" si="2740">H425+6.2</f>
        <v>73.400000000000006</v>
      </c>
      <c r="J425" s="4">
        <f t="shared" ref="J425" si="2741">I425+6.4</f>
        <v>79.800000000000011</v>
      </c>
      <c r="K425" s="4">
        <f t="shared" ref="K425" si="2742">J425+6.2</f>
        <v>86.000000000000014</v>
      </c>
      <c r="L425" s="4">
        <f t="shared" ref="L425" si="2743">K425+6.4</f>
        <v>92.40000000000002</v>
      </c>
      <c r="M425" s="4">
        <f t="shared" ref="M425" si="2744">L425+6.2</f>
        <v>98.600000000000023</v>
      </c>
      <c r="N425" s="4">
        <f t="shared" ref="N425" si="2745">M425+6.4</f>
        <v>105.00000000000003</v>
      </c>
      <c r="O425" s="4">
        <f t="shared" ref="O425" si="2746">N425+6.2</f>
        <v>111.20000000000003</v>
      </c>
      <c r="P425" s="4">
        <f t="shared" ref="P425" si="2747">O425+6.4</f>
        <v>117.60000000000004</v>
      </c>
      <c r="Q425" s="4">
        <f t="shared" ref="Q425" si="2748">P425+6.2</f>
        <v>123.80000000000004</v>
      </c>
      <c r="R425" s="4">
        <f t="shared" ref="R425" si="2749">Q425+6.4</f>
        <v>130.20000000000005</v>
      </c>
      <c r="S425" s="4">
        <f t="shared" ref="S425" si="2750">R425+6.2</f>
        <v>136.40000000000003</v>
      </c>
      <c r="T425" s="4">
        <f t="shared" ref="T425" si="2751">S425+6.4</f>
        <v>142.80000000000004</v>
      </c>
      <c r="U425" s="4">
        <f t="shared" ref="U425" si="2752">T425+6.2</f>
        <v>149.00000000000003</v>
      </c>
      <c r="V425" s="4">
        <f t="shared" ref="V425" si="2753">U425+6.4</f>
        <v>155.40000000000003</v>
      </c>
      <c r="W425" s="4">
        <f t="shared" ref="W425" si="2754">V425+6.2</f>
        <v>161.60000000000002</v>
      </c>
      <c r="X425" s="4">
        <f t="shared" ref="X425" si="2755">W425+6.4</f>
        <v>168.00000000000003</v>
      </c>
      <c r="Y425" s="4">
        <f t="shared" ref="Y425" si="2756">X425+6.2</f>
        <v>174.20000000000002</v>
      </c>
      <c r="Z425" s="4">
        <f t="shared" ref="Z425" si="2757">Y425+6.4</f>
        <v>180.60000000000002</v>
      </c>
      <c r="AA425" s="4">
        <f t="shared" ref="AA425" si="2758">Z425+6.2</f>
        <v>186.8</v>
      </c>
      <c r="AB425" s="4">
        <f t="shared" ref="AB425" si="2759">AA425+6.4</f>
        <v>193.20000000000002</v>
      </c>
      <c r="AC425" s="4">
        <f t="shared" ref="AC425" si="2760">AB425+6.2</f>
        <v>199.4</v>
      </c>
      <c r="AD425" s="4">
        <f t="shared" ref="AD425" si="2761">AC425+6.4</f>
        <v>205.8</v>
      </c>
      <c r="AE425" s="4">
        <f t="shared" ref="AE425" si="2762">AD425+6.2</f>
        <v>212</v>
      </c>
      <c r="AF425" s="4">
        <f t="shared" ref="AF425" si="2763">AE425+6.4</f>
        <v>218.4</v>
      </c>
      <c r="AG425" s="4">
        <f t="shared" ref="AG425" si="2764">AF425+6.2</f>
        <v>224.6</v>
      </c>
      <c r="AH425" s="4">
        <f t="shared" ref="AH425" si="2765">AG425+6.4</f>
        <v>231</v>
      </c>
      <c r="AI425" s="4">
        <f t="shared" ref="AI425" si="2766">AH425+6.2</f>
        <v>237.2</v>
      </c>
      <c r="AJ425" s="4">
        <f t="shared" ref="AJ425" si="2767">AI425+6.4</f>
        <v>243.6</v>
      </c>
      <c r="AK425" s="4">
        <f t="shared" ref="AK425" si="2768">AJ425+6.2</f>
        <v>249.79999999999998</v>
      </c>
      <c r="AL425" s="4">
        <f t="shared" ref="AL425" si="2769">AK425+6.4</f>
        <v>256.2</v>
      </c>
      <c r="AM425" s="4">
        <f t="shared" ref="AM425" si="2770">AL425+6.2</f>
        <v>262.39999999999998</v>
      </c>
      <c r="AN425" s="4">
        <f t="shared" ref="AN425" si="2771">AM425+6.4</f>
        <v>268.79999999999995</v>
      </c>
      <c r="AO425" s="4">
        <f t="shared" ref="AO425" si="2772">AN425+6.2</f>
        <v>274.99999999999994</v>
      </c>
      <c r="AP425" s="4">
        <f t="shared" ref="AP425" si="2773">AO425+6.4</f>
        <v>281.39999999999992</v>
      </c>
      <c r="AQ425" s="4">
        <f t="shared" ref="AQ425" si="2774">AP425+6.2</f>
        <v>287.59999999999991</v>
      </c>
      <c r="AR425" s="4">
        <f t="shared" ref="AR425" si="2775">AQ425+6.4</f>
        <v>293.99999999999989</v>
      </c>
      <c r="AS425" s="4">
        <f t="shared" ref="AS425" si="2776">AR425+6.2</f>
        <v>300.19999999999987</v>
      </c>
      <c r="AT425" s="4">
        <f t="shared" ref="AT425" si="2777">AS425+6.4</f>
        <v>306.59999999999985</v>
      </c>
      <c r="AU425" s="4">
        <f t="shared" ref="AU425" si="2778">AT425+6.2</f>
        <v>312.79999999999984</v>
      </c>
      <c r="AV425" s="4">
        <f t="shared" ref="AV425" si="2779">AU425+6.4</f>
        <v>319.19999999999982</v>
      </c>
      <c r="AW425" s="4">
        <f t="shared" ref="AW425" si="2780">AV425+6.2</f>
        <v>325.39999999999981</v>
      </c>
      <c r="AX425" s="4">
        <f t="shared" ref="AX425" si="2781">AW425+6.4</f>
        <v>331.79999999999978</v>
      </c>
      <c r="AY425" s="4">
        <f t="shared" ref="AY425" si="2782">AX425+6.2</f>
        <v>337.99999999999977</v>
      </c>
      <c r="AZ425" s="4">
        <f t="shared" ref="AZ425" si="2783">AY425+6.4</f>
        <v>344.39999999999975</v>
      </c>
      <c r="BA425" s="4">
        <f t="shared" ref="BA425" si="2784">AZ425+6.2</f>
        <v>350.59999999999974</v>
      </c>
      <c r="BB425" s="4">
        <f t="shared" ref="BB425" si="2785">BA425+6.4</f>
        <v>356.99999999999972</v>
      </c>
      <c r="BC425" s="4">
        <f t="shared" ref="BC425" si="2786">BB425+6.2</f>
        <v>363.1999999999997</v>
      </c>
      <c r="BD425" s="4">
        <f t="shared" ref="BD425" si="2787">BC425+6.4</f>
        <v>369.59999999999968</v>
      </c>
      <c r="BE425" s="4">
        <f t="shared" ref="BE425" si="2788">BD425+6.2</f>
        <v>375.79999999999967</v>
      </c>
      <c r="BF425" s="4">
        <f t="shared" ref="BF425" si="2789">BE425+6.4</f>
        <v>382.19999999999965</v>
      </c>
      <c r="BG425" s="4">
        <f t="shared" ref="BG425" si="2790">BF425+6.2</f>
        <v>388.39999999999964</v>
      </c>
      <c r="BH425" s="4">
        <f t="shared" ref="BH425" si="2791">BG425+6.4</f>
        <v>394.79999999999961</v>
      </c>
      <c r="BI425" s="4">
        <f t="shared" ref="BI425" si="2792">BH425+6.2</f>
        <v>400.9999999999996</v>
      </c>
      <c r="BJ425" t="s">
        <v>0</v>
      </c>
    </row>
    <row r="426" spans="1:62">
      <c r="A426" s="4" t="s">
        <v>75</v>
      </c>
      <c r="J426" s="15"/>
      <c r="R426" s="15"/>
      <c r="X426" s="15"/>
      <c r="AD426" s="15"/>
    </row>
    <row r="427" spans="1:62">
      <c r="A427" s="4" t="s">
        <v>76</v>
      </c>
      <c r="B427" s="4">
        <v>1</v>
      </c>
      <c r="C427" s="4">
        <v>2</v>
      </c>
      <c r="D427" s="4">
        <v>3</v>
      </c>
      <c r="E427" s="4">
        <v>3</v>
      </c>
      <c r="F427" s="4">
        <v>3</v>
      </c>
      <c r="G427" s="4">
        <v>4</v>
      </c>
      <c r="H427" s="4">
        <v>4</v>
      </c>
      <c r="I427" s="4">
        <v>4</v>
      </c>
      <c r="J427" s="15">
        <v>5</v>
      </c>
      <c r="K427" s="1">
        <v>5</v>
      </c>
      <c r="L427" s="4">
        <v>5</v>
      </c>
      <c r="M427" s="4">
        <v>6</v>
      </c>
      <c r="N427" s="4">
        <v>6</v>
      </c>
      <c r="O427" s="4">
        <v>6</v>
      </c>
      <c r="P427" s="4">
        <v>7</v>
      </c>
      <c r="Q427" s="4">
        <v>7</v>
      </c>
      <c r="R427" s="15">
        <v>7</v>
      </c>
      <c r="S427" s="4">
        <v>8</v>
      </c>
      <c r="T427" s="4">
        <v>8</v>
      </c>
      <c r="U427">
        <v>8</v>
      </c>
      <c r="V427" s="4">
        <v>8</v>
      </c>
      <c r="W427" s="4">
        <v>8</v>
      </c>
      <c r="X427" s="15">
        <v>8</v>
      </c>
      <c r="Y427" s="4">
        <v>8</v>
      </c>
      <c r="Z427" s="4">
        <v>8</v>
      </c>
      <c r="AA427" s="4">
        <v>8</v>
      </c>
      <c r="AB427" s="4">
        <v>8</v>
      </c>
      <c r="AC427" s="4">
        <v>8</v>
      </c>
      <c r="AD427" s="15">
        <v>8</v>
      </c>
      <c r="AE427">
        <v>8</v>
      </c>
      <c r="AF427" s="4">
        <v>8</v>
      </c>
      <c r="AG427" s="4">
        <v>8</v>
      </c>
      <c r="AH427" s="4">
        <v>8</v>
      </c>
      <c r="AI427" s="4">
        <v>8</v>
      </c>
      <c r="AJ427" s="4">
        <v>8</v>
      </c>
      <c r="AK427" s="4">
        <v>8</v>
      </c>
      <c r="AL427" s="4">
        <v>8</v>
      </c>
      <c r="AM427" s="4">
        <v>8</v>
      </c>
      <c r="AN427" s="4">
        <v>8</v>
      </c>
      <c r="AO427">
        <v>8</v>
      </c>
      <c r="AP427" s="4">
        <v>8</v>
      </c>
      <c r="AQ427" s="4">
        <v>8</v>
      </c>
      <c r="AR427" s="4">
        <v>8</v>
      </c>
      <c r="AS427" s="4">
        <v>8</v>
      </c>
      <c r="AT427" s="4">
        <v>8</v>
      </c>
      <c r="AU427" s="4">
        <v>8</v>
      </c>
      <c r="AV427" s="4">
        <v>8</v>
      </c>
      <c r="AW427" s="4">
        <v>8</v>
      </c>
      <c r="AX427" s="4">
        <v>8</v>
      </c>
      <c r="AY427">
        <v>8</v>
      </c>
      <c r="AZ427" s="4">
        <v>8</v>
      </c>
      <c r="BA427" s="4">
        <v>8</v>
      </c>
      <c r="BB427" s="4">
        <v>8</v>
      </c>
      <c r="BC427" s="4">
        <v>8</v>
      </c>
      <c r="BD427" s="4">
        <v>8</v>
      </c>
      <c r="BE427" s="4">
        <v>8</v>
      </c>
      <c r="BF427" s="4">
        <v>8</v>
      </c>
      <c r="BG427" s="4">
        <v>8</v>
      </c>
      <c r="BH427" s="4">
        <v>8</v>
      </c>
      <c r="BI427">
        <v>8</v>
      </c>
      <c r="BJ427" t="s">
        <v>0</v>
      </c>
    </row>
    <row r="428" spans="1:62">
      <c r="A428" s="4" t="s">
        <v>2</v>
      </c>
      <c r="B428" s="4">
        <v>4</v>
      </c>
      <c r="C428" s="4">
        <f>B428+0.5</f>
        <v>4.5</v>
      </c>
      <c r="D428" s="4">
        <f t="shared" ref="D428:BI428" si="2793">C428+0.5</f>
        <v>5</v>
      </c>
      <c r="E428" s="4">
        <f t="shared" si="2793"/>
        <v>5.5</v>
      </c>
      <c r="F428" s="4">
        <f t="shared" si="2793"/>
        <v>6</v>
      </c>
      <c r="G428" s="4">
        <f t="shared" si="2793"/>
        <v>6.5</v>
      </c>
      <c r="H428" s="4">
        <f t="shared" si="2793"/>
        <v>7</v>
      </c>
      <c r="I428" s="4">
        <f t="shared" si="2793"/>
        <v>7.5</v>
      </c>
      <c r="J428" s="4">
        <f t="shared" si="2793"/>
        <v>8</v>
      </c>
      <c r="K428" s="4">
        <f t="shared" si="2793"/>
        <v>8.5</v>
      </c>
      <c r="L428" s="4">
        <f t="shared" si="2793"/>
        <v>9</v>
      </c>
      <c r="M428" s="4">
        <f t="shared" si="2793"/>
        <v>9.5</v>
      </c>
      <c r="N428" s="4">
        <f t="shared" si="2793"/>
        <v>10</v>
      </c>
      <c r="O428" s="4">
        <f t="shared" si="2793"/>
        <v>10.5</v>
      </c>
      <c r="P428" s="4">
        <f t="shared" si="2793"/>
        <v>11</v>
      </c>
      <c r="Q428" s="4">
        <f t="shared" si="2793"/>
        <v>11.5</v>
      </c>
      <c r="R428" s="4">
        <f t="shared" si="2793"/>
        <v>12</v>
      </c>
      <c r="S428" s="4">
        <f t="shared" si="2793"/>
        <v>12.5</v>
      </c>
      <c r="T428" s="4">
        <f t="shared" si="2793"/>
        <v>13</v>
      </c>
      <c r="U428" s="4">
        <f t="shared" si="2793"/>
        <v>13.5</v>
      </c>
      <c r="V428" s="4">
        <f t="shared" si="2793"/>
        <v>14</v>
      </c>
      <c r="W428" s="4">
        <f t="shared" si="2793"/>
        <v>14.5</v>
      </c>
      <c r="X428" s="4">
        <f t="shared" si="2793"/>
        <v>15</v>
      </c>
      <c r="Y428" s="4">
        <f t="shared" si="2793"/>
        <v>15.5</v>
      </c>
      <c r="Z428" s="4">
        <f t="shared" si="2793"/>
        <v>16</v>
      </c>
      <c r="AA428" s="4">
        <f t="shared" si="2793"/>
        <v>16.5</v>
      </c>
      <c r="AB428" s="4">
        <f t="shared" si="2793"/>
        <v>17</v>
      </c>
      <c r="AC428" s="4">
        <f t="shared" si="2793"/>
        <v>17.5</v>
      </c>
      <c r="AD428" s="4">
        <f t="shared" si="2793"/>
        <v>18</v>
      </c>
      <c r="AE428" s="4">
        <f t="shared" si="2793"/>
        <v>18.5</v>
      </c>
      <c r="AF428" s="4">
        <f t="shared" si="2793"/>
        <v>19</v>
      </c>
      <c r="AG428" s="4">
        <f t="shared" si="2793"/>
        <v>19.5</v>
      </c>
      <c r="AH428" s="4">
        <f t="shared" si="2793"/>
        <v>20</v>
      </c>
      <c r="AI428" s="4">
        <f t="shared" si="2793"/>
        <v>20.5</v>
      </c>
      <c r="AJ428" s="4">
        <f t="shared" si="2793"/>
        <v>21</v>
      </c>
      <c r="AK428" s="4">
        <f t="shared" si="2793"/>
        <v>21.5</v>
      </c>
      <c r="AL428" s="4">
        <f t="shared" si="2793"/>
        <v>22</v>
      </c>
      <c r="AM428" s="4">
        <f t="shared" si="2793"/>
        <v>22.5</v>
      </c>
      <c r="AN428" s="4">
        <f t="shared" si="2793"/>
        <v>23</v>
      </c>
      <c r="AO428" s="4">
        <f t="shared" si="2793"/>
        <v>23.5</v>
      </c>
      <c r="AP428" s="4">
        <f t="shared" si="2793"/>
        <v>24</v>
      </c>
      <c r="AQ428" s="4">
        <f t="shared" si="2793"/>
        <v>24.5</v>
      </c>
      <c r="AR428" s="4">
        <f t="shared" si="2793"/>
        <v>25</v>
      </c>
      <c r="AS428" s="4">
        <f t="shared" si="2793"/>
        <v>25.5</v>
      </c>
      <c r="AT428" s="4">
        <f t="shared" si="2793"/>
        <v>26</v>
      </c>
      <c r="AU428" s="4">
        <f t="shared" si="2793"/>
        <v>26.5</v>
      </c>
      <c r="AV428" s="4">
        <f t="shared" si="2793"/>
        <v>27</v>
      </c>
      <c r="AW428" s="4">
        <f t="shared" si="2793"/>
        <v>27.5</v>
      </c>
      <c r="AX428" s="4">
        <f t="shared" si="2793"/>
        <v>28</v>
      </c>
      <c r="AY428" s="4">
        <f t="shared" si="2793"/>
        <v>28.5</v>
      </c>
      <c r="AZ428" s="4">
        <f t="shared" si="2793"/>
        <v>29</v>
      </c>
      <c r="BA428" s="4">
        <f t="shared" si="2793"/>
        <v>29.5</v>
      </c>
      <c r="BB428" s="4">
        <f t="shared" si="2793"/>
        <v>30</v>
      </c>
      <c r="BC428" s="4">
        <f t="shared" si="2793"/>
        <v>30.5</v>
      </c>
      <c r="BD428" s="4">
        <f t="shared" si="2793"/>
        <v>31</v>
      </c>
      <c r="BE428" s="4">
        <f t="shared" si="2793"/>
        <v>31.5</v>
      </c>
      <c r="BF428" s="4">
        <f t="shared" si="2793"/>
        <v>32</v>
      </c>
      <c r="BG428" s="4">
        <f t="shared" si="2793"/>
        <v>32.5</v>
      </c>
      <c r="BH428" s="4">
        <f t="shared" si="2793"/>
        <v>33</v>
      </c>
      <c r="BI428" s="4">
        <f t="shared" si="2793"/>
        <v>33.5</v>
      </c>
      <c r="BJ428" t="s">
        <v>0</v>
      </c>
    </row>
    <row r="429" spans="1:62">
      <c r="A429" s="4" t="s">
        <v>3</v>
      </c>
      <c r="J429" s="15"/>
      <c r="R429" s="15"/>
      <c r="X429" s="15"/>
      <c r="AD429" s="15"/>
    </row>
    <row r="430" spans="1:62">
      <c r="A430" s="4" t="s">
        <v>452</v>
      </c>
      <c r="J430" s="15"/>
      <c r="R430" s="15"/>
      <c r="X430" s="15"/>
      <c r="AD430" s="15"/>
    </row>
    <row r="431" spans="1:62">
      <c r="A431" s="4" t="s">
        <v>451</v>
      </c>
      <c r="B431" s="4" t="s">
        <v>0</v>
      </c>
      <c r="J431" s="15"/>
      <c r="R431" s="15"/>
      <c r="U431"/>
      <c r="X431" s="15"/>
      <c r="AD431" s="15"/>
      <c r="AE431"/>
      <c r="AO431"/>
      <c r="AY431"/>
      <c r="BI431"/>
    </row>
    <row r="432" spans="1:62">
      <c r="A432" s="4" t="s">
        <v>472</v>
      </c>
      <c r="B432" s="4">
        <v>15</v>
      </c>
      <c r="C432" s="4">
        <f>B432+4</f>
        <v>19</v>
      </c>
      <c r="D432" s="4">
        <f t="shared" ref="D432:I432" si="2794">C432+4</f>
        <v>23</v>
      </c>
      <c r="E432" s="4">
        <f t="shared" si="2794"/>
        <v>27</v>
      </c>
      <c r="F432" s="4">
        <f t="shared" si="2794"/>
        <v>31</v>
      </c>
      <c r="G432" s="4">
        <f t="shared" si="2794"/>
        <v>35</v>
      </c>
      <c r="H432" s="4">
        <f t="shared" si="2794"/>
        <v>39</v>
      </c>
      <c r="I432" s="4">
        <f t="shared" si="2794"/>
        <v>43</v>
      </c>
      <c r="J432" s="4">
        <f>I432+8</f>
        <v>51</v>
      </c>
      <c r="K432" s="4">
        <f t="shared" ref="K432:Q432" si="2795">J432+8</f>
        <v>59</v>
      </c>
      <c r="L432" s="4">
        <f t="shared" si="2795"/>
        <v>67</v>
      </c>
      <c r="M432" s="4">
        <f t="shared" si="2795"/>
        <v>75</v>
      </c>
      <c r="N432" s="4">
        <f t="shared" si="2795"/>
        <v>83</v>
      </c>
      <c r="O432" s="4">
        <f t="shared" si="2795"/>
        <v>91</v>
      </c>
      <c r="P432" s="4">
        <f t="shared" si="2795"/>
        <v>99</v>
      </c>
      <c r="Q432" s="4">
        <f t="shared" si="2795"/>
        <v>107</v>
      </c>
      <c r="R432" s="4">
        <f>Q432+18</f>
        <v>125</v>
      </c>
      <c r="S432" s="4">
        <f t="shared" ref="S432:W432" si="2796">R432+18</f>
        <v>143</v>
      </c>
      <c r="T432" s="4">
        <f t="shared" si="2796"/>
        <v>161</v>
      </c>
      <c r="U432" s="4">
        <f t="shared" si="2796"/>
        <v>179</v>
      </c>
      <c r="V432" s="4">
        <f t="shared" si="2796"/>
        <v>197</v>
      </c>
      <c r="W432" s="4">
        <f t="shared" si="2796"/>
        <v>215</v>
      </c>
      <c r="X432" s="4">
        <f>W432+28</f>
        <v>243</v>
      </c>
      <c r="Y432" s="4">
        <f t="shared" ref="Y432:AC432" si="2797">X432+28</f>
        <v>271</v>
      </c>
      <c r="Z432" s="4">
        <f t="shared" si="2797"/>
        <v>299</v>
      </c>
      <c r="AA432" s="4">
        <f t="shared" si="2797"/>
        <v>327</v>
      </c>
      <c r="AB432" s="4">
        <f t="shared" si="2797"/>
        <v>355</v>
      </c>
      <c r="AC432" s="4">
        <f t="shared" si="2797"/>
        <v>383</v>
      </c>
      <c r="AD432" s="4">
        <f>AC432+38</f>
        <v>421</v>
      </c>
      <c r="AE432" s="4">
        <f t="shared" ref="AE432:BI432" si="2798">AD432+38</f>
        <v>459</v>
      </c>
      <c r="AF432" s="4">
        <f t="shared" si="2798"/>
        <v>497</v>
      </c>
      <c r="AG432" s="4">
        <f t="shared" si="2798"/>
        <v>535</v>
      </c>
      <c r="AH432" s="4">
        <f t="shared" si="2798"/>
        <v>573</v>
      </c>
      <c r="AI432" s="4">
        <f t="shared" si="2798"/>
        <v>611</v>
      </c>
      <c r="AJ432" s="4">
        <f t="shared" si="2798"/>
        <v>649</v>
      </c>
      <c r="AK432" s="4">
        <f t="shared" si="2798"/>
        <v>687</v>
      </c>
      <c r="AL432" s="4">
        <f t="shared" si="2798"/>
        <v>725</v>
      </c>
      <c r="AM432" s="4">
        <f t="shared" si="2798"/>
        <v>763</v>
      </c>
      <c r="AN432" s="4">
        <f t="shared" si="2798"/>
        <v>801</v>
      </c>
      <c r="AO432" s="4">
        <f t="shared" si="2798"/>
        <v>839</v>
      </c>
      <c r="AP432" s="4">
        <f t="shared" si="2798"/>
        <v>877</v>
      </c>
      <c r="AQ432" s="4">
        <f t="shared" si="2798"/>
        <v>915</v>
      </c>
      <c r="AR432" s="4">
        <f t="shared" si="2798"/>
        <v>953</v>
      </c>
      <c r="AS432" s="4">
        <f t="shared" si="2798"/>
        <v>991</v>
      </c>
      <c r="AT432" s="4">
        <f t="shared" si="2798"/>
        <v>1029</v>
      </c>
      <c r="AU432" s="4">
        <f t="shared" si="2798"/>
        <v>1067</v>
      </c>
      <c r="AV432" s="4">
        <f t="shared" si="2798"/>
        <v>1105</v>
      </c>
      <c r="AW432" s="4">
        <f t="shared" si="2798"/>
        <v>1143</v>
      </c>
      <c r="AX432" s="4">
        <f t="shared" si="2798"/>
        <v>1181</v>
      </c>
      <c r="AY432" s="4">
        <f t="shared" si="2798"/>
        <v>1219</v>
      </c>
      <c r="AZ432" s="4">
        <f t="shared" si="2798"/>
        <v>1257</v>
      </c>
      <c r="BA432" s="4">
        <f t="shared" si="2798"/>
        <v>1295</v>
      </c>
      <c r="BB432" s="4">
        <f t="shared" si="2798"/>
        <v>1333</v>
      </c>
      <c r="BC432" s="4">
        <f t="shared" si="2798"/>
        <v>1371</v>
      </c>
      <c r="BD432" s="4">
        <f t="shared" si="2798"/>
        <v>1409</v>
      </c>
      <c r="BE432" s="4">
        <f t="shared" si="2798"/>
        <v>1447</v>
      </c>
      <c r="BF432" s="4">
        <f t="shared" si="2798"/>
        <v>1485</v>
      </c>
      <c r="BG432" s="4">
        <f t="shared" si="2798"/>
        <v>1523</v>
      </c>
      <c r="BH432" s="4">
        <f t="shared" si="2798"/>
        <v>1561</v>
      </c>
      <c r="BI432" s="4">
        <f t="shared" si="2798"/>
        <v>1599</v>
      </c>
      <c r="BJ432" t="s">
        <v>0</v>
      </c>
    </row>
    <row r="433" spans="1:62">
      <c r="A433" s="4" t="s">
        <v>473</v>
      </c>
      <c r="B433" s="4">
        <v>20</v>
      </c>
      <c r="C433" s="4">
        <f>B433+4</f>
        <v>24</v>
      </c>
      <c r="D433" s="4">
        <f t="shared" ref="D433:I433" si="2799">C433+4</f>
        <v>28</v>
      </c>
      <c r="E433" s="4">
        <f t="shared" si="2799"/>
        <v>32</v>
      </c>
      <c r="F433" s="4">
        <f t="shared" si="2799"/>
        <v>36</v>
      </c>
      <c r="G433" s="4">
        <f t="shared" si="2799"/>
        <v>40</v>
      </c>
      <c r="H433" s="4">
        <f t="shared" si="2799"/>
        <v>44</v>
      </c>
      <c r="I433" s="4">
        <f t="shared" si="2799"/>
        <v>48</v>
      </c>
      <c r="J433" s="4">
        <f>I433+8</f>
        <v>56</v>
      </c>
      <c r="K433" s="4">
        <f t="shared" ref="K433:Q433" si="2800">J433+8</f>
        <v>64</v>
      </c>
      <c r="L433" s="4">
        <f t="shared" si="2800"/>
        <v>72</v>
      </c>
      <c r="M433" s="4">
        <f t="shared" si="2800"/>
        <v>80</v>
      </c>
      <c r="N433" s="4">
        <f t="shared" si="2800"/>
        <v>88</v>
      </c>
      <c r="O433" s="4">
        <f t="shared" si="2800"/>
        <v>96</v>
      </c>
      <c r="P433" s="4">
        <f t="shared" si="2800"/>
        <v>104</v>
      </c>
      <c r="Q433" s="4">
        <f t="shared" si="2800"/>
        <v>112</v>
      </c>
      <c r="R433" s="4">
        <f>Q433+18</f>
        <v>130</v>
      </c>
      <c r="S433" s="4">
        <f t="shared" ref="S433:W433" si="2801">R433+18</f>
        <v>148</v>
      </c>
      <c r="T433" s="4">
        <f t="shared" si="2801"/>
        <v>166</v>
      </c>
      <c r="U433" s="4">
        <f t="shared" si="2801"/>
        <v>184</v>
      </c>
      <c r="V433" s="4">
        <f t="shared" si="2801"/>
        <v>202</v>
      </c>
      <c r="W433" s="4">
        <f t="shared" si="2801"/>
        <v>220</v>
      </c>
      <c r="X433" s="4">
        <f>W433+28</f>
        <v>248</v>
      </c>
      <c r="Y433" s="4">
        <f t="shared" ref="Y433:AC433" si="2802">X433+28</f>
        <v>276</v>
      </c>
      <c r="Z433" s="4">
        <f t="shared" si="2802"/>
        <v>304</v>
      </c>
      <c r="AA433" s="4">
        <f t="shared" si="2802"/>
        <v>332</v>
      </c>
      <c r="AB433" s="4">
        <f t="shared" si="2802"/>
        <v>360</v>
      </c>
      <c r="AC433" s="4">
        <f t="shared" si="2802"/>
        <v>388</v>
      </c>
      <c r="AD433" s="4">
        <f>AC433+38</f>
        <v>426</v>
      </c>
      <c r="AE433" s="4">
        <f t="shared" ref="AE433:BI433" si="2803">AD433+38</f>
        <v>464</v>
      </c>
      <c r="AF433" s="4">
        <f t="shared" si="2803"/>
        <v>502</v>
      </c>
      <c r="AG433" s="4">
        <f t="shared" si="2803"/>
        <v>540</v>
      </c>
      <c r="AH433" s="4">
        <f t="shared" si="2803"/>
        <v>578</v>
      </c>
      <c r="AI433" s="4">
        <f t="shared" si="2803"/>
        <v>616</v>
      </c>
      <c r="AJ433" s="4">
        <f t="shared" si="2803"/>
        <v>654</v>
      </c>
      <c r="AK433" s="4">
        <f t="shared" si="2803"/>
        <v>692</v>
      </c>
      <c r="AL433" s="4">
        <f t="shared" si="2803"/>
        <v>730</v>
      </c>
      <c r="AM433" s="4">
        <f t="shared" si="2803"/>
        <v>768</v>
      </c>
      <c r="AN433" s="4">
        <f t="shared" si="2803"/>
        <v>806</v>
      </c>
      <c r="AO433" s="4">
        <f t="shared" si="2803"/>
        <v>844</v>
      </c>
      <c r="AP433" s="4">
        <f t="shared" si="2803"/>
        <v>882</v>
      </c>
      <c r="AQ433" s="4">
        <f t="shared" si="2803"/>
        <v>920</v>
      </c>
      <c r="AR433" s="4">
        <f t="shared" si="2803"/>
        <v>958</v>
      </c>
      <c r="AS433" s="4">
        <f t="shared" si="2803"/>
        <v>996</v>
      </c>
      <c r="AT433" s="4">
        <f t="shared" si="2803"/>
        <v>1034</v>
      </c>
      <c r="AU433" s="4">
        <f t="shared" si="2803"/>
        <v>1072</v>
      </c>
      <c r="AV433" s="4">
        <f t="shared" si="2803"/>
        <v>1110</v>
      </c>
      <c r="AW433" s="4">
        <f t="shared" si="2803"/>
        <v>1148</v>
      </c>
      <c r="AX433" s="4">
        <f t="shared" si="2803"/>
        <v>1186</v>
      </c>
      <c r="AY433" s="4">
        <f t="shared" si="2803"/>
        <v>1224</v>
      </c>
      <c r="AZ433" s="4">
        <f t="shared" si="2803"/>
        <v>1262</v>
      </c>
      <c r="BA433" s="4">
        <f t="shared" si="2803"/>
        <v>1300</v>
      </c>
      <c r="BB433" s="4">
        <f t="shared" si="2803"/>
        <v>1338</v>
      </c>
      <c r="BC433" s="4">
        <f t="shared" si="2803"/>
        <v>1376</v>
      </c>
      <c r="BD433" s="4">
        <f t="shared" si="2803"/>
        <v>1414</v>
      </c>
      <c r="BE433" s="4">
        <f t="shared" si="2803"/>
        <v>1452</v>
      </c>
      <c r="BF433" s="4">
        <f t="shared" si="2803"/>
        <v>1490</v>
      </c>
      <c r="BG433" s="4">
        <f t="shared" si="2803"/>
        <v>1528</v>
      </c>
      <c r="BH433" s="4">
        <f t="shared" si="2803"/>
        <v>1566</v>
      </c>
      <c r="BI433" s="4">
        <f t="shared" si="2803"/>
        <v>1604</v>
      </c>
      <c r="BJ433" t="s">
        <v>0</v>
      </c>
    </row>
    <row r="434" spans="1:62">
      <c r="A434" s="4" t="s">
        <v>137</v>
      </c>
      <c r="J434" s="15"/>
      <c r="R434" s="15"/>
      <c r="X434" s="15"/>
      <c r="AD434" s="15"/>
    </row>
    <row r="435" spans="1:62">
      <c r="A435" s="4" t="s">
        <v>72</v>
      </c>
      <c r="B435" s="4">
        <v>40</v>
      </c>
      <c r="C435" s="4">
        <v>40</v>
      </c>
      <c r="D435" s="4">
        <v>40</v>
      </c>
      <c r="E435" s="4">
        <f>D435+1</f>
        <v>41</v>
      </c>
      <c r="F435" s="4">
        <f t="shared" ref="F435:BH437" si="2804">E435+1</f>
        <v>42</v>
      </c>
      <c r="G435" s="4">
        <f t="shared" ref="G435:H437" si="2805">F435+2</f>
        <v>44</v>
      </c>
      <c r="H435" s="4">
        <f t="shared" si="2805"/>
        <v>46</v>
      </c>
      <c r="I435" s="4">
        <f t="shared" si="2804"/>
        <v>47</v>
      </c>
      <c r="J435" s="4">
        <f t="shared" si="2804"/>
        <v>48</v>
      </c>
      <c r="K435" s="4">
        <f>J435+1</f>
        <v>49</v>
      </c>
      <c r="L435" s="4">
        <f>K435+2</f>
        <v>51</v>
      </c>
      <c r="M435" s="4">
        <f t="shared" si="2804"/>
        <v>52</v>
      </c>
      <c r="N435" s="4">
        <f>M435+2</f>
        <v>54</v>
      </c>
      <c r="O435" s="4">
        <f t="shared" si="2804"/>
        <v>55</v>
      </c>
      <c r="P435" s="4">
        <f>O435+2</f>
        <v>57</v>
      </c>
      <c r="Q435" s="4">
        <f t="shared" si="2804"/>
        <v>58</v>
      </c>
      <c r="R435" s="4">
        <f t="shared" si="2804"/>
        <v>59</v>
      </c>
      <c r="S435" s="4">
        <f>R435+2</f>
        <v>61</v>
      </c>
      <c r="T435" s="4">
        <f t="shared" si="2804"/>
        <v>62</v>
      </c>
      <c r="U435" s="4">
        <f>T435+2</f>
        <v>64</v>
      </c>
      <c r="V435" s="4">
        <f t="shared" si="2804"/>
        <v>65</v>
      </c>
      <c r="W435" s="4">
        <f t="shared" si="2804"/>
        <v>66</v>
      </c>
      <c r="X435" s="4">
        <f t="shared" ref="X435:X437" si="2806">W435+2</f>
        <v>68</v>
      </c>
      <c r="Y435" s="4">
        <f t="shared" si="2804"/>
        <v>69</v>
      </c>
      <c r="Z435" s="4">
        <f t="shared" ref="Z435:Z437" si="2807">Y435+2</f>
        <v>71</v>
      </c>
      <c r="AA435" s="4">
        <f t="shared" si="2804"/>
        <v>72</v>
      </c>
      <c r="AB435" s="4">
        <f>AA435+2</f>
        <v>74</v>
      </c>
      <c r="AC435" s="4">
        <f>AB435+1</f>
        <v>75</v>
      </c>
      <c r="AD435" s="4">
        <f t="shared" si="2804"/>
        <v>76</v>
      </c>
      <c r="AE435" s="4">
        <f t="shared" ref="AE435:BI437" si="2808">AD435+2</f>
        <v>78</v>
      </c>
      <c r="AF435" s="4">
        <f t="shared" si="2804"/>
        <v>79</v>
      </c>
      <c r="AG435" s="4">
        <f t="shared" si="2808"/>
        <v>81</v>
      </c>
      <c r="AH435" s="4">
        <f t="shared" si="2804"/>
        <v>82</v>
      </c>
      <c r="AI435" s="4">
        <f t="shared" si="2808"/>
        <v>84</v>
      </c>
      <c r="AJ435" s="4">
        <f t="shared" si="2804"/>
        <v>85</v>
      </c>
      <c r="AK435" s="4">
        <f t="shared" si="2804"/>
        <v>86</v>
      </c>
      <c r="AL435" s="4">
        <f t="shared" si="2808"/>
        <v>88</v>
      </c>
      <c r="AM435" s="4">
        <f t="shared" si="2804"/>
        <v>89</v>
      </c>
      <c r="AN435" s="4">
        <f t="shared" si="2808"/>
        <v>91</v>
      </c>
      <c r="AO435" s="4">
        <f t="shared" si="2804"/>
        <v>92</v>
      </c>
      <c r="AP435" s="4">
        <f>AO435+1</f>
        <v>93</v>
      </c>
      <c r="AQ435" s="4">
        <f>AP435+2</f>
        <v>95</v>
      </c>
      <c r="AR435" s="4">
        <f t="shared" si="2804"/>
        <v>96</v>
      </c>
      <c r="AS435" s="4">
        <f t="shared" si="2808"/>
        <v>98</v>
      </c>
      <c r="AT435" s="4">
        <f t="shared" si="2804"/>
        <v>99</v>
      </c>
      <c r="AU435" s="4">
        <f t="shared" si="2808"/>
        <v>101</v>
      </c>
      <c r="AV435" s="4">
        <f t="shared" si="2804"/>
        <v>102</v>
      </c>
      <c r="AW435" s="4">
        <f t="shared" si="2808"/>
        <v>104</v>
      </c>
      <c r="AX435" s="4">
        <f t="shared" si="2804"/>
        <v>105</v>
      </c>
      <c r="AY435" s="4">
        <f t="shared" si="2804"/>
        <v>106</v>
      </c>
      <c r="AZ435" s="4">
        <f t="shared" si="2808"/>
        <v>108</v>
      </c>
      <c r="BA435" s="4">
        <f t="shared" si="2804"/>
        <v>109</v>
      </c>
      <c r="BB435" s="4">
        <f t="shared" si="2808"/>
        <v>111</v>
      </c>
      <c r="BC435" s="4">
        <f t="shared" si="2804"/>
        <v>112</v>
      </c>
      <c r="BD435" s="4">
        <f t="shared" si="2808"/>
        <v>114</v>
      </c>
      <c r="BE435" s="4">
        <f t="shared" si="2804"/>
        <v>115</v>
      </c>
      <c r="BF435" s="4">
        <f t="shared" si="2804"/>
        <v>116</v>
      </c>
      <c r="BG435" s="4">
        <f t="shared" si="2808"/>
        <v>118</v>
      </c>
      <c r="BH435" s="4">
        <f t="shared" si="2804"/>
        <v>119</v>
      </c>
      <c r="BI435" s="4">
        <f t="shared" si="2808"/>
        <v>121</v>
      </c>
      <c r="BJ435" t="s">
        <v>0</v>
      </c>
    </row>
    <row r="436" spans="1:62">
      <c r="A436" s="4" t="s">
        <v>73</v>
      </c>
      <c r="B436" s="4">
        <v>72</v>
      </c>
      <c r="C436" s="4">
        <v>72</v>
      </c>
      <c r="D436" s="4">
        <v>72</v>
      </c>
      <c r="E436" s="4">
        <f>D436+1</f>
        <v>73</v>
      </c>
      <c r="F436" s="4">
        <f t="shared" si="2804"/>
        <v>74</v>
      </c>
      <c r="G436" s="4">
        <f t="shared" si="2805"/>
        <v>76</v>
      </c>
      <c r="H436" s="4">
        <f t="shared" si="2805"/>
        <v>78</v>
      </c>
      <c r="I436" s="4">
        <f t="shared" si="2804"/>
        <v>79</v>
      </c>
      <c r="J436" s="4">
        <f t="shared" si="2804"/>
        <v>80</v>
      </c>
      <c r="K436" s="4">
        <f>J436+1</f>
        <v>81</v>
      </c>
      <c r="L436" s="4">
        <f>K436+2</f>
        <v>83</v>
      </c>
      <c r="M436" s="4">
        <f t="shared" si="2804"/>
        <v>84</v>
      </c>
      <c r="N436" s="4">
        <f>M436+2</f>
        <v>86</v>
      </c>
      <c r="O436" s="4">
        <f t="shared" si="2804"/>
        <v>87</v>
      </c>
      <c r="P436" s="4">
        <f>O436+2</f>
        <v>89</v>
      </c>
      <c r="Q436" s="4">
        <f t="shared" si="2804"/>
        <v>90</v>
      </c>
      <c r="R436" s="4">
        <f t="shared" si="2804"/>
        <v>91</v>
      </c>
      <c r="S436" s="4">
        <f>R436+2</f>
        <v>93</v>
      </c>
      <c r="T436" s="4">
        <f t="shared" si="2804"/>
        <v>94</v>
      </c>
      <c r="U436" s="4">
        <f>T436+2</f>
        <v>96</v>
      </c>
      <c r="V436" s="4">
        <f t="shared" si="2804"/>
        <v>97</v>
      </c>
      <c r="W436" s="4">
        <f t="shared" si="2804"/>
        <v>98</v>
      </c>
      <c r="X436" s="4">
        <f t="shared" si="2806"/>
        <v>100</v>
      </c>
      <c r="Y436" s="4">
        <f t="shared" si="2804"/>
        <v>101</v>
      </c>
      <c r="Z436" s="4">
        <f t="shared" si="2807"/>
        <v>103</v>
      </c>
      <c r="AA436" s="4">
        <f t="shared" si="2804"/>
        <v>104</v>
      </c>
      <c r="AB436" s="4">
        <f>AA436+2</f>
        <v>106</v>
      </c>
      <c r="AC436" s="4">
        <f>AB436+1</f>
        <v>107</v>
      </c>
      <c r="AD436" s="4">
        <f t="shared" si="2804"/>
        <v>108</v>
      </c>
      <c r="AE436" s="4">
        <f t="shared" si="2808"/>
        <v>110</v>
      </c>
      <c r="AF436" s="4">
        <f t="shared" si="2804"/>
        <v>111</v>
      </c>
      <c r="AG436" s="4">
        <f t="shared" si="2808"/>
        <v>113</v>
      </c>
      <c r="AH436" s="4">
        <f t="shared" si="2804"/>
        <v>114</v>
      </c>
      <c r="AI436" s="4">
        <f t="shared" si="2808"/>
        <v>116</v>
      </c>
      <c r="AJ436" s="4">
        <f t="shared" si="2804"/>
        <v>117</v>
      </c>
      <c r="AK436" s="4">
        <f t="shared" si="2804"/>
        <v>118</v>
      </c>
      <c r="AL436" s="4">
        <f t="shared" si="2808"/>
        <v>120</v>
      </c>
      <c r="AM436" s="4">
        <f t="shared" si="2804"/>
        <v>121</v>
      </c>
      <c r="AN436" s="4">
        <f t="shared" si="2808"/>
        <v>123</v>
      </c>
      <c r="AO436" s="4">
        <f t="shared" si="2804"/>
        <v>124</v>
      </c>
      <c r="AP436" s="4">
        <f>AO436+1</f>
        <v>125</v>
      </c>
      <c r="AQ436" s="4">
        <f>AP436+2</f>
        <v>127</v>
      </c>
      <c r="AR436" s="4">
        <f t="shared" si="2804"/>
        <v>128</v>
      </c>
      <c r="AS436" s="4">
        <f t="shared" si="2808"/>
        <v>130</v>
      </c>
      <c r="AT436" s="4">
        <f t="shared" si="2804"/>
        <v>131</v>
      </c>
      <c r="AU436" s="4">
        <f t="shared" si="2808"/>
        <v>133</v>
      </c>
      <c r="AV436" s="4">
        <f t="shared" si="2804"/>
        <v>134</v>
      </c>
      <c r="AW436" s="4">
        <f t="shared" si="2808"/>
        <v>136</v>
      </c>
      <c r="AX436" s="4">
        <f t="shared" si="2804"/>
        <v>137</v>
      </c>
      <c r="AY436" s="4">
        <f t="shared" si="2804"/>
        <v>138</v>
      </c>
      <c r="AZ436" s="4">
        <f t="shared" si="2808"/>
        <v>140</v>
      </c>
      <c r="BA436" s="4">
        <f t="shared" si="2804"/>
        <v>141</v>
      </c>
      <c r="BB436" s="4">
        <f t="shared" si="2808"/>
        <v>143</v>
      </c>
      <c r="BC436" s="4">
        <f t="shared" si="2804"/>
        <v>144</v>
      </c>
      <c r="BD436" s="4">
        <f t="shared" si="2808"/>
        <v>146</v>
      </c>
      <c r="BE436" s="4">
        <f t="shared" si="2804"/>
        <v>147</v>
      </c>
      <c r="BF436" s="4">
        <f t="shared" si="2804"/>
        <v>148</v>
      </c>
      <c r="BG436" s="4">
        <f t="shared" si="2808"/>
        <v>150</v>
      </c>
      <c r="BH436" s="4">
        <f t="shared" si="2804"/>
        <v>151</v>
      </c>
      <c r="BI436" s="4">
        <f t="shared" si="2808"/>
        <v>153</v>
      </c>
      <c r="BJ436" t="s">
        <v>0</v>
      </c>
    </row>
    <row r="437" spans="1:62">
      <c r="A437" s="4" t="s">
        <v>74</v>
      </c>
      <c r="B437" s="4">
        <v>101</v>
      </c>
      <c r="C437" s="4">
        <f t="shared" ref="C437" si="2809">B437</f>
        <v>101</v>
      </c>
      <c r="D437" s="4">
        <f t="shared" ref="D437" si="2810">C437</f>
        <v>101</v>
      </c>
      <c r="E437" s="4">
        <f>D437+1</f>
        <v>102</v>
      </c>
      <c r="F437" s="4">
        <f t="shared" si="2804"/>
        <v>103</v>
      </c>
      <c r="G437" s="4">
        <f t="shared" si="2805"/>
        <v>105</v>
      </c>
      <c r="H437" s="4">
        <f t="shared" si="2805"/>
        <v>107</v>
      </c>
      <c r="I437" s="4">
        <f t="shared" si="2804"/>
        <v>108</v>
      </c>
      <c r="J437" s="4">
        <f t="shared" si="2804"/>
        <v>109</v>
      </c>
      <c r="K437" s="4">
        <f>J437+1</f>
        <v>110</v>
      </c>
      <c r="L437" s="4">
        <f>K437+2</f>
        <v>112</v>
      </c>
      <c r="M437" s="4">
        <f t="shared" si="2804"/>
        <v>113</v>
      </c>
      <c r="N437" s="4">
        <f>M437+2</f>
        <v>115</v>
      </c>
      <c r="O437" s="4">
        <f t="shared" si="2804"/>
        <v>116</v>
      </c>
      <c r="P437" s="4">
        <f>O437+2</f>
        <v>118</v>
      </c>
      <c r="Q437" s="4">
        <f t="shared" si="2804"/>
        <v>119</v>
      </c>
      <c r="R437" s="4">
        <f t="shared" si="2804"/>
        <v>120</v>
      </c>
      <c r="S437" s="4">
        <f>R437+2</f>
        <v>122</v>
      </c>
      <c r="T437" s="4">
        <f t="shared" si="2804"/>
        <v>123</v>
      </c>
      <c r="U437" s="4">
        <f>T437+2</f>
        <v>125</v>
      </c>
      <c r="V437" s="4">
        <f t="shared" si="2804"/>
        <v>126</v>
      </c>
      <c r="W437" s="4">
        <f t="shared" si="2804"/>
        <v>127</v>
      </c>
      <c r="X437" s="4">
        <f t="shared" si="2806"/>
        <v>129</v>
      </c>
      <c r="Y437" s="4">
        <f t="shared" si="2804"/>
        <v>130</v>
      </c>
      <c r="Z437" s="4">
        <f t="shared" si="2807"/>
        <v>132</v>
      </c>
      <c r="AA437" s="4">
        <f t="shared" si="2804"/>
        <v>133</v>
      </c>
      <c r="AB437" s="4">
        <f>AA437+2</f>
        <v>135</v>
      </c>
      <c r="AC437" s="4">
        <f>AB437+1</f>
        <v>136</v>
      </c>
      <c r="AD437" s="4">
        <f t="shared" si="2804"/>
        <v>137</v>
      </c>
      <c r="AE437" s="4">
        <f t="shared" si="2808"/>
        <v>139</v>
      </c>
      <c r="AF437" s="4">
        <f t="shared" si="2804"/>
        <v>140</v>
      </c>
      <c r="AG437" s="4">
        <f t="shared" si="2808"/>
        <v>142</v>
      </c>
      <c r="AH437" s="4">
        <f t="shared" si="2804"/>
        <v>143</v>
      </c>
      <c r="AI437" s="4">
        <f t="shared" si="2808"/>
        <v>145</v>
      </c>
      <c r="AJ437" s="4">
        <f t="shared" si="2804"/>
        <v>146</v>
      </c>
      <c r="AK437" s="4">
        <f t="shared" si="2804"/>
        <v>147</v>
      </c>
      <c r="AL437" s="4">
        <f t="shared" si="2808"/>
        <v>149</v>
      </c>
      <c r="AM437" s="4">
        <f t="shared" si="2804"/>
        <v>150</v>
      </c>
      <c r="AN437" s="4">
        <f t="shared" si="2808"/>
        <v>152</v>
      </c>
      <c r="AO437" s="4">
        <f t="shared" si="2804"/>
        <v>153</v>
      </c>
      <c r="AP437" s="4">
        <f>AO437+1</f>
        <v>154</v>
      </c>
      <c r="AQ437" s="4">
        <f>AP437+2</f>
        <v>156</v>
      </c>
      <c r="AR437" s="4">
        <f t="shared" si="2804"/>
        <v>157</v>
      </c>
      <c r="AS437" s="4">
        <f t="shared" si="2808"/>
        <v>159</v>
      </c>
      <c r="AT437" s="4">
        <f t="shared" si="2804"/>
        <v>160</v>
      </c>
      <c r="AU437" s="4">
        <f t="shared" si="2808"/>
        <v>162</v>
      </c>
      <c r="AV437" s="4">
        <f t="shared" si="2804"/>
        <v>163</v>
      </c>
      <c r="AW437" s="4">
        <f t="shared" si="2808"/>
        <v>165</v>
      </c>
      <c r="AX437" s="4">
        <f t="shared" si="2804"/>
        <v>166</v>
      </c>
      <c r="AY437" s="4">
        <f t="shared" si="2804"/>
        <v>167</v>
      </c>
      <c r="AZ437" s="4">
        <f t="shared" si="2808"/>
        <v>169</v>
      </c>
      <c r="BA437" s="4">
        <f t="shared" si="2804"/>
        <v>170</v>
      </c>
      <c r="BB437" s="4">
        <f t="shared" si="2808"/>
        <v>172</v>
      </c>
      <c r="BC437" s="4">
        <f t="shared" si="2804"/>
        <v>173</v>
      </c>
      <c r="BD437" s="4">
        <f t="shared" si="2808"/>
        <v>175</v>
      </c>
      <c r="BE437" s="4">
        <f t="shared" si="2804"/>
        <v>176</v>
      </c>
      <c r="BF437" s="4">
        <f t="shared" si="2804"/>
        <v>177</v>
      </c>
      <c r="BG437" s="4">
        <f t="shared" si="2808"/>
        <v>179</v>
      </c>
      <c r="BH437" s="4">
        <f t="shared" si="2804"/>
        <v>180</v>
      </c>
      <c r="BI437" s="4">
        <f t="shared" si="2808"/>
        <v>182</v>
      </c>
      <c r="BJ437" t="s">
        <v>0</v>
      </c>
    </row>
    <row r="438" spans="1:62">
      <c r="A438" s="4" t="s">
        <v>75</v>
      </c>
      <c r="J438" s="15"/>
      <c r="R438" s="15"/>
      <c r="X438" s="15"/>
      <c r="AD438" s="15"/>
    </row>
    <row r="439" spans="1:62">
      <c r="A439" s="4" t="s">
        <v>70</v>
      </c>
      <c r="B439" s="4">
        <v>95</v>
      </c>
      <c r="C439" s="4">
        <f>B439+90</f>
        <v>185</v>
      </c>
      <c r="D439" s="4">
        <f t="shared" ref="D439:BI439" si="2811">C439+90</f>
        <v>275</v>
      </c>
      <c r="E439" s="4">
        <f t="shared" si="2811"/>
        <v>365</v>
      </c>
      <c r="F439" s="4">
        <f t="shared" si="2811"/>
        <v>455</v>
      </c>
      <c r="G439" s="4">
        <f t="shared" si="2811"/>
        <v>545</v>
      </c>
      <c r="H439" s="4">
        <f t="shared" si="2811"/>
        <v>635</v>
      </c>
      <c r="I439" s="4">
        <f t="shared" si="2811"/>
        <v>725</v>
      </c>
      <c r="J439" s="4">
        <f t="shared" si="2811"/>
        <v>815</v>
      </c>
      <c r="K439" s="4">
        <f t="shared" si="2811"/>
        <v>905</v>
      </c>
      <c r="L439" s="4">
        <f t="shared" si="2811"/>
        <v>995</v>
      </c>
      <c r="M439" s="4">
        <f t="shared" si="2811"/>
        <v>1085</v>
      </c>
      <c r="N439" s="4">
        <f t="shared" si="2811"/>
        <v>1175</v>
      </c>
      <c r="O439" s="4">
        <f t="shared" si="2811"/>
        <v>1265</v>
      </c>
      <c r="P439" s="4">
        <f t="shared" si="2811"/>
        <v>1355</v>
      </c>
      <c r="Q439" s="4">
        <f t="shared" si="2811"/>
        <v>1445</v>
      </c>
      <c r="R439" s="4">
        <f t="shared" si="2811"/>
        <v>1535</v>
      </c>
      <c r="S439" s="4">
        <f t="shared" si="2811"/>
        <v>1625</v>
      </c>
      <c r="T439" s="4">
        <f t="shared" si="2811"/>
        <v>1715</v>
      </c>
      <c r="U439" s="4">
        <f t="shared" si="2811"/>
        <v>1805</v>
      </c>
      <c r="V439" s="4">
        <f t="shared" si="2811"/>
        <v>1895</v>
      </c>
      <c r="W439" s="4">
        <f t="shared" si="2811"/>
        <v>1985</v>
      </c>
      <c r="X439" s="4">
        <f t="shared" si="2811"/>
        <v>2075</v>
      </c>
      <c r="Y439" s="4">
        <f t="shared" si="2811"/>
        <v>2165</v>
      </c>
      <c r="Z439" s="4">
        <f t="shared" si="2811"/>
        <v>2255</v>
      </c>
      <c r="AA439" s="4">
        <f t="shared" si="2811"/>
        <v>2345</v>
      </c>
      <c r="AB439" s="4">
        <f t="shared" si="2811"/>
        <v>2435</v>
      </c>
      <c r="AC439" s="4">
        <f t="shared" si="2811"/>
        <v>2525</v>
      </c>
      <c r="AD439" s="4">
        <f t="shared" si="2811"/>
        <v>2615</v>
      </c>
      <c r="AE439" s="4">
        <f t="shared" si="2811"/>
        <v>2705</v>
      </c>
      <c r="AF439" s="4">
        <f t="shared" si="2811"/>
        <v>2795</v>
      </c>
      <c r="AG439" s="4">
        <f t="shared" si="2811"/>
        <v>2885</v>
      </c>
      <c r="AH439" s="4">
        <f t="shared" si="2811"/>
        <v>2975</v>
      </c>
      <c r="AI439" s="4">
        <f t="shared" si="2811"/>
        <v>3065</v>
      </c>
      <c r="AJ439" s="4">
        <f t="shared" si="2811"/>
        <v>3155</v>
      </c>
      <c r="AK439" s="4">
        <f t="shared" si="2811"/>
        <v>3245</v>
      </c>
      <c r="AL439" s="4">
        <f t="shared" si="2811"/>
        <v>3335</v>
      </c>
      <c r="AM439" s="4">
        <f t="shared" si="2811"/>
        <v>3425</v>
      </c>
      <c r="AN439" s="4">
        <f t="shared" si="2811"/>
        <v>3515</v>
      </c>
      <c r="AO439" s="4">
        <f t="shared" si="2811"/>
        <v>3605</v>
      </c>
      <c r="AP439" s="4">
        <f t="shared" si="2811"/>
        <v>3695</v>
      </c>
      <c r="AQ439" s="4">
        <f t="shared" si="2811"/>
        <v>3785</v>
      </c>
      <c r="AR439" s="4">
        <f t="shared" si="2811"/>
        <v>3875</v>
      </c>
      <c r="AS439" s="4">
        <f t="shared" si="2811"/>
        <v>3965</v>
      </c>
      <c r="AT439" s="4">
        <f t="shared" si="2811"/>
        <v>4055</v>
      </c>
      <c r="AU439" s="4">
        <f t="shared" si="2811"/>
        <v>4145</v>
      </c>
      <c r="AV439" s="4">
        <f t="shared" si="2811"/>
        <v>4235</v>
      </c>
      <c r="AW439" s="4">
        <f t="shared" si="2811"/>
        <v>4325</v>
      </c>
      <c r="AX439" s="4">
        <f t="shared" si="2811"/>
        <v>4415</v>
      </c>
      <c r="AY439" s="4">
        <f t="shared" si="2811"/>
        <v>4505</v>
      </c>
      <c r="AZ439" s="4">
        <f t="shared" si="2811"/>
        <v>4595</v>
      </c>
      <c r="BA439" s="4">
        <f t="shared" si="2811"/>
        <v>4685</v>
      </c>
      <c r="BB439" s="4">
        <f t="shared" si="2811"/>
        <v>4775</v>
      </c>
      <c r="BC439" s="4">
        <f t="shared" si="2811"/>
        <v>4865</v>
      </c>
      <c r="BD439" s="4">
        <f t="shared" si="2811"/>
        <v>4955</v>
      </c>
      <c r="BE439" s="4">
        <f t="shared" si="2811"/>
        <v>5045</v>
      </c>
      <c r="BF439" s="4">
        <f t="shared" si="2811"/>
        <v>5135</v>
      </c>
      <c r="BG439" s="4">
        <f t="shared" si="2811"/>
        <v>5225</v>
      </c>
      <c r="BH439" s="4">
        <f t="shared" si="2811"/>
        <v>5315</v>
      </c>
      <c r="BI439" s="4">
        <f t="shared" si="2811"/>
        <v>5405</v>
      </c>
      <c r="BJ439" t="s">
        <v>0</v>
      </c>
    </row>
    <row r="440" spans="1:62">
      <c r="A440" s="4" t="s">
        <v>26</v>
      </c>
      <c r="B440" s="4">
        <v>30</v>
      </c>
      <c r="C440" s="4">
        <f>B440+10</f>
        <v>40</v>
      </c>
      <c r="D440" s="4">
        <f t="shared" ref="D440:BI440" si="2812">C440+10</f>
        <v>50</v>
      </c>
      <c r="E440" s="4">
        <f t="shared" si="2812"/>
        <v>60</v>
      </c>
      <c r="F440" s="4">
        <f t="shared" si="2812"/>
        <v>70</v>
      </c>
      <c r="G440" s="4">
        <f t="shared" si="2812"/>
        <v>80</v>
      </c>
      <c r="H440" s="4">
        <f t="shared" si="2812"/>
        <v>90</v>
      </c>
      <c r="I440" s="4">
        <f t="shared" si="2812"/>
        <v>100</v>
      </c>
      <c r="J440" s="4">
        <f t="shared" si="2812"/>
        <v>110</v>
      </c>
      <c r="K440" s="4">
        <f t="shared" si="2812"/>
        <v>120</v>
      </c>
      <c r="L440" s="4">
        <f t="shared" si="2812"/>
        <v>130</v>
      </c>
      <c r="M440" s="4">
        <f t="shared" si="2812"/>
        <v>140</v>
      </c>
      <c r="N440" s="4">
        <f t="shared" si="2812"/>
        <v>150</v>
      </c>
      <c r="O440" s="4">
        <f t="shared" si="2812"/>
        <v>160</v>
      </c>
      <c r="P440" s="4">
        <f t="shared" si="2812"/>
        <v>170</v>
      </c>
      <c r="Q440" s="4">
        <f t="shared" si="2812"/>
        <v>180</v>
      </c>
      <c r="R440" s="4">
        <f t="shared" si="2812"/>
        <v>190</v>
      </c>
      <c r="S440" s="4">
        <f t="shared" si="2812"/>
        <v>200</v>
      </c>
      <c r="T440" s="4">
        <f t="shared" si="2812"/>
        <v>210</v>
      </c>
      <c r="U440" s="4">
        <f t="shared" si="2812"/>
        <v>220</v>
      </c>
      <c r="V440" s="4">
        <f t="shared" si="2812"/>
        <v>230</v>
      </c>
      <c r="W440" s="4">
        <f t="shared" si="2812"/>
        <v>240</v>
      </c>
      <c r="X440" s="4">
        <f t="shared" si="2812"/>
        <v>250</v>
      </c>
      <c r="Y440" s="4">
        <f t="shared" si="2812"/>
        <v>260</v>
      </c>
      <c r="Z440" s="4">
        <f t="shared" si="2812"/>
        <v>270</v>
      </c>
      <c r="AA440" s="4">
        <f t="shared" si="2812"/>
        <v>280</v>
      </c>
      <c r="AB440" s="4">
        <f t="shared" si="2812"/>
        <v>290</v>
      </c>
      <c r="AC440" s="4">
        <f t="shared" si="2812"/>
        <v>300</v>
      </c>
      <c r="AD440" s="4">
        <f t="shared" si="2812"/>
        <v>310</v>
      </c>
      <c r="AE440" s="4">
        <f t="shared" si="2812"/>
        <v>320</v>
      </c>
      <c r="AF440" s="4">
        <f t="shared" si="2812"/>
        <v>330</v>
      </c>
      <c r="AG440" s="4">
        <f t="shared" si="2812"/>
        <v>340</v>
      </c>
      <c r="AH440" s="4">
        <f t="shared" si="2812"/>
        <v>350</v>
      </c>
      <c r="AI440" s="4">
        <f t="shared" si="2812"/>
        <v>360</v>
      </c>
      <c r="AJ440" s="4">
        <f t="shared" si="2812"/>
        <v>370</v>
      </c>
      <c r="AK440" s="4">
        <f t="shared" si="2812"/>
        <v>380</v>
      </c>
      <c r="AL440" s="4">
        <f t="shared" si="2812"/>
        <v>390</v>
      </c>
      <c r="AM440" s="4">
        <f t="shared" si="2812"/>
        <v>400</v>
      </c>
      <c r="AN440" s="4">
        <f t="shared" si="2812"/>
        <v>410</v>
      </c>
      <c r="AO440" s="4">
        <f t="shared" si="2812"/>
        <v>420</v>
      </c>
      <c r="AP440" s="4">
        <f t="shared" si="2812"/>
        <v>430</v>
      </c>
      <c r="AQ440" s="4">
        <f t="shared" si="2812"/>
        <v>440</v>
      </c>
      <c r="AR440" s="4">
        <f t="shared" si="2812"/>
        <v>450</v>
      </c>
      <c r="AS440" s="4">
        <f t="shared" si="2812"/>
        <v>460</v>
      </c>
      <c r="AT440" s="4">
        <f t="shared" si="2812"/>
        <v>470</v>
      </c>
      <c r="AU440" s="4">
        <f t="shared" si="2812"/>
        <v>480</v>
      </c>
      <c r="AV440" s="4">
        <f t="shared" si="2812"/>
        <v>490</v>
      </c>
      <c r="AW440" s="4">
        <f t="shared" si="2812"/>
        <v>500</v>
      </c>
      <c r="AX440" s="4">
        <f t="shared" si="2812"/>
        <v>510</v>
      </c>
      <c r="AY440" s="4">
        <f t="shared" si="2812"/>
        <v>520</v>
      </c>
      <c r="AZ440" s="4">
        <f t="shared" si="2812"/>
        <v>530</v>
      </c>
      <c r="BA440" s="4">
        <f t="shared" si="2812"/>
        <v>540</v>
      </c>
      <c r="BB440" s="4">
        <f t="shared" si="2812"/>
        <v>550</v>
      </c>
      <c r="BC440" s="4">
        <f t="shared" si="2812"/>
        <v>560</v>
      </c>
      <c r="BD440" s="4">
        <f t="shared" si="2812"/>
        <v>570</v>
      </c>
      <c r="BE440" s="4">
        <f t="shared" si="2812"/>
        <v>580</v>
      </c>
      <c r="BF440" s="4">
        <f t="shared" si="2812"/>
        <v>590</v>
      </c>
      <c r="BG440" s="4">
        <f t="shared" si="2812"/>
        <v>600</v>
      </c>
      <c r="BH440" s="4">
        <f t="shared" si="2812"/>
        <v>610</v>
      </c>
      <c r="BI440" s="4">
        <f t="shared" si="2812"/>
        <v>620</v>
      </c>
      <c r="BJ440" t="s">
        <v>0</v>
      </c>
    </row>
    <row r="441" spans="1:62">
      <c r="A441" s="4" t="s">
        <v>2</v>
      </c>
      <c r="B441" s="4">
        <v>6</v>
      </c>
      <c r="C441" s="4">
        <f>B441+0.5</f>
        <v>6.5</v>
      </c>
      <c r="D441" s="4">
        <f t="shared" ref="D441:BI441" si="2813">C441+0.5</f>
        <v>7</v>
      </c>
      <c r="E441" s="4">
        <f t="shared" si="2813"/>
        <v>7.5</v>
      </c>
      <c r="F441" s="4">
        <f t="shared" si="2813"/>
        <v>8</v>
      </c>
      <c r="G441" s="4">
        <f t="shared" si="2813"/>
        <v>8.5</v>
      </c>
      <c r="H441" s="4">
        <f t="shared" si="2813"/>
        <v>9</v>
      </c>
      <c r="I441" s="4">
        <f t="shared" si="2813"/>
        <v>9.5</v>
      </c>
      <c r="J441" s="4">
        <f t="shared" si="2813"/>
        <v>10</v>
      </c>
      <c r="K441" s="4">
        <f t="shared" si="2813"/>
        <v>10.5</v>
      </c>
      <c r="L441" s="4">
        <f t="shared" si="2813"/>
        <v>11</v>
      </c>
      <c r="M441" s="4">
        <f t="shared" si="2813"/>
        <v>11.5</v>
      </c>
      <c r="N441" s="4">
        <f t="shared" si="2813"/>
        <v>12</v>
      </c>
      <c r="O441" s="4">
        <f t="shared" si="2813"/>
        <v>12.5</v>
      </c>
      <c r="P441" s="4">
        <f t="shared" si="2813"/>
        <v>13</v>
      </c>
      <c r="Q441" s="4">
        <f t="shared" si="2813"/>
        <v>13.5</v>
      </c>
      <c r="R441" s="4">
        <f t="shared" si="2813"/>
        <v>14</v>
      </c>
      <c r="S441" s="4">
        <f t="shared" si="2813"/>
        <v>14.5</v>
      </c>
      <c r="T441" s="4">
        <f t="shared" si="2813"/>
        <v>15</v>
      </c>
      <c r="U441" s="4">
        <f t="shared" si="2813"/>
        <v>15.5</v>
      </c>
      <c r="V441" s="4">
        <f t="shared" si="2813"/>
        <v>16</v>
      </c>
      <c r="W441" s="4">
        <f t="shared" si="2813"/>
        <v>16.5</v>
      </c>
      <c r="X441" s="4">
        <f t="shared" si="2813"/>
        <v>17</v>
      </c>
      <c r="Y441" s="4">
        <f t="shared" si="2813"/>
        <v>17.5</v>
      </c>
      <c r="Z441" s="4">
        <f t="shared" si="2813"/>
        <v>18</v>
      </c>
      <c r="AA441" s="4">
        <f t="shared" si="2813"/>
        <v>18.5</v>
      </c>
      <c r="AB441" s="4">
        <f t="shared" si="2813"/>
        <v>19</v>
      </c>
      <c r="AC441" s="4">
        <f t="shared" si="2813"/>
        <v>19.5</v>
      </c>
      <c r="AD441" s="4">
        <f t="shared" si="2813"/>
        <v>20</v>
      </c>
      <c r="AE441" s="4">
        <f t="shared" si="2813"/>
        <v>20.5</v>
      </c>
      <c r="AF441" s="4">
        <f t="shared" si="2813"/>
        <v>21</v>
      </c>
      <c r="AG441" s="4">
        <f t="shared" si="2813"/>
        <v>21.5</v>
      </c>
      <c r="AH441" s="4">
        <f t="shared" si="2813"/>
        <v>22</v>
      </c>
      <c r="AI441" s="4">
        <f t="shared" si="2813"/>
        <v>22.5</v>
      </c>
      <c r="AJ441" s="4">
        <f t="shared" si="2813"/>
        <v>23</v>
      </c>
      <c r="AK441" s="4">
        <f t="shared" si="2813"/>
        <v>23.5</v>
      </c>
      <c r="AL441" s="4">
        <f t="shared" si="2813"/>
        <v>24</v>
      </c>
      <c r="AM441" s="4">
        <f t="shared" si="2813"/>
        <v>24.5</v>
      </c>
      <c r="AN441" s="4">
        <f t="shared" si="2813"/>
        <v>25</v>
      </c>
      <c r="AO441" s="4">
        <f t="shared" si="2813"/>
        <v>25.5</v>
      </c>
      <c r="AP441" s="4">
        <f t="shared" si="2813"/>
        <v>26</v>
      </c>
      <c r="AQ441" s="4">
        <f t="shared" si="2813"/>
        <v>26.5</v>
      </c>
      <c r="AR441" s="4">
        <f t="shared" si="2813"/>
        <v>27</v>
      </c>
      <c r="AS441" s="4">
        <f t="shared" si="2813"/>
        <v>27.5</v>
      </c>
      <c r="AT441" s="4">
        <f t="shared" si="2813"/>
        <v>28</v>
      </c>
      <c r="AU441" s="4">
        <f t="shared" si="2813"/>
        <v>28.5</v>
      </c>
      <c r="AV441" s="4">
        <f t="shared" si="2813"/>
        <v>29</v>
      </c>
      <c r="AW441" s="4">
        <f t="shared" si="2813"/>
        <v>29.5</v>
      </c>
      <c r="AX441" s="4">
        <f t="shared" si="2813"/>
        <v>30</v>
      </c>
      <c r="AY441" s="4">
        <f t="shared" si="2813"/>
        <v>30.5</v>
      </c>
      <c r="AZ441" s="4">
        <f t="shared" si="2813"/>
        <v>31</v>
      </c>
      <c r="BA441" s="4">
        <f t="shared" si="2813"/>
        <v>31.5</v>
      </c>
      <c r="BB441" s="4">
        <f t="shared" si="2813"/>
        <v>32</v>
      </c>
      <c r="BC441" s="4">
        <f t="shared" si="2813"/>
        <v>32.5</v>
      </c>
      <c r="BD441" s="4">
        <f t="shared" si="2813"/>
        <v>33</v>
      </c>
      <c r="BE441" s="4">
        <f t="shared" si="2813"/>
        <v>33.5</v>
      </c>
      <c r="BF441" s="4">
        <f t="shared" si="2813"/>
        <v>34</v>
      </c>
      <c r="BG441" s="4">
        <f t="shared" si="2813"/>
        <v>34.5</v>
      </c>
      <c r="BH441" s="4">
        <f t="shared" si="2813"/>
        <v>35</v>
      </c>
      <c r="BI441" s="4">
        <f t="shared" si="2813"/>
        <v>35.5</v>
      </c>
      <c r="BJ441" t="s">
        <v>0</v>
      </c>
    </row>
    <row r="442" spans="1:62">
      <c r="A442" s="4" t="s">
        <v>3</v>
      </c>
      <c r="J442" s="15"/>
      <c r="R442" s="15"/>
      <c r="X442" s="15"/>
      <c r="AD442" s="15"/>
    </row>
    <row r="443" spans="1:62">
      <c r="A443" s="4" t="s">
        <v>392</v>
      </c>
      <c r="J443" s="15"/>
      <c r="R443" s="15"/>
      <c r="X443" s="15"/>
      <c r="AD443" s="15"/>
    </row>
    <row r="444" spans="1:62">
      <c r="A444" s="4" t="s">
        <v>77</v>
      </c>
      <c r="B444" s="4">
        <v>80</v>
      </c>
      <c r="C444" s="4">
        <f>B444+20</f>
        <v>100</v>
      </c>
      <c r="D444" s="4">
        <f t="shared" ref="D444:BH444" si="2814">C444+20</f>
        <v>120</v>
      </c>
      <c r="E444" s="4">
        <f t="shared" si="2814"/>
        <v>140</v>
      </c>
      <c r="F444" s="4">
        <f t="shared" si="2814"/>
        <v>160</v>
      </c>
      <c r="G444" s="4">
        <f t="shared" si="2814"/>
        <v>180</v>
      </c>
      <c r="H444" s="4">
        <f t="shared" si="2814"/>
        <v>200</v>
      </c>
      <c r="I444" s="4">
        <f t="shared" si="2814"/>
        <v>220</v>
      </c>
      <c r="J444" s="15">
        <f t="shared" si="2814"/>
        <v>240</v>
      </c>
      <c r="K444">
        <f t="shared" si="2814"/>
        <v>260</v>
      </c>
      <c r="L444" s="4">
        <f t="shared" si="2814"/>
        <v>280</v>
      </c>
      <c r="M444" s="4">
        <f t="shared" si="2814"/>
        <v>300</v>
      </c>
      <c r="N444" s="4">
        <f t="shared" si="2814"/>
        <v>320</v>
      </c>
      <c r="O444" s="4">
        <f t="shared" si="2814"/>
        <v>340</v>
      </c>
      <c r="P444" s="4">
        <f t="shared" si="2814"/>
        <v>360</v>
      </c>
      <c r="Q444" s="4">
        <f t="shared" si="2814"/>
        <v>380</v>
      </c>
      <c r="R444" s="15">
        <f t="shared" si="2814"/>
        <v>400</v>
      </c>
      <c r="S444" s="4">
        <f t="shared" si="2814"/>
        <v>420</v>
      </c>
      <c r="T444" s="4">
        <f t="shared" si="2814"/>
        <v>440</v>
      </c>
      <c r="U444">
        <f t="shared" si="2814"/>
        <v>460</v>
      </c>
      <c r="V444" s="4">
        <f t="shared" si="2814"/>
        <v>480</v>
      </c>
      <c r="W444" s="4">
        <f t="shared" si="2814"/>
        <v>500</v>
      </c>
      <c r="X444" s="15">
        <f t="shared" si="2814"/>
        <v>520</v>
      </c>
      <c r="Y444" s="4">
        <f t="shared" si="2814"/>
        <v>540</v>
      </c>
      <c r="Z444" s="4">
        <f t="shared" si="2814"/>
        <v>560</v>
      </c>
      <c r="AA444" s="4">
        <f t="shared" si="2814"/>
        <v>580</v>
      </c>
      <c r="AB444" s="4">
        <f t="shared" si="2814"/>
        <v>600</v>
      </c>
      <c r="AC444" s="4">
        <f t="shared" si="2814"/>
        <v>620</v>
      </c>
      <c r="AD444" s="15">
        <f t="shared" si="2814"/>
        <v>640</v>
      </c>
      <c r="AE444">
        <f t="shared" si="2814"/>
        <v>660</v>
      </c>
      <c r="AF444" s="4">
        <f t="shared" si="2814"/>
        <v>680</v>
      </c>
      <c r="AG444" s="4">
        <f t="shared" si="2814"/>
        <v>700</v>
      </c>
      <c r="AH444" s="4">
        <f t="shared" si="2814"/>
        <v>720</v>
      </c>
      <c r="AI444" s="4">
        <f t="shared" si="2814"/>
        <v>740</v>
      </c>
      <c r="AJ444" s="4">
        <f t="shared" si="2814"/>
        <v>760</v>
      </c>
      <c r="AK444" s="4">
        <f t="shared" si="2814"/>
        <v>780</v>
      </c>
      <c r="AL444" s="4">
        <f t="shared" si="2814"/>
        <v>800</v>
      </c>
      <c r="AM444" s="4">
        <f t="shared" si="2814"/>
        <v>820</v>
      </c>
      <c r="AN444" s="4">
        <f t="shared" si="2814"/>
        <v>840</v>
      </c>
      <c r="AO444">
        <f t="shared" si="2814"/>
        <v>860</v>
      </c>
      <c r="AP444" s="4">
        <f t="shared" si="2814"/>
        <v>880</v>
      </c>
      <c r="AQ444" s="4">
        <f t="shared" si="2814"/>
        <v>900</v>
      </c>
      <c r="AR444" s="4">
        <f t="shared" si="2814"/>
        <v>920</v>
      </c>
      <c r="AS444" s="4">
        <f t="shared" si="2814"/>
        <v>940</v>
      </c>
      <c r="AT444" s="4">
        <f t="shared" si="2814"/>
        <v>960</v>
      </c>
      <c r="AU444" s="4">
        <f t="shared" si="2814"/>
        <v>980</v>
      </c>
      <c r="AV444" s="4">
        <f t="shared" si="2814"/>
        <v>1000</v>
      </c>
      <c r="AW444" s="4">
        <f t="shared" si="2814"/>
        <v>1020</v>
      </c>
      <c r="AX444" s="4">
        <f t="shared" si="2814"/>
        <v>1040</v>
      </c>
      <c r="AY444">
        <f t="shared" si="2814"/>
        <v>1060</v>
      </c>
      <c r="AZ444" s="4">
        <f t="shared" si="2814"/>
        <v>1080</v>
      </c>
      <c r="BA444" s="4">
        <f t="shared" si="2814"/>
        <v>1100</v>
      </c>
      <c r="BB444" s="4">
        <f t="shared" si="2814"/>
        <v>1120</v>
      </c>
      <c r="BC444" s="4">
        <f t="shared" si="2814"/>
        <v>1140</v>
      </c>
      <c r="BD444" s="4">
        <f t="shared" si="2814"/>
        <v>1160</v>
      </c>
      <c r="BE444" s="4">
        <f t="shared" si="2814"/>
        <v>1180</v>
      </c>
      <c r="BF444" s="4">
        <f t="shared" si="2814"/>
        <v>1200</v>
      </c>
      <c r="BG444" s="4">
        <f t="shared" si="2814"/>
        <v>1220</v>
      </c>
      <c r="BH444" s="4">
        <f t="shared" si="2814"/>
        <v>1240</v>
      </c>
      <c r="BI444">
        <f>BH444+20</f>
        <v>1260</v>
      </c>
      <c r="BJ444" t="s">
        <v>0</v>
      </c>
    </row>
    <row r="445" spans="1:62">
      <c r="A445" s="4" t="s">
        <v>26</v>
      </c>
      <c r="B445" s="4" t="s">
        <v>0</v>
      </c>
      <c r="J445" s="15"/>
      <c r="R445" s="15"/>
      <c r="X445" s="15"/>
      <c r="AD445" s="15"/>
    </row>
    <row r="446" spans="1:62">
      <c r="A446" s="4" t="s">
        <v>137</v>
      </c>
      <c r="J446" s="15"/>
      <c r="R446" s="15"/>
      <c r="X446" s="15"/>
      <c r="AD446" s="15"/>
    </row>
    <row r="447" spans="1:62">
      <c r="A447" s="4" t="s">
        <v>72</v>
      </c>
      <c r="B447" s="4">
        <v>115</v>
      </c>
      <c r="C447" s="4">
        <f>B447+15</f>
        <v>130</v>
      </c>
      <c r="D447" s="4">
        <f t="shared" ref="D447:BI447" si="2815">C447+15</f>
        <v>145</v>
      </c>
      <c r="E447" s="4">
        <f t="shared" si="2815"/>
        <v>160</v>
      </c>
      <c r="F447" s="4">
        <f t="shared" si="2815"/>
        <v>175</v>
      </c>
      <c r="G447" s="4">
        <f t="shared" si="2815"/>
        <v>190</v>
      </c>
      <c r="H447" s="4">
        <f t="shared" si="2815"/>
        <v>205</v>
      </c>
      <c r="I447" s="4">
        <f t="shared" si="2815"/>
        <v>220</v>
      </c>
      <c r="J447" s="15">
        <f t="shared" si="2815"/>
        <v>235</v>
      </c>
      <c r="K447">
        <f t="shared" si="2815"/>
        <v>250</v>
      </c>
      <c r="L447" s="4">
        <f t="shared" si="2815"/>
        <v>265</v>
      </c>
      <c r="M447" s="4">
        <f t="shared" si="2815"/>
        <v>280</v>
      </c>
      <c r="N447" s="4">
        <f t="shared" si="2815"/>
        <v>295</v>
      </c>
      <c r="O447" s="4">
        <f t="shared" si="2815"/>
        <v>310</v>
      </c>
      <c r="P447" s="4">
        <f t="shared" si="2815"/>
        <v>325</v>
      </c>
      <c r="Q447" s="4">
        <f t="shared" si="2815"/>
        <v>340</v>
      </c>
      <c r="R447" s="15">
        <f t="shared" si="2815"/>
        <v>355</v>
      </c>
      <c r="S447" s="4">
        <f t="shared" si="2815"/>
        <v>370</v>
      </c>
      <c r="T447" s="4">
        <f t="shared" si="2815"/>
        <v>385</v>
      </c>
      <c r="U447">
        <f t="shared" si="2815"/>
        <v>400</v>
      </c>
      <c r="V447" s="4">
        <f t="shared" si="2815"/>
        <v>415</v>
      </c>
      <c r="W447" s="4">
        <f t="shared" si="2815"/>
        <v>430</v>
      </c>
      <c r="X447" s="15">
        <f t="shared" si="2815"/>
        <v>445</v>
      </c>
      <c r="Y447" s="4">
        <f t="shared" si="2815"/>
        <v>460</v>
      </c>
      <c r="Z447" s="4">
        <f t="shared" si="2815"/>
        <v>475</v>
      </c>
      <c r="AA447" s="4">
        <f t="shared" si="2815"/>
        <v>490</v>
      </c>
      <c r="AB447" s="4">
        <f t="shared" si="2815"/>
        <v>505</v>
      </c>
      <c r="AC447" s="4">
        <f t="shared" si="2815"/>
        <v>520</v>
      </c>
      <c r="AD447" s="15">
        <f t="shared" si="2815"/>
        <v>535</v>
      </c>
      <c r="AE447">
        <f t="shared" si="2815"/>
        <v>550</v>
      </c>
      <c r="AF447" s="4">
        <f t="shared" si="2815"/>
        <v>565</v>
      </c>
      <c r="AG447" s="4">
        <f t="shared" si="2815"/>
        <v>580</v>
      </c>
      <c r="AH447" s="4">
        <f t="shared" si="2815"/>
        <v>595</v>
      </c>
      <c r="AI447" s="4">
        <f t="shared" si="2815"/>
        <v>610</v>
      </c>
      <c r="AJ447" s="4">
        <f t="shared" si="2815"/>
        <v>625</v>
      </c>
      <c r="AK447" s="4">
        <f t="shared" si="2815"/>
        <v>640</v>
      </c>
      <c r="AL447" s="4">
        <f t="shared" si="2815"/>
        <v>655</v>
      </c>
      <c r="AM447" s="4">
        <f t="shared" si="2815"/>
        <v>670</v>
      </c>
      <c r="AN447" s="4">
        <f t="shared" si="2815"/>
        <v>685</v>
      </c>
      <c r="AO447">
        <f t="shared" si="2815"/>
        <v>700</v>
      </c>
      <c r="AP447" s="4">
        <f t="shared" si="2815"/>
        <v>715</v>
      </c>
      <c r="AQ447" s="4">
        <f t="shared" si="2815"/>
        <v>730</v>
      </c>
      <c r="AR447" s="4">
        <f t="shared" si="2815"/>
        <v>745</v>
      </c>
      <c r="AS447" s="4">
        <f t="shared" si="2815"/>
        <v>760</v>
      </c>
      <c r="AT447" s="4">
        <f t="shared" si="2815"/>
        <v>775</v>
      </c>
      <c r="AU447" s="4">
        <f t="shared" si="2815"/>
        <v>790</v>
      </c>
      <c r="AV447" s="4">
        <f t="shared" si="2815"/>
        <v>805</v>
      </c>
      <c r="AW447" s="4">
        <f t="shared" si="2815"/>
        <v>820</v>
      </c>
      <c r="AX447" s="4">
        <f t="shared" si="2815"/>
        <v>835</v>
      </c>
      <c r="AY447">
        <f t="shared" si="2815"/>
        <v>850</v>
      </c>
      <c r="AZ447" s="4">
        <f t="shared" si="2815"/>
        <v>865</v>
      </c>
      <c r="BA447" s="4">
        <f t="shared" si="2815"/>
        <v>880</v>
      </c>
      <c r="BB447" s="4">
        <f t="shared" si="2815"/>
        <v>895</v>
      </c>
      <c r="BC447" s="4">
        <f t="shared" si="2815"/>
        <v>910</v>
      </c>
      <c r="BD447" s="4">
        <f t="shared" si="2815"/>
        <v>925</v>
      </c>
      <c r="BE447" s="4">
        <f t="shared" si="2815"/>
        <v>940</v>
      </c>
      <c r="BF447" s="4">
        <f t="shared" si="2815"/>
        <v>955</v>
      </c>
      <c r="BG447" s="4">
        <f t="shared" si="2815"/>
        <v>970</v>
      </c>
      <c r="BH447" s="4">
        <f t="shared" si="2815"/>
        <v>985</v>
      </c>
      <c r="BI447">
        <f t="shared" si="2815"/>
        <v>1000</v>
      </c>
      <c r="BJ447" t="s">
        <v>0</v>
      </c>
    </row>
    <row r="448" spans="1:62">
      <c r="A448" s="4" t="s">
        <v>73</v>
      </c>
      <c r="B448" s="4">
        <v>345</v>
      </c>
      <c r="C448" s="4">
        <f>B448+45</f>
        <v>390</v>
      </c>
      <c r="D448" s="4">
        <f t="shared" ref="D448:BI448" si="2816">C448+45</f>
        <v>435</v>
      </c>
      <c r="E448" s="4">
        <f t="shared" si="2816"/>
        <v>480</v>
      </c>
      <c r="F448" s="4">
        <f t="shared" si="2816"/>
        <v>525</v>
      </c>
      <c r="G448" s="4">
        <f t="shared" si="2816"/>
        <v>570</v>
      </c>
      <c r="H448" s="4">
        <f t="shared" si="2816"/>
        <v>615</v>
      </c>
      <c r="I448" s="4">
        <f t="shared" si="2816"/>
        <v>660</v>
      </c>
      <c r="J448" s="15">
        <f t="shared" si="2816"/>
        <v>705</v>
      </c>
      <c r="K448">
        <f t="shared" si="2816"/>
        <v>750</v>
      </c>
      <c r="L448" s="4">
        <f t="shared" si="2816"/>
        <v>795</v>
      </c>
      <c r="M448" s="4">
        <f t="shared" si="2816"/>
        <v>840</v>
      </c>
      <c r="N448" s="4">
        <f t="shared" si="2816"/>
        <v>885</v>
      </c>
      <c r="O448" s="4">
        <f t="shared" si="2816"/>
        <v>930</v>
      </c>
      <c r="P448" s="4">
        <f t="shared" si="2816"/>
        <v>975</v>
      </c>
      <c r="Q448" s="4">
        <f t="shared" si="2816"/>
        <v>1020</v>
      </c>
      <c r="R448" s="15">
        <f t="shared" si="2816"/>
        <v>1065</v>
      </c>
      <c r="S448" s="4">
        <f t="shared" si="2816"/>
        <v>1110</v>
      </c>
      <c r="T448" s="4">
        <f t="shared" si="2816"/>
        <v>1155</v>
      </c>
      <c r="U448">
        <f t="shared" si="2816"/>
        <v>1200</v>
      </c>
      <c r="V448" s="4">
        <f t="shared" si="2816"/>
        <v>1245</v>
      </c>
      <c r="W448" s="4">
        <f t="shared" si="2816"/>
        <v>1290</v>
      </c>
      <c r="X448" s="15">
        <f t="shared" si="2816"/>
        <v>1335</v>
      </c>
      <c r="Y448" s="4">
        <f t="shared" si="2816"/>
        <v>1380</v>
      </c>
      <c r="Z448" s="4">
        <f t="shared" si="2816"/>
        <v>1425</v>
      </c>
      <c r="AA448" s="4">
        <f t="shared" si="2816"/>
        <v>1470</v>
      </c>
      <c r="AB448" s="4">
        <f t="shared" si="2816"/>
        <v>1515</v>
      </c>
      <c r="AC448" s="4">
        <f t="shared" si="2816"/>
        <v>1560</v>
      </c>
      <c r="AD448" s="15">
        <f t="shared" si="2816"/>
        <v>1605</v>
      </c>
      <c r="AE448">
        <f t="shared" si="2816"/>
        <v>1650</v>
      </c>
      <c r="AF448" s="4">
        <f t="shared" si="2816"/>
        <v>1695</v>
      </c>
      <c r="AG448" s="4">
        <f t="shared" si="2816"/>
        <v>1740</v>
      </c>
      <c r="AH448" s="4">
        <f t="shared" si="2816"/>
        <v>1785</v>
      </c>
      <c r="AI448" s="4">
        <f t="shared" si="2816"/>
        <v>1830</v>
      </c>
      <c r="AJ448" s="4">
        <f t="shared" si="2816"/>
        <v>1875</v>
      </c>
      <c r="AK448" s="4">
        <f t="shared" si="2816"/>
        <v>1920</v>
      </c>
      <c r="AL448" s="4">
        <f t="shared" si="2816"/>
        <v>1965</v>
      </c>
      <c r="AM448" s="4">
        <f t="shared" si="2816"/>
        <v>2010</v>
      </c>
      <c r="AN448" s="4">
        <f t="shared" si="2816"/>
        <v>2055</v>
      </c>
      <c r="AO448">
        <f t="shared" si="2816"/>
        <v>2100</v>
      </c>
      <c r="AP448" s="4">
        <f t="shared" si="2816"/>
        <v>2145</v>
      </c>
      <c r="AQ448" s="4">
        <f t="shared" si="2816"/>
        <v>2190</v>
      </c>
      <c r="AR448" s="4">
        <f t="shared" si="2816"/>
        <v>2235</v>
      </c>
      <c r="AS448" s="4">
        <f t="shared" si="2816"/>
        <v>2280</v>
      </c>
      <c r="AT448" s="4">
        <f t="shared" si="2816"/>
        <v>2325</v>
      </c>
      <c r="AU448" s="4">
        <f t="shared" si="2816"/>
        <v>2370</v>
      </c>
      <c r="AV448" s="4">
        <f t="shared" si="2816"/>
        <v>2415</v>
      </c>
      <c r="AW448" s="4">
        <f t="shared" si="2816"/>
        <v>2460</v>
      </c>
      <c r="AX448" s="4">
        <f t="shared" si="2816"/>
        <v>2505</v>
      </c>
      <c r="AY448">
        <f t="shared" si="2816"/>
        <v>2550</v>
      </c>
      <c r="AZ448" s="4">
        <f t="shared" si="2816"/>
        <v>2595</v>
      </c>
      <c r="BA448" s="4">
        <f t="shared" si="2816"/>
        <v>2640</v>
      </c>
      <c r="BB448" s="4">
        <f t="shared" si="2816"/>
        <v>2685</v>
      </c>
      <c r="BC448" s="4">
        <f t="shared" si="2816"/>
        <v>2730</v>
      </c>
      <c r="BD448" s="4">
        <f t="shared" si="2816"/>
        <v>2775</v>
      </c>
      <c r="BE448" s="4">
        <f t="shared" si="2816"/>
        <v>2820</v>
      </c>
      <c r="BF448" s="4">
        <f t="shared" si="2816"/>
        <v>2865</v>
      </c>
      <c r="BG448" s="4">
        <f t="shared" si="2816"/>
        <v>2910</v>
      </c>
      <c r="BH448" s="4">
        <f t="shared" si="2816"/>
        <v>2955</v>
      </c>
      <c r="BI448">
        <f t="shared" si="2816"/>
        <v>3000</v>
      </c>
      <c r="BJ448" t="s">
        <v>0</v>
      </c>
    </row>
    <row r="449" spans="1:62">
      <c r="A449" s="4" t="s">
        <v>74</v>
      </c>
      <c r="B449" s="4">
        <v>575</v>
      </c>
      <c r="C449" s="4">
        <f>B449+75</f>
        <v>650</v>
      </c>
      <c r="D449" s="4">
        <f t="shared" ref="D449:BI449" si="2817">C449+75</f>
        <v>725</v>
      </c>
      <c r="E449" s="4">
        <f t="shared" si="2817"/>
        <v>800</v>
      </c>
      <c r="F449" s="4">
        <f t="shared" si="2817"/>
        <v>875</v>
      </c>
      <c r="G449" s="4">
        <f t="shared" si="2817"/>
        <v>950</v>
      </c>
      <c r="H449" s="4">
        <f t="shared" si="2817"/>
        <v>1025</v>
      </c>
      <c r="I449" s="4">
        <f t="shared" si="2817"/>
        <v>1100</v>
      </c>
      <c r="J449" s="15">
        <f t="shared" si="2817"/>
        <v>1175</v>
      </c>
      <c r="K449">
        <f t="shared" si="2817"/>
        <v>1250</v>
      </c>
      <c r="L449" s="4">
        <f t="shared" si="2817"/>
        <v>1325</v>
      </c>
      <c r="M449" s="4">
        <f t="shared" si="2817"/>
        <v>1400</v>
      </c>
      <c r="N449" s="4">
        <f t="shared" si="2817"/>
        <v>1475</v>
      </c>
      <c r="O449" s="4">
        <f t="shared" si="2817"/>
        <v>1550</v>
      </c>
      <c r="P449" s="4">
        <f t="shared" si="2817"/>
        <v>1625</v>
      </c>
      <c r="Q449" s="4">
        <f t="shared" si="2817"/>
        <v>1700</v>
      </c>
      <c r="R449" s="15">
        <f t="shared" si="2817"/>
        <v>1775</v>
      </c>
      <c r="S449" s="4">
        <f t="shared" si="2817"/>
        <v>1850</v>
      </c>
      <c r="T449" s="4">
        <f t="shared" si="2817"/>
        <v>1925</v>
      </c>
      <c r="U449">
        <f t="shared" si="2817"/>
        <v>2000</v>
      </c>
      <c r="V449" s="4">
        <f t="shared" si="2817"/>
        <v>2075</v>
      </c>
      <c r="W449" s="4">
        <f t="shared" si="2817"/>
        <v>2150</v>
      </c>
      <c r="X449" s="15">
        <f t="shared" si="2817"/>
        <v>2225</v>
      </c>
      <c r="Y449" s="4">
        <f t="shared" si="2817"/>
        <v>2300</v>
      </c>
      <c r="Z449" s="4">
        <f t="shared" si="2817"/>
        <v>2375</v>
      </c>
      <c r="AA449" s="4">
        <f t="shared" si="2817"/>
        <v>2450</v>
      </c>
      <c r="AB449" s="4">
        <f t="shared" si="2817"/>
        <v>2525</v>
      </c>
      <c r="AC449" s="4">
        <f t="shared" si="2817"/>
        <v>2600</v>
      </c>
      <c r="AD449" s="15">
        <f t="shared" si="2817"/>
        <v>2675</v>
      </c>
      <c r="AE449">
        <f t="shared" si="2817"/>
        <v>2750</v>
      </c>
      <c r="AF449" s="4">
        <f t="shared" si="2817"/>
        <v>2825</v>
      </c>
      <c r="AG449" s="4">
        <f t="shared" si="2817"/>
        <v>2900</v>
      </c>
      <c r="AH449" s="4">
        <f t="shared" si="2817"/>
        <v>2975</v>
      </c>
      <c r="AI449" s="4">
        <f t="shared" si="2817"/>
        <v>3050</v>
      </c>
      <c r="AJ449" s="4">
        <f t="shared" si="2817"/>
        <v>3125</v>
      </c>
      <c r="AK449" s="4">
        <f t="shared" si="2817"/>
        <v>3200</v>
      </c>
      <c r="AL449" s="4">
        <f t="shared" si="2817"/>
        <v>3275</v>
      </c>
      <c r="AM449" s="4">
        <f t="shared" si="2817"/>
        <v>3350</v>
      </c>
      <c r="AN449" s="4">
        <f t="shared" si="2817"/>
        <v>3425</v>
      </c>
      <c r="AO449">
        <f t="shared" si="2817"/>
        <v>3500</v>
      </c>
      <c r="AP449" s="4">
        <f t="shared" si="2817"/>
        <v>3575</v>
      </c>
      <c r="AQ449" s="4">
        <f t="shared" si="2817"/>
        <v>3650</v>
      </c>
      <c r="AR449" s="4">
        <f t="shared" si="2817"/>
        <v>3725</v>
      </c>
      <c r="AS449" s="4">
        <f t="shared" si="2817"/>
        <v>3800</v>
      </c>
      <c r="AT449" s="4">
        <f t="shared" si="2817"/>
        <v>3875</v>
      </c>
      <c r="AU449" s="4">
        <f t="shared" si="2817"/>
        <v>3950</v>
      </c>
      <c r="AV449" s="4">
        <f t="shared" si="2817"/>
        <v>4025</v>
      </c>
      <c r="AW449" s="4">
        <f t="shared" si="2817"/>
        <v>4100</v>
      </c>
      <c r="AX449" s="4">
        <f t="shared" si="2817"/>
        <v>4175</v>
      </c>
      <c r="AY449">
        <f t="shared" si="2817"/>
        <v>4250</v>
      </c>
      <c r="AZ449" s="4">
        <f t="shared" si="2817"/>
        <v>4325</v>
      </c>
      <c r="BA449" s="4">
        <f t="shared" si="2817"/>
        <v>4400</v>
      </c>
      <c r="BB449" s="4">
        <f t="shared" si="2817"/>
        <v>4475</v>
      </c>
      <c r="BC449" s="4">
        <f t="shared" si="2817"/>
        <v>4550</v>
      </c>
      <c r="BD449" s="4">
        <f t="shared" si="2817"/>
        <v>4625</v>
      </c>
      <c r="BE449" s="4">
        <f t="shared" si="2817"/>
        <v>4700</v>
      </c>
      <c r="BF449" s="4">
        <f t="shared" si="2817"/>
        <v>4775</v>
      </c>
      <c r="BG449" s="4">
        <f t="shared" si="2817"/>
        <v>4850</v>
      </c>
      <c r="BH449" s="4">
        <f t="shared" si="2817"/>
        <v>4925</v>
      </c>
      <c r="BI449">
        <f t="shared" si="2817"/>
        <v>5000</v>
      </c>
      <c r="BJ449" t="s">
        <v>0</v>
      </c>
    </row>
    <row r="450" spans="1:62">
      <c r="A450" s="4" t="s">
        <v>75</v>
      </c>
      <c r="J450" s="15"/>
      <c r="R450" s="15"/>
      <c r="X450" s="15"/>
      <c r="AD450" s="15"/>
    </row>
    <row r="451" spans="1:62">
      <c r="A451" s="4" t="s">
        <v>138</v>
      </c>
      <c r="J451" s="15"/>
      <c r="R451" s="15"/>
      <c r="X451" s="15"/>
      <c r="AD451" s="15"/>
    </row>
    <row r="452" spans="1:62">
      <c r="A452" s="4" t="s">
        <v>128</v>
      </c>
      <c r="B452" s="4">
        <v>11</v>
      </c>
      <c r="C452" s="4">
        <f>B452+11</f>
        <v>22</v>
      </c>
      <c r="D452" s="4">
        <f t="shared" ref="D452:BI452" si="2818">C452+11</f>
        <v>33</v>
      </c>
      <c r="E452" s="4">
        <f t="shared" si="2818"/>
        <v>44</v>
      </c>
      <c r="F452" s="4">
        <f t="shared" si="2818"/>
        <v>55</v>
      </c>
      <c r="G452" s="4">
        <f t="shared" si="2818"/>
        <v>66</v>
      </c>
      <c r="H452" s="4">
        <f t="shared" si="2818"/>
        <v>77</v>
      </c>
      <c r="I452" s="4">
        <f t="shared" si="2818"/>
        <v>88</v>
      </c>
      <c r="J452" s="15">
        <f t="shared" si="2818"/>
        <v>99</v>
      </c>
      <c r="K452">
        <f t="shared" si="2818"/>
        <v>110</v>
      </c>
      <c r="L452" s="4">
        <f t="shared" si="2818"/>
        <v>121</v>
      </c>
      <c r="M452" s="4">
        <f t="shared" si="2818"/>
        <v>132</v>
      </c>
      <c r="N452" s="4">
        <f t="shared" si="2818"/>
        <v>143</v>
      </c>
      <c r="O452" s="4">
        <f t="shared" si="2818"/>
        <v>154</v>
      </c>
      <c r="P452" s="4">
        <f t="shared" si="2818"/>
        <v>165</v>
      </c>
      <c r="Q452" s="4">
        <f t="shared" si="2818"/>
        <v>176</v>
      </c>
      <c r="R452" s="15">
        <f t="shared" si="2818"/>
        <v>187</v>
      </c>
      <c r="S452" s="4">
        <f t="shared" si="2818"/>
        <v>198</v>
      </c>
      <c r="T452" s="4">
        <f t="shared" si="2818"/>
        <v>209</v>
      </c>
      <c r="U452">
        <f t="shared" si="2818"/>
        <v>220</v>
      </c>
      <c r="V452" s="4">
        <f t="shared" si="2818"/>
        <v>231</v>
      </c>
      <c r="W452" s="4">
        <f t="shared" si="2818"/>
        <v>242</v>
      </c>
      <c r="X452" s="15">
        <f t="shared" si="2818"/>
        <v>253</v>
      </c>
      <c r="Y452" s="4">
        <f t="shared" si="2818"/>
        <v>264</v>
      </c>
      <c r="Z452" s="4">
        <f t="shared" si="2818"/>
        <v>275</v>
      </c>
      <c r="AA452" s="4">
        <f t="shared" si="2818"/>
        <v>286</v>
      </c>
      <c r="AB452" s="4">
        <f t="shared" si="2818"/>
        <v>297</v>
      </c>
      <c r="AC452" s="4">
        <f t="shared" si="2818"/>
        <v>308</v>
      </c>
      <c r="AD452" s="15">
        <f t="shared" si="2818"/>
        <v>319</v>
      </c>
      <c r="AE452">
        <f t="shared" si="2818"/>
        <v>330</v>
      </c>
      <c r="AF452" s="4">
        <f t="shared" si="2818"/>
        <v>341</v>
      </c>
      <c r="AG452" s="4">
        <f t="shared" si="2818"/>
        <v>352</v>
      </c>
      <c r="AH452" s="4">
        <f t="shared" si="2818"/>
        <v>363</v>
      </c>
      <c r="AI452" s="4">
        <f t="shared" si="2818"/>
        <v>374</v>
      </c>
      <c r="AJ452" s="4">
        <f t="shared" si="2818"/>
        <v>385</v>
      </c>
      <c r="AK452" s="4">
        <f t="shared" si="2818"/>
        <v>396</v>
      </c>
      <c r="AL452" s="4">
        <f t="shared" si="2818"/>
        <v>407</v>
      </c>
      <c r="AM452" s="4">
        <f t="shared" si="2818"/>
        <v>418</v>
      </c>
      <c r="AN452" s="4">
        <f t="shared" si="2818"/>
        <v>429</v>
      </c>
      <c r="AO452">
        <f t="shared" si="2818"/>
        <v>440</v>
      </c>
      <c r="AP452" s="4">
        <f t="shared" si="2818"/>
        <v>451</v>
      </c>
      <c r="AQ452" s="4">
        <f t="shared" si="2818"/>
        <v>462</v>
      </c>
      <c r="AR452" s="4">
        <f t="shared" si="2818"/>
        <v>473</v>
      </c>
      <c r="AS452" s="4">
        <f t="shared" si="2818"/>
        <v>484</v>
      </c>
      <c r="AT452" s="4">
        <f t="shared" si="2818"/>
        <v>495</v>
      </c>
      <c r="AU452" s="4">
        <f t="shared" si="2818"/>
        <v>506</v>
      </c>
      <c r="AV452" s="4">
        <f t="shared" si="2818"/>
        <v>517</v>
      </c>
      <c r="AW452" s="4">
        <f t="shared" si="2818"/>
        <v>528</v>
      </c>
      <c r="AX452" s="4">
        <f t="shared" si="2818"/>
        <v>539</v>
      </c>
      <c r="AY452">
        <f t="shared" si="2818"/>
        <v>550</v>
      </c>
      <c r="AZ452" s="4">
        <f t="shared" si="2818"/>
        <v>561</v>
      </c>
      <c r="BA452" s="4">
        <f t="shared" si="2818"/>
        <v>572</v>
      </c>
      <c r="BB452" s="4">
        <f t="shared" si="2818"/>
        <v>583</v>
      </c>
      <c r="BC452" s="4">
        <f t="shared" si="2818"/>
        <v>594</v>
      </c>
      <c r="BD452" s="4">
        <f t="shared" si="2818"/>
        <v>605</v>
      </c>
      <c r="BE452" s="4">
        <f t="shared" si="2818"/>
        <v>616</v>
      </c>
      <c r="BF452" s="4">
        <f t="shared" si="2818"/>
        <v>627</v>
      </c>
      <c r="BG452" s="4">
        <f t="shared" si="2818"/>
        <v>638</v>
      </c>
      <c r="BH452" s="4">
        <f t="shared" si="2818"/>
        <v>649</v>
      </c>
      <c r="BI452">
        <f t="shared" si="2818"/>
        <v>660</v>
      </c>
      <c r="BJ452" t="s">
        <v>0</v>
      </c>
    </row>
    <row r="453" spans="1:62">
      <c r="A453" s="4" t="s">
        <v>129</v>
      </c>
      <c r="B453" s="4">
        <v>42</v>
      </c>
      <c r="C453" s="4">
        <f>B453+42</f>
        <v>84</v>
      </c>
      <c r="D453" s="4">
        <f t="shared" ref="D453:BI453" si="2819">C453+42</f>
        <v>126</v>
      </c>
      <c r="E453" s="4">
        <f t="shared" si="2819"/>
        <v>168</v>
      </c>
      <c r="F453" s="4">
        <f t="shared" si="2819"/>
        <v>210</v>
      </c>
      <c r="G453" s="4">
        <f t="shared" si="2819"/>
        <v>252</v>
      </c>
      <c r="H453" s="4">
        <f t="shared" si="2819"/>
        <v>294</v>
      </c>
      <c r="I453" s="4">
        <f t="shared" si="2819"/>
        <v>336</v>
      </c>
      <c r="J453" s="15">
        <f t="shared" si="2819"/>
        <v>378</v>
      </c>
      <c r="K453">
        <f t="shared" si="2819"/>
        <v>420</v>
      </c>
      <c r="L453" s="4">
        <f t="shared" si="2819"/>
        <v>462</v>
      </c>
      <c r="M453" s="4">
        <f t="shared" si="2819"/>
        <v>504</v>
      </c>
      <c r="N453" s="4">
        <f t="shared" si="2819"/>
        <v>546</v>
      </c>
      <c r="O453" s="4">
        <f t="shared" si="2819"/>
        <v>588</v>
      </c>
      <c r="P453" s="4">
        <f t="shared" si="2819"/>
        <v>630</v>
      </c>
      <c r="Q453" s="4">
        <f t="shared" si="2819"/>
        <v>672</v>
      </c>
      <c r="R453" s="15">
        <f t="shared" si="2819"/>
        <v>714</v>
      </c>
      <c r="S453" s="4">
        <f t="shared" si="2819"/>
        <v>756</v>
      </c>
      <c r="T453" s="4">
        <f t="shared" si="2819"/>
        <v>798</v>
      </c>
      <c r="U453">
        <f t="shared" si="2819"/>
        <v>840</v>
      </c>
      <c r="V453" s="4">
        <f t="shared" si="2819"/>
        <v>882</v>
      </c>
      <c r="W453" s="4">
        <f t="shared" si="2819"/>
        <v>924</v>
      </c>
      <c r="X453" s="15">
        <f t="shared" si="2819"/>
        <v>966</v>
      </c>
      <c r="Y453" s="4">
        <f t="shared" si="2819"/>
        <v>1008</v>
      </c>
      <c r="Z453" s="4">
        <f t="shared" si="2819"/>
        <v>1050</v>
      </c>
      <c r="AA453" s="4">
        <f t="shared" si="2819"/>
        <v>1092</v>
      </c>
      <c r="AB453" s="4">
        <f t="shared" si="2819"/>
        <v>1134</v>
      </c>
      <c r="AC453" s="4">
        <f t="shared" si="2819"/>
        <v>1176</v>
      </c>
      <c r="AD453" s="15">
        <f t="shared" si="2819"/>
        <v>1218</v>
      </c>
      <c r="AE453">
        <f t="shared" si="2819"/>
        <v>1260</v>
      </c>
      <c r="AF453" s="4">
        <f t="shared" si="2819"/>
        <v>1302</v>
      </c>
      <c r="AG453" s="4">
        <f t="shared" si="2819"/>
        <v>1344</v>
      </c>
      <c r="AH453" s="4">
        <f t="shared" si="2819"/>
        <v>1386</v>
      </c>
      <c r="AI453" s="4">
        <f t="shared" si="2819"/>
        <v>1428</v>
      </c>
      <c r="AJ453" s="4">
        <f t="shared" si="2819"/>
        <v>1470</v>
      </c>
      <c r="AK453" s="4">
        <f t="shared" si="2819"/>
        <v>1512</v>
      </c>
      <c r="AL453" s="4">
        <f t="shared" si="2819"/>
        <v>1554</v>
      </c>
      <c r="AM453" s="4">
        <f t="shared" si="2819"/>
        <v>1596</v>
      </c>
      <c r="AN453" s="4">
        <f t="shared" si="2819"/>
        <v>1638</v>
      </c>
      <c r="AO453">
        <f t="shared" si="2819"/>
        <v>1680</v>
      </c>
      <c r="AP453" s="4">
        <f t="shared" si="2819"/>
        <v>1722</v>
      </c>
      <c r="AQ453" s="4">
        <f t="shared" si="2819"/>
        <v>1764</v>
      </c>
      <c r="AR453" s="4">
        <f t="shared" si="2819"/>
        <v>1806</v>
      </c>
      <c r="AS453" s="4">
        <f t="shared" si="2819"/>
        <v>1848</v>
      </c>
      <c r="AT453" s="4">
        <f t="shared" si="2819"/>
        <v>1890</v>
      </c>
      <c r="AU453" s="4">
        <f t="shared" si="2819"/>
        <v>1932</v>
      </c>
      <c r="AV453" s="4">
        <f t="shared" si="2819"/>
        <v>1974</v>
      </c>
      <c r="AW453" s="4">
        <f t="shared" si="2819"/>
        <v>2016</v>
      </c>
      <c r="AX453" s="4">
        <f t="shared" si="2819"/>
        <v>2058</v>
      </c>
      <c r="AY453">
        <f t="shared" si="2819"/>
        <v>2100</v>
      </c>
      <c r="AZ453" s="4">
        <f t="shared" si="2819"/>
        <v>2142</v>
      </c>
      <c r="BA453" s="4">
        <f t="shared" si="2819"/>
        <v>2184</v>
      </c>
      <c r="BB453" s="4">
        <f t="shared" si="2819"/>
        <v>2226</v>
      </c>
      <c r="BC453" s="4">
        <f t="shared" si="2819"/>
        <v>2268</v>
      </c>
      <c r="BD453" s="4">
        <f t="shared" si="2819"/>
        <v>2310</v>
      </c>
      <c r="BE453" s="4">
        <f t="shared" si="2819"/>
        <v>2352</v>
      </c>
      <c r="BF453" s="4">
        <f t="shared" si="2819"/>
        <v>2394</v>
      </c>
      <c r="BG453" s="4">
        <f t="shared" si="2819"/>
        <v>2436</v>
      </c>
      <c r="BH453" s="4">
        <f t="shared" si="2819"/>
        <v>2478</v>
      </c>
      <c r="BI453">
        <f t="shared" si="2819"/>
        <v>2520</v>
      </c>
      <c r="BJ453" t="s">
        <v>0</v>
      </c>
    </row>
    <row r="454" spans="1:62">
      <c r="A454" s="4" t="s">
        <v>130</v>
      </c>
      <c r="B454" s="4">
        <v>84</v>
      </c>
      <c r="C454" s="4">
        <f>B454+84</f>
        <v>168</v>
      </c>
      <c r="D454" s="4">
        <f t="shared" ref="D454:BI454" si="2820">C454+84</f>
        <v>252</v>
      </c>
      <c r="E454" s="4">
        <f t="shared" si="2820"/>
        <v>336</v>
      </c>
      <c r="F454" s="4">
        <f t="shared" si="2820"/>
        <v>420</v>
      </c>
      <c r="G454" s="4">
        <f t="shared" si="2820"/>
        <v>504</v>
      </c>
      <c r="H454" s="4">
        <f t="shared" si="2820"/>
        <v>588</v>
      </c>
      <c r="I454" s="4">
        <f t="shared" si="2820"/>
        <v>672</v>
      </c>
      <c r="J454" s="15">
        <f t="shared" si="2820"/>
        <v>756</v>
      </c>
      <c r="K454">
        <f t="shared" si="2820"/>
        <v>840</v>
      </c>
      <c r="L454" s="4">
        <f t="shared" si="2820"/>
        <v>924</v>
      </c>
      <c r="M454" s="4">
        <f t="shared" si="2820"/>
        <v>1008</v>
      </c>
      <c r="N454" s="4">
        <f t="shared" si="2820"/>
        <v>1092</v>
      </c>
      <c r="O454" s="4">
        <f t="shared" si="2820"/>
        <v>1176</v>
      </c>
      <c r="P454" s="4">
        <f t="shared" si="2820"/>
        <v>1260</v>
      </c>
      <c r="Q454" s="4">
        <f t="shared" si="2820"/>
        <v>1344</v>
      </c>
      <c r="R454" s="15">
        <f t="shared" si="2820"/>
        <v>1428</v>
      </c>
      <c r="S454" s="4">
        <f t="shared" si="2820"/>
        <v>1512</v>
      </c>
      <c r="T454" s="4">
        <f t="shared" si="2820"/>
        <v>1596</v>
      </c>
      <c r="U454">
        <f t="shared" si="2820"/>
        <v>1680</v>
      </c>
      <c r="V454" s="4">
        <f t="shared" si="2820"/>
        <v>1764</v>
      </c>
      <c r="W454" s="4">
        <f t="shared" si="2820"/>
        <v>1848</v>
      </c>
      <c r="X454" s="15">
        <f t="shared" si="2820"/>
        <v>1932</v>
      </c>
      <c r="Y454" s="4">
        <f t="shared" si="2820"/>
        <v>2016</v>
      </c>
      <c r="Z454" s="4">
        <f t="shared" si="2820"/>
        <v>2100</v>
      </c>
      <c r="AA454" s="4">
        <f t="shared" si="2820"/>
        <v>2184</v>
      </c>
      <c r="AB454" s="4">
        <f t="shared" si="2820"/>
        <v>2268</v>
      </c>
      <c r="AC454" s="4">
        <f t="shared" si="2820"/>
        <v>2352</v>
      </c>
      <c r="AD454" s="15">
        <f t="shared" si="2820"/>
        <v>2436</v>
      </c>
      <c r="AE454">
        <f t="shared" si="2820"/>
        <v>2520</v>
      </c>
      <c r="AF454" s="4">
        <f t="shared" si="2820"/>
        <v>2604</v>
      </c>
      <c r="AG454" s="4">
        <f t="shared" si="2820"/>
        <v>2688</v>
      </c>
      <c r="AH454" s="4">
        <f t="shared" si="2820"/>
        <v>2772</v>
      </c>
      <c r="AI454" s="4">
        <f t="shared" si="2820"/>
        <v>2856</v>
      </c>
      <c r="AJ454" s="4">
        <f t="shared" si="2820"/>
        <v>2940</v>
      </c>
      <c r="AK454" s="4">
        <f t="shared" si="2820"/>
        <v>3024</v>
      </c>
      <c r="AL454" s="4">
        <f t="shared" si="2820"/>
        <v>3108</v>
      </c>
      <c r="AM454" s="4">
        <f t="shared" si="2820"/>
        <v>3192</v>
      </c>
      <c r="AN454" s="4">
        <f t="shared" si="2820"/>
        <v>3276</v>
      </c>
      <c r="AO454">
        <f t="shared" si="2820"/>
        <v>3360</v>
      </c>
      <c r="AP454" s="4">
        <f t="shared" si="2820"/>
        <v>3444</v>
      </c>
      <c r="AQ454" s="4">
        <f t="shared" si="2820"/>
        <v>3528</v>
      </c>
      <c r="AR454" s="4">
        <f t="shared" si="2820"/>
        <v>3612</v>
      </c>
      <c r="AS454" s="4">
        <f t="shared" si="2820"/>
        <v>3696</v>
      </c>
      <c r="AT454" s="4">
        <f t="shared" si="2820"/>
        <v>3780</v>
      </c>
      <c r="AU454" s="4">
        <f t="shared" si="2820"/>
        <v>3864</v>
      </c>
      <c r="AV454" s="4">
        <f t="shared" si="2820"/>
        <v>3948</v>
      </c>
      <c r="AW454" s="4">
        <f t="shared" si="2820"/>
        <v>4032</v>
      </c>
      <c r="AX454" s="4">
        <f t="shared" si="2820"/>
        <v>4116</v>
      </c>
      <c r="AY454">
        <f t="shared" si="2820"/>
        <v>4200</v>
      </c>
      <c r="AZ454" s="4">
        <f t="shared" si="2820"/>
        <v>4284</v>
      </c>
      <c r="BA454" s="4">
        <f t="shared" si="2820"/>
        <v>4368</v>
      </c>
      <c r="BB454" s="4">
        <f t="shared" si="2820"/>
        <v>4452</v>
      </c>
      <c r="BC454" s="4">
        <f t="shared" si="2820"/>
        <v>4536</v>
      </c>
      <c r="BD454" s="4">
        <f t="shared" si="2820"/>
        <v>4620</v>
      </c>
      <c r="BE454" s="4">
        <f t="shared" si="2820"/>
        <v>4704</v>
      </c>
      <c r="BF454" s="4">
        <f t="shared" si="2820"/>
        <v>4788</v>
      </c>
      <c r="BG454" s="4">
        <f t="shared" si="2820"/>
        <v>4872</v>
      </c>
      <c r="BH454" s="4">
        <f t="shared" si="2820"/>
        <v>4956</v>
      </c>
      <c r="BI454">
        <f t="shared" si="2820"/>
        <v>5040</v>
      </c>
      <c r="BJ454" t="s">
        <v>0</v>
      </c>
    </row>
    <row r="455" spans="1:62">
      <c r="A455" s="4" t="s">
        <v>75</v>
      </c>
      <c r="J455" s="15"/>
      <c r="R455" s="15"/>
      <c r="X455" s="15"/>
      <c r="AD455" s="15"/>
    </row>
    <row r="456" spans="1:62">
      <c r="A456" s="4" t="s">
        <v>139</v>
      </c>
      <c r="J456" s="15"/>
      <c r="R456" s="15"/>
      <c r="X456" s="15"/>
      <c r="AD456" s="15"/>
    </row>
    <row r="457" spans="1:62">
      <c r="A457" s="4" t="s">
        <v>131</v>
      </c>
      <c r="B457" s="4">
        <v>15</v>
      </c>
      <c r="C457" s="4">
        <f>B457+15</f>
        <v>30</v>
      </c>
      <c r="D457" s="4">
        <f t="shared" ref="D457:BI457" si="2821">C457+15</f>
        <v>45</v>
      </c>
      <c r="E457" s="4">
        <f t="shared" si="2821"/>
        <v>60</v>
      </c>
      <c r="F457" s="4">
        <f t="shared" si="2821"/>
        <v>75</v>
      </c>
      <c r="G457" s="4">
        <f t="shared" si="2821"/>
        <v>90</v>
      </c>
      <c r="H457" s="4">
        <f t="shared" si="2821"/>
        <v>105</v>
      </c>
      <c r="I457" s="4">
        <f t="shared" si="2821"/>
        <v>120</v>
      </c>
      <c r="J457" s="15">
        <f t="shared" si="2821"/>
        <v>135</v>
      </c>
      <c r="K457">
        <f t="shared" si="2821"/>
        <v>150</v>
      </c>
      <c r="L457" s="4">
        <f t="shared" si="2821"/>
        <v>165</v>
      </c>
      <c r="M457" s="4">
        <f t="shared" si="2821"/>
        <v>180</v>
      </c>
      <c r="N457" s="4">
        <f t="shared" si="2821"/>
        <v>195</v>
      </c>
      <c r="O457" s="4">
        <f t="shared" si="2821"/>
        <v>210</v>
      </c>
      <c r="P457" s="4">
        <f t="shared" si="2821"/>
        <v>225</v>
      </c>
      <c r="Q457" s="4">
        <f t="shared" si="2821"/>
        <v>240</v>
      </c>
      <c r="R457" s="15">
        <f t="shared" si="2821"/>
        <v>255</v>
      </c>
      <c r="S457" s="4">
        <f t="shared" si="2821"/>
        <v>270</v>
      </c>
      <c r="T457" s="4">
        <f t="shared" si="2821"/>
        <v>285</v>
      </c>
      <c r="U457">
        <f t="shared" si="2821"/>
        <v>300</v>
      </c>
      <c r="V457" s="4">
        <f t="shared" si="2821"/>
        <v>315</v>
      </c>
      <c r="W457" s="4">
        <f t="shared" si="2821"/>
        <v>330</v>
      </c>
      <c r="X457" s="15">
        <f t="shared" si="2821"/>
        <v>345</v>
      </c>
      <c r="Y457" s="4">
        <f t="shared" si="2821"/>
        <v>360</v>
      </c>
      <c r="Z457" s="4">
        <f t="shared" si="2821"/>
        <v>375</v>
      </c>
      <c r="AA457" s="4">
        <f t="shared" si="2821"/>
        <v>390</v>
      </c>
      <c r="AB457" s="4">
        <f t="shared" si="2821"/>
        <v>405</v>
      </c>
      <c r="AC457" s="4">
        <f t="shared" si="2821"/>
        <v>420</v>
      </c>
      <c r="AD457" s="15">
        <f t="shared" si="2821"/>
        <v>435</v>
      </c>
      <c r="AE457">
        <f t="shared" si="2821"/>
        <v>450</v>
      </c>
      <c r="AF457" s="4">
        <f t="shared" si="2821"/>
        <v>465</v>
      </c>
      <c r="AG457" s="4">
        <f t="shared" si="2821"/>
        <v>480</v>
      </c>
      <c r="AH457" s="4">
        <f t="shared" si="2821"/>
        <v>495</v>
      </c>
      <c r="AI457" s="4">
        <f t="shared" si="2821"/>
        <v>510</v>
      </c>
      <c r="AJ457" s="4">
        <f t="shared" si="2821"/>
        <v>525</v>
      </c>
      <c r="AK457" s="4">
        <f t="shared" si="2821"/>
        <v>540</v>
      </c>
      <c r="AL457" s="4">
        <f t="shared" si="2821"/>
        <v>555</v>
      </c>
      <c r="AM457" s="4">
        <f t="shared" si="2821"/>
        <v>570</v>
      </c>
      <c r="AN457" s="4">
        <f t="shared" si="2821"/>
        <v>585</v>
      </c>
      <c r="AO457">
        <f t="shared" si="2821"/>
        <v>600</v>
      </c>
      <c r="AP457" s="4">
        <f t="shared" si="2821"/>
        <v>615</v>
      </c>
      <c r="AQ457" s="4">
        <f t="shared" si="2821"/>
        <v>630</v>
      </c>
      <c r="AR457" s="4">
        <f t="shared" si="2821"/>
        <v>645</v>
      </c>
      <c r="AS457" s="4">
        <f t="shared" si="2821"/>
        <v>660</v>
      </c>
      <c r="AT457" s="4">
        <f t="shared" si="2821"/>
        <v>675</v>
      </c>
      <c r="AU457" s="4">
        <f t="shared" si="2821"/>
        <v>690</v>
      </c>
      <c r="AV457" s="4">
        <f t="shared" si="2821"/>
        <v>705</v>
      </c>
      <c r="AW457" s="4">
        <f t="shared" si="2821"/>
        <v>720</v>
      </c>
      <c r="AX457" s="4">
        <f t="shared" si="2821"/>
        <v>735</v>
      </c>
      <c r="AY457">
        <f t="shared" si="2821"/>
        <v>750</v>
      </c>
      <c r="AZ457" s="4">
        <f t="shared" si="2821"/>
        <v>765</v>
      </c>
      <c r="BA457" s="4">
        <f t="shared" si="2821"/>
        <v>780</v>
      </c>
      <c r="BB457" s="4">
        <f t="shared" si="2821"/>
        <v>795</v>
      </c>
      <c r="BC457" s="4">
        <f t="shared" si="2821"/>
        <v>810</v>
      </c>
      <c r="BD457" s="4">
        <f t="shared" si="2821"/>
        <v>825</v>
      </c>
      <c r="BE457" s="4">
        <f t="shared" si="2821"/>
        <v>840</v>
      </c>
      <c r="BF457" s="4">
        <f t="shared" si="2821"/>
        <v>855</v>
      </c>
      <c r="BG457" s="4">
        <f t="shared" si="2821"/>
        <v>870</v>
      </c>
      <c r="BH457" s="4">
        <f t="shared" si="2821"/>
        <v>885</v>
      </c>
      <c r="BI457">
        <f t="shared" si="2821"/>
        <v>900</v>
      </c>
      <c r="BJ457" t="s">
        <v>0</v>
      </c>
    </row>
    <row r="458" spans="1:62">
      <c r="A458" s="4" t="s">
        <v>132</v>
      </c>
      <c r="B458" s="4">
        <v>60</v>
      </c>
      <c r="C458" s="4">
        <f>B458+60</f>
        <v>120</v>
      </c>
      <c r="D458" s="4">
        <f t="shared" ref="D458:BI458" si="2822">C458+60</f>
        <v>180</v>
      </c>
      <c r="E458" s="4">
        <f t="shared" si="2822"/>
        <v>240</v>
      </c>
      <c r="F458" s="4">
        <f t="shared" si="2822"/>
        <v>300</v>
      </c>
      <c r="G458" s="4">
        <f t="shared" si="2822"/>
        <v>360</v>
      </c>
      <c r="H458" s="4">
        <f t="shared" si="2822"/>
        <v>420</v>
      </c>
      <c r="I458" s="4">
        <f t="shared" si="2822"/>
        <v>480</v>
      </c>
      <c r="J458" s="15">
        <f t="shared" si="2822"/>
        <v>540</v>
      </c>
      <c r="K458">
        <f t="shared" si="2822"/>
        <v>600</v>
      </c>
      <c r="L458" s="4">
        <f t="shared" si="2822"/>
        <v>660</v>
      </c>
      <c r="M458" s="4">
        <f t="shared" si="2822"/>
        <v>720</v>
      </c>
      <c r="N458" s="4">
        <f t="shared" si="2822"/>
        <v>780</v>
      </c>
      <c r="O458" s="4">
        <f t="shared" si="2822"/>
        <v>840</v>
      </c>
      <c r="P458" s="4">
        <f t="shared" si="2822"/>
        <v>900</v>
      </c>
      <c r="Q458" s="4">
        <f t="shared" si="2822"/>
        <v>960</v>
      </c>
      <c r="R458" s="15">
        <f t="shared" si="2822"/>
        <v>1020</v>
      </c>
      <c r="S458" s="4">
        <f t="shared" si="2822"/>
        <v>1080</v>
      </c>
      <c r="T458" s="4">
        <f t="shared" si="2822"/>
        <v>1140</v>
      </c>
      <c r="U458">
        <f t="shared" si="2822"/>
        <v>1200</v>
      </c>
      <c r="V458" s="4">
        <f t="shared" si="2822"/>
        <v>1260</v>
      </c>
      <c r="W458" s="4">
        <f t="shared" si="2822"/>
        <v>1320</v>
      </c>
      <c r="X458" s="15">
        <f t="shared" si="2822"/>
        <v>1380</v>
      </c>
      <c r="Y458" s="4">
        <f t="shared" si="2822"/>
        <v>1440</v>
      </c>
      <c r="Z458" s="4">
        <f t="shared" si="2822"/>
        <v>1500</v>
      </c>
      <c r="AA458" s="4">
        <f t="shared" si="2822"/>
        <v>1560</v>
      </c>
      <c r="AB458" s="4">
        <f t="shared" si="2822"/>
        <v>1620</v>
      </c>
      <c r="AC458" s="4">
        <f t="shared" si="2822"/>
        <v>1680</v>
      </c>
      <c r="AD458" s="15">
        <f t="shared" si="2822"/>
        <v>1740</v>
      </c>
      <c r="AE458">
        <f t="shared" si="2822"/>
        <v>1800</v>
      </c>
      <c r="AF458" s="4">
        <f t="shared" si="2822"/>
        <v>1860</v>
      </c>
      <c r="AG458" s="4">
        <f t="shared" si="2822"/>
        <v>1920</v>
      </c>
      <c r="AH458" s="4">
        <f t="shared" si="2822"/>
        <v>1980</v>
      </c>
      <c r="AI458" s="4">
        <f t="shared" si="2822"/>
        <v>2040</v>
      </c>
      <c r="AJ458" s="4">
        <f t="shared" si="2822"/>
        <v>2100</v>
      </c>
      <c r="AK458" s="4">
        <f t="shared" si="2822"/>
        <v>2160</v>
      </c>
      <c r="AL458" s="4">
        <f t="shared" si="2822"/>
        <v>2220</v>
      </c>
      <c r="AM458" s="4">
        <f t="shared" si="2822"/>
        <v>2280</v>
      </c>
      <c r="AN458" s="4">
        <f t="shared" si="2822"/>
        <v>2340</v>
      </c>
      <c r="AO458">
        <f t="shared" si="2822"/>
        <v>2400</v>
      </c>
      <c r="AP458" s="4">
        <f t="shared" si="2822"/>
        <v>2460</v>
      </c>
      <c r="AQ458" s="4">
        <f t="shared" si="2822"/>
        <v>2520</v>
      </c>
      <c r="AR458" s="4">
        <f t="shared" si="2822"/>
        <v>2580</v>
      </c>
      <c r="AS458" s="4">
        <f t="shared" si="2822"/>
        <v>2640</v>
      </c>
      <c r="AT458" s="4">
        <f t="shared" si="2822"/>
        <v>2700</v>
      </c>
      <c r="AU458" s="4">
        <f t="shared" si="2822"/>
        <v>2760</v>
      </c>
      <c r="AV458" s="4">
        <f t="shared" si="2822"/>
        <v>2820</v>
      </c>
      <c r="AW458" s="4">
        <f t="shared" si="2822"/>
        <v>2880</v>
      </c>
      <c r="AX458" s="4">
        <f t="shared" si="2822"/>
        <v>2940</v>
      </c>
      <c r="AY458">
        <f t="shared" si="2822"/>
        <v>3000</v>
      </c>
      <c r="AZ458" s="4">
        <f t="shared" si="2822"/>
        <v>3060</v>
      </c>
      <c r="BA458" s="4">
        <f t="shared" si="2822"/>
        <v>3120</v>
      </c>
      <c r="BB458" s="4">
        <f t="shared" si="2822"/>
        <v>3180</v>
      </c>
      <c r="BC458" s="4">
        <f t="shared" si="2822"/>
        <v>3240</v>
      </c>
      <c r="BD458" s="4">
        <f t="shared" si="2822"/>
        <v>3300</v>
      </c>
      <c r="BE458" s="4">
        <f t="shared" si="2822"/>
        <v>3360</v>
      </c>
      <c r="BF458" s="4">
        <f t="shared" si="2822"/>
        <v>3420</v>
      </c>
      <c r="BG458" s="4">
        <f t="shared" si="2822"/>
        <v>3480</v>
      </c>
      <c r="BH458" s="4">
        <f t="shared" si="2822"/>
        <v>3540</v>
      </c>
      <c r="BI458">
        <f t="shared" si="2822"/>
        <v>3600</v>
      </c>
      <c r="BJ458" t="s">
        <v>0</v>
      </c>
    </row>
    <row r="459" spans="1:62">
      <c r="A459" s="4" t="s">
        <v>133</v>
      </c>
      <c r="B459" s="4">
        <v>120</v>
      </c>
      <c r="C459" s="4">
        <f>B459+120</f>
        <v>240</v>
      </c>
      <c r="D459" s="4">
        <f t="shared" ref="D459:BI459" si="2823">C459+120</f>
        <v>360</v>
      </c>
      <c r="E459" s="4">
        <f t="shared" si="2823"/>
        <v>480</v>
      </c>
      <c r="F459" s="4">
        <f t="shared" si="2823"/>
        <v>600</v>
      </c>
      <c r="G459" s="4">
        <f t="shared" si="2823"/>
        <v>720</v>
      </c>
      <c r="H459" s="4">
        <f t="shared" si="2823"/>
        <v>840</v>
      </c>
      <c r="I459" s="4">
        <f t="shared" si="2823"/>
        <v>960</v>
      </c>
      <c r="J459" s="15">
        <f t="shared" si="2823"/>
        <v>1080</v>
      </c>
      <c r="K459">
        <f t="shared" si="2823"/>
        <v>1200</v>
      </c>
      <c r="L459" s="4">
        <f t="shared" si="2823"/>
        <v>1320</v>
      </c>
      <c r="M459" s="4">
        <f t="shared" si="2823"/>
        <v>1440</v>
      </c>
      <c r="N459" s="4">
        <f t="shared" si="2823"/>
        <v>1560</v>
      </c>
      <c r="O459" s="4">
        <f t="shared" si="2823"/>
        <v>1680</v>
      </c>
      <c r="P459" s="4">
        <f t="shared" si="2823"/>
        <v>1800</v>
      </c>
      <c r="Q459" s="4">
        <f t="shared" si="2823"/>
        <v>1920</v>
      </c>
      <c r="R459" s="15">
        <f t="shared" si="2823"/>
        <v>2040</v>
      </c>
      <c r="S459" s="4">
        <f t="shared" si="2823"/>
        <v>2160</v>
      </c>
      <c r="T459" s="4">
        <f t="shared" si="2823"/>
        <v>2280</v>
      </c>
      <c r="U459">
        <f t="shared" si="2823"/>
        <v>2400</v>
      </c>
      <c r="V459" s="4">
        <f t="shared" si="2823"/>
        <v>2520</v>
      </c>
      <c r="W459" s="4">
        <f t="shared" si="2823"/>
        <v>2640</v>
      </c>
      <c r="X459" s="15">
        <f t="shared" si="2823"/>
        <v>2760</v>
      </c>
      <c r="Y459" s="4">
        <f t="shared" si="2823"/>
        <v>2880</v>
      </c>
      <c r="Z459" s="4">
        <f t="shared" si="2823"/>
        <v>3000</v>
      </c>
      <c r="AA459" s="4">
        <f t="shared" si="2823"/>
        <v>3120</v>
      </c>
      <c r="AB459" s="4">
        <f t="shared" si="2823"/>
        <v>3240</v>
      </c>
      <c r="AC459" s="4">
        <f t="shared" si="2823"/>
        <v>3360</v>
      </c>
      <c r="AD459" s="15">
        <f t="shared" si="2823"/>
        <v>3480</v>
      </c>
      <c r="AE459">
        <f t="shared" si="2823"/>
        <v>3600</v>
      </c>
      <c r="AF459" s="4">
        <f t="shared" si="2823"/>
        <v>3720</v>
      </c>
      <c r="AG459" s="4">
        <f t="shared" si="2823"/>
        <v>3840</v>
      </c>
      <c r="AH459" s="4">
        <f t="shared" si="2823"/>
        <v>3960</v>
      </c>
      <c r="AI459" s="4">
        <f t="shared" si="2823"/>
        <v>4080</v>
      </c>
      <c r="AJ459" s="4">
        <f t="shared" si="2823"/>
        <v>4200</v>
      </c>
      <c r="AK459" s="4">
        <f t="shared" si="2823"/>
        <v>4320</v>
      </c>
      <c r="AL459" s="4">
        <f t="shared" si="2823"/>
        <v>4440</v>
      </c>
      <c r="AM459" s="4">
        <f t="shared" si="2823"/>
        <v>4560</v>
      </c>
      <c r="AN459" s="4">
        <f t="shared" si="2823"/>
        <v>4680</v>
      </c>
      <c r="AO459">
        <f t="shared" si="2823"/>
        <v>4800</v>
      </c>
      <c r="AP459" s="4">
        <f t="shared" si="2823"/>
        <v>4920</v>
      </c>
      <c r="AQ459" s="4">
        <f t="shared" si="2823"/>
        <v>5040</v>
      </c>
      <c r="AR459" s="4">
        <f t="shared" si="2823"/>
        <v>5160</v>
      </c>
      <c r="AS459" s="4">
        <f t="shared" si="2823"/>
        <v>5280</v>
      </c>
      <c r="AT459" s="4">
        <f t="shared" si="2823"/>
        <v>5400</v>
      </c>
      <c r="AU459" s="4">
        <f t="shared" si="2823"/>
        <v>5520</v>
      </c>
      <c r="AV459" s="4">
        <f t="shared" si="2823"/>
        <v>5640</v>
      </c>
      <c r="AW459" s="4">
        <f t="shared" si="2823"/>
        <v>5760</v>
      </c>
      <c r="AX459" s="4">
        <f t="shared" si="2823"/>
        <v>5880</v>
      </c>
      <c r="AY459">
        <f t="shared" si="2823"/>
        <v>6000</v>
      </c>
      <c r="AZ459" s="4">
        <f t="shared" si="2823"/>
        <v>6120</v>
      </c>
      <c r="BA459" s="4">
        <f t="shared" si="2823"/>
        <v>6240</v>
      </c>
      <c r="BB459" s="4">
        <f t="shared" si="2823"/>
        <v>6360</v>
      </c>
      <c r="BC459" s="4">
        <f t="shared" si="2823"/>
        <v>6480</v>
      </c>
      <c r="BD459" s="4">
        <f t="shared" si="2823"/>
        <v>6600</v>
      </c>
      <c r="BE459" s="4">
        <f t="shared" si="2823"/>
        <v>6720</v>
      </c>
      <c r="BF459" s="4">
        <f t="shared" si="2823"/>
        <v>6840</v>
      </c>
      <c r="BG459" s="4">
        <f t="shared" si="2823"/>
        <v>6960</v>
      </c>
      <c r="BH459" s="4">
        <f t="shared" si="2823"/>
        <v>7080</v>
      </c>
      <c r="BI459">
        <f t="shared" si="2823"/>
        <v>7200</v>
      </c>
      <c r="BJ459" t="s">
        <v>0</v>
      </c>
    </row>
    <row r="460" spans="1:62">
      <c r="A460" s="4" t="s">
        <v>75</v>
      </c>
      <c r="J460" s="15"/>
      <c r="R460" s="15"/>
      <c r="X460" s="15"/>
      <c r="AD460" s="15"/>
    </row>
    <row r="461" spans="1:62">
      <c r="A461" s="4" t="s">
        <v>70</v>
      </c>
      <c r="B461" s="4">
        <v>20</v>
      </c>
      <c r="C461" s="4">
        <f>B461+20</f>
        <v>40</v>
      </c>
      <c r="D461" s="4">
        <f t="shared" ref="D461:BI461" si="2824">C461+20</f>
        <v>60</v>
      </c>
      <c r="E461" s="4">
        <f t="shared" si="2824"/>
        <v>80</v>
      </c>
      <c r="F461" s="4">
        <f t="shared" si="2824"/>
        <v>100</v>
      </c>
      <c r="G461" s="4">
        <f t="shared" si="2824"/>
        <v>120</v>
      </c>
      <c r="H461" s="4">
        <f t="shared" si="2824"/>
        <v>140</v>
      </c>
      <c r="I461" s="4">
        <f t="shared" si="2824"/>
        <v>160</v>
      </c>
      <c r="J461" s="15">
        <f t="shared" si="2824"/>
        <v>180</v>
      </c>
      <c r="K461">
        <f t="shared" si="2824"/>
        <v>200</v>
      </c>
      <c r="L461" s="4">
        <f t="shared" si="2824"/>
        <v>220</v>
      </c>
      <c r="M461" s="4">
        <f t="shared" si="2824"/>
        <v>240</v>
      </c>
      <c r="N461" s="4">
        <f t="shared" si="2824"/>
        <v>260</v>
      </c>
      <c r="O461" s="4">
        <f t="shared" si="2824"/>
        <v>280</v>
      </c>
      <c r="P461" s="4">
        <f t="shared" si="2824"/>
        <v>300</v>
      </c>
      <c r="Q461" s="4">
        <f t="shared" si="2824"/>
        <v>320</v>
      </c>
      <c r="R461" s="15">
        <f t="shared" si="2824"/>
        <v>340</v>
      </c>
      <c r="S461" s="4">
        <f t="shared" si="2824"/>
        <v>360</v>
      </c>
      <c r="T461" s="4">
        <f t="shared" si="2824"/>
        <v>380</v>
      </c>
      <c r="U461">
        <f t="shared" si="2824"/>
        <v>400</v>
      </c>
      <c r="V461" s="4">
        <f t="shared" si="2824"/>
        <v>420</v>
      </c>
      <c r="W461" s="4">
        <f t="shared" si="2824"/>
        <v>440</v>
      </c>
      <c r="X461" s="15">
        <f t="shared" si="2824"/>
        <v>460</v>
      </c>
      <c r="Y461" s="4">
        <f t="shared" si="2824"/>
        <v>480</v>
      </c>
      <c r="Z461" s="4">
        <f t="shared" si="2824"/>
        <v>500</v>
      </c>
      <c r="AA461" s="4">
        <f t="shared" si="2824"/>
        <v>520</v>
      </c>
      <c r="AB461" s="4">
        <f t="shared" si="2824"/>
        <v>540</v>
      </c>
      <c r="AC461" s="4">
        <f t="shared" si="2824"/>
        <v>560</v>
      </c>
      <c r="AD461" s="15">
        <f t="shared" si="2824"/>
        <v>580</v>
      </c>
      <c r="AE461">
        <f t="shared" si="2824"/>
        <v>600</v>
      </c>
      <c r="AF461" s="4">
        <f t="shared" si="2824"/>
        <v>620</v>
      </c>
      <c r="AG461" s="4">
        <f t="shared" si="2824"/>
        <v>640</v>
      </c>
      <c r="AH461" s="4">
        <f t="shared" si="2824"/>
        <v>660</v>
      </c>
      <c r="AI461" s="4">
        <f t="shared" si="2824"/>
        <v>680</v>
      </c>
      <c r="AJ461" s="4">
        <f t="shared" si="2824"/>
        <v>700</v>
      </c>
      <c r="AK461" s="4">
        <f t="shared" si="2824"/>
        <v>720</v>
      </c>
      <c r="AL461" s="4">
        <f t="shared" si="2824"/>
        <v>740</v>
      </c>
      <c r="AM461" s="4">
        <f t="shared" si="2824"/>
        <v>760</v>
      </c>
      <c r="AN461" s="4">
        <f t="shared" si="2824"/>
        <v>780</v>
      </c>
      <c r="AO461">
        <f t="shared" si="2824"/>
        <v>800</v>
      </c>
      <c r="AP461" s="4">
        <f t="shared" si="2824"/>
        <v>820</v>
      </c>
      <c r="AQ461" s="4">
        <f t="shared" si="2824"/>
        <v>840</v>
      </c>
      <c r="AR461" s="4">
        <f t="shared" si="2824"/>
        <v>860</v>
      </c>
      <c r="AS461" s="4">
        <f t="shared" si="2824"/>
        <v>880</v>
      </c>
      <c r="AT461" s="4">
        <f t="shared" si="2824"/>
        <v>900</v>
      </c>
      <c r="AU461" s="4">
        <f t="shared" si="2824"/>
        <v>920</v>
      </c>
      <c r="AV461" s="4">
        <f t="shared" si="2824"/>
        <v>940</v>
      </c>
      <c r="AW461" s="4">
        <f t="shared" si="2824"/>
        <v>960</v>
      </c>
      <c r="AX461" s="4">
        <f t="shared" si="2824"/>
        <v>980</v>
      </c>
      <c r="AY461">
        <f t="shared" si="2824"/>
        <v>1000</v>
      </c>
      <c r="AZ461" s="4">
        <f t="shared" si="2824"/>
        <v>1020</v>
      </c>
      <c r="BA461" s="4">
        <f t="shared" si="2824"/>
        <v>1040</v>
      </c>
      <c r="BB461" s="4">
        <f t="shared" si="2824"/>
        <v>1060</v>
      </c>
      <c r="BC461" s="4">
        <f t="shared" si="2824"/>
        <v>1080</v>
      </c>
      <c r="BD461" s="4">
        <f t="shared" si="2824"/>
        <v>1100</v>
      </c>
      <c r="BE461" s="4">
        <f t="shared" si="2824"/>
        <v>1120</v>
      </c>
      <c r="BF461" s="4">
        <f t="shared" si="2824"/>
        <v>1140</v>
      </c>
      <c r="BG461" s="4">
        <f t="shared" si="2824"/>
        <v>1160</v>
      </c>
      <c r="BH461" s="4">
        <f t="shared" si="2824"/>
        <v>1180</v>
      </c>
      <c r="BI461">
        <f t="shared" si="2824"/>
        <v>1200</v>
      </c>
      <c r="BJ461" t="s">
        <v>0</v>
      </c>
    </row>
    <row r="462" spans="1:62">
      <c r="A462" s="4" t="s">
        <v>78</v>
      </c>
      <c r="B462" s="4">
        <v>3</v>
      </c>
      <c r="C462" s="4">
        <v>6</v>
      </c>
      <c r="D462" s="4">
        <v>9</v>
      </c>
      <c r="E462" s="4">
        <v>11</v>
      </c>
      <c r="F462" s="4">
        <f>E462+1</f>
        <v>12</v>
      </c>
      <c r="G462" s="4">
        <f t="shared" ref="G462:K462" si="2825">F462+1</f>
        <v>13</v>
      </c>
      <c r="H462" s="4">
        <f t="shared" si="2825"/>
        <v>14</v>
      </c>
      <c r="I462" s="4">
        <f t="shared" si="2825"/>
        <v>15</v>
      </c>
      <c r="J462" s="15">
        <f t="shared" si="2825"/>
        <v>16</v>
      </c>
      <c r="K462">
        <f t="shared" si="2825"/>
        <v>17</v>
      </c>
      <c r="L462" s="4">
        <f>K462</f>
        <v>17</v>
      </c>
      <c r="M462" s="4">
        <f>L462+1</f>
        <v>18</v>
      </c>
      <c r="N462" s="4">
        <f t="shared" ref="N462" si="2826">M462</f>
        <v>18</v>
      </c>
      <c r="O462" s="4">
        <f t="shared" ref="O462" si="2827">N462+1</f>
        <v>19</v>
      </c>
      <c r="P462" s="4">
        <f t="shared" ref="P462" si="2828">O462</f>
        <v>19</v>
      </c>
      <c r="Q462" s="4">
        <f t="shared" ref="Q462:AF462" si="2829">P462+1</f>
        <v>20</v>
      </c>
      <c r="R462" s="15">
        <f t="shared" ref="R462:BH462" si="2830">Q462</f>
        <v>20</v>
      </c>
      <c r="S462" s="4">
        <f t="shared" si="2830"/>
        <v>20</v>
      </c>
      <c r="T462" s="4">
        <f t="shared" si="2830"/>
        <v>20</v>
      </c>
      <c r="U462">
        <f t="shared" si="2829"/>
        <v>21</v>
      </c>
      <c r="V462" s="4">
        <f t="shared" si="2830"/>
        <v>21</v>
      </c>
      <c r="W462" s="4">
        <f t="shared" si="2830"/>
        <v>21</v>
      </c>
      <c r="X462" s="15">
        <f t="shared" si="2830"/>
        <v>21</v>
      </c>
      <c r="Y462" s="4">
        <f t="shared" si="2829"/>
        <v>22</v>
      </c>
      <c r="Z462" s="4">
        <f t="shared" si="2830"/>
        <v>22</v>
      </c>
      <c r="AA462" s="4">
        <f t="shared" si="2830"/>
        <v>22</v>
      </c>
      <c r="AB462" s="4">
        <f t="shared" si="2830"/>
        <v>22</v>
      </c>
      <c r="AC462" s="4">
        <f t="shared" si="2830"/>
        <v>22</v>
      </c>
      <c r="AD462" s="15">
        <f t="shared" si="2830"/>
        <v>22</v>
      </c>
      <c r="AE462">
        <f t="shared" si="2830"/>
        <v>22</v>
      </c>
      <c r="AF462" s="4">
        <f t="shared" si="2829"/>
        <v>23</v>
      </c>
      <c r="AG462" s="4">
        <f t="shared" si="2830"/>
        <v>23</v>
      </c>
      <c r="AH462" s="4">
        <f t="shared" si="2830"/>
        <v>23</v>
      </c>
      <c r="AI462" s="4">
        <f t="shared" si="2830"/>
        <v>23</v>
      </c>
      <c r="AJ462" s="4">
        <f t="shared" si="2830"/>
        <v>23</v>
      </c>
      <c r="AK462" s="4">
        <f t="shared" si="2830"/>
        <v>23</v>
      </c>
      <c r="AL462" s="4">
        <f t="shared" si="2830"/>
        <v>23</v>
      </c>
      <c r="AM462" s="4">
        <f t="shared" si="2830"/>
        <v>23</v>
      </c>
      <c r="AN462" s="4">
        <f t="shared" si="2830"/>
        <v>23</v>
      </c>
      <c r="AO462">
        <f t="shared" si="2830"/>
        <v>23</v>
      </c>
      <c r="AP462" s="4">
        <f t="shared" si="2830"/>
        <v>23</v>
      </c>
      <c r="AQ462" s="4">
        <f>AP462+1</f>
        <v>24</v>
      </c>
      <c r="AR462" s="4">
        <f t="shared" si="2830"/>
        <v>24</v>
      </c>
      <c r="AS462" s="4">
        <f t="shared" si="2830"/>
        <v>24</v>
      </c>
      <c r="AT462" s="4">
        <f t="shared" si="2830"/>
        <v>24</v>
      </c>
      <c r="AU462" s="4">
        <f t="shared" si="2830"/>
        <v>24</v>
      </c>
      <c r="AV462" s="4">
        <f t="shared" si="2830"/>
        <v>24</v>
      </c>
      <c r="AW462" s="4">
        <f t="shared" si="2830"/>
        <v>24</v>
      </c>
      <c r="AX462" s="4">
        <f t="shared" si="2830"/>
        <v>24</v>
      </c>
      <c r="AY462">
        <f t="shared" si="2830"/>
        <v>24</v>
      </c>
      <c r="AZ462" s="4">
        <f t="shared" si="2830"/>
        <v>24</v>
      </c>
      <c r="BA462" s="4">
        <f t="shared" si="2830"/>
        <v>24</v>
      </c>
      <c r="BB462" s="4">
        <f t="shared" si="2830"/>
        <v>24</v>
      </c>
      <c r="BC462" s="4">
        <f t="shared" si="2830"/>
        <v>24</v>
      </c>
      <c r="BD462" s="4">
        <f t="shared" si="2830"/>
        <v>24</v>
      </c>
      <c r="BE462" s="4">
        <f t="shared" si="2830"/>
        <v>24</v>
      </c>
      <c r="BF462" s="4">
        <f t="shared" si="2830"/>
        <v>24</v>
      </c>
      <c r="BG462" s="4">
        <f t="shared" si="2830"/>
        <v>24</v>
      </c>
      <c r="BH462" s="4">
        <f t="shared" si="2830"/>
        <v>24</v>
      </c>
      <c r="BI462">
        <f>BH462+1</f>
        <v>25</v>
      </c>
      <c r="BJ462" t="s">
        <v>0</v>
      </c>
    </row>
    <row r="463" spans="1:62">
      <c r="A463" s="4" t="s">
        <v>2</v>
      </c>
      <c r="B463" s="4">
        <v>7.5</v>
      </c>
      <c r="C463" s="4">
        <f>B463+0.5</f>
        <v>8</v>
      </c>
      <c r="D463" s="4">
        <f t="shared" ref="D463:AK463" si="2831">C463+0.5</f>
        <v>8.5</v>
      </c>
      <c r="E463" s="4">
        <f t="shared" si="2831"/>
        <v>9</v>
      </c>
      <c r="F463" s="4">
        <f t="shared" si="2831"/>
        <v>9.5</v>
      </c>
      <c r="G463" s="4">
        <f t="shared" si="2831"/>
        <v>10</v>
      </c>
      <c r="H463" s="4">
        <f t="shared" si="2831"/>
        <v>10.5</v>
      </c>
      <c r="I463" s="4">
        <f t="shared" si="2831"/>
        <v>11</v>
      </c>
      <c r="J463" s="15">
        <f t="shared" si="2831"/>
        <v>11.5</v>
      </c>
      <c r="K463">
        <f t="shared" si="2831"/>
        <v>12</v>
      </c>
      <c r="L463" s="4">
        <f t="shared" si="2831"/>
        <v>12.5</v>
      </c>
      <c r="M463" s="4">
        <f t="shared" si="2831"/>
        <v>13</v>
      </c>
      <c r="N463" s="4">
        <f t="shared" si="2831"/>
        <v>13.5</v>
      </c>
      <c r="O463" s="4">
        <f t="shared" si="2831"/>
        <v>14</v>
      </c>
      <c r="P463" s="4">
        <f t="shared" si="2831"/>
        <v>14.5</v>
      </c>
      <c r="Q463" s="4">
        <f t="shared" si="2831"/>
        <v>15</v>
      </c>
      <c r="R463" s="15">
        <f t="shared" si="2831"/>
        <v>15.5</v>
      </c>
      <c r="S463" s="4">
        <f t="shared" si="2831"/>
        <v>16</v>
      </c>
      <c r="T463" s="4">
        <f t="shared" si="2831"/>
        <v>16.5</v>
      </c>
      <c r="U463">
        <f t="shared" si="2831"/>
        <v>17</v>
      </c>
      <c r="V463" s="4">
        <f t="shared" si="2831"/>
        <v>17.5</v>
      </c>
      <c r="W463" s="4">
        <f t="shared" si="2831"/>
        <v>18</v>
      </c>
      <c r="X463" s="15">
        <f t="shared" si="2831"/>
        <v>18.5</v>
      </c>
      <c r="Y463" s="4">
        <f t="shared" si="2831"/>
        <v>19</v>
      </c>
      <c r="Z463" s="4">
        <f t="shared" si="2831"/>
        <v>19.5</v>
      </c>
      <c r="AA463" s="4">
        <f t="shared" si="2831"/>
        <v>20</v>
      </c>
      <c r="AB463" s="4">
        <f t="shared" si="2831"/>
        <v>20.5</v>
      </c>
      <c r="AC463" s="4">
        <f t="shared" si="2831"/>
        <v>21</v>
      </c>
      <c r="AD463" s="15">
        <f t="shared" si="2831"/>
        <v>21.5</v>
      </c>
      <c r="AE463">
        <f t="shared" si="2831"/>
        <v>22</v>
      </c>
      <c r="AF463" s="4">
        <f t="shared" si="2831"/>
        <v>22.5</v>
      </c>
      <c r="AG463" s="4">
        <f t="shared" si="2831"/>
        <v>23</v>
      </c>
      <c r="AH463" s="4">
        <f t="shared" si="2831"/>
        <v>23.5</v>
      </c>
      <c r="AI463" s="4">
        <f t="shared" si="2831"/>
        <v>24</v>
      </c>
      <c r="AJ463" s="4">
        <f t="shared" si="2831"/>
        <v>24.5</v>
      </c>
      <c r="AK463" s="4">
        <f t="shared" si="2831"/>
        <v>25</v>
      </c>
      <c r="AL463" s="4">
        <f>AK463</f>
        <v>25</v>
      </c>
      <c r="AM463" s="4">
        <f>AL463+1</f>
        <v>26</v>
      </c>
      <c r="AN463" s="4">
        <f t="shared" ref="AN463" si="2832">AM463</f>
        <v>26</v>
      </c>
      <c r="AO463">
        <f t="shared" ref="AO463" si="2833">AN463+1</f>
        <v>27</v>
      </c>
      <c r="AP463" s="4">
        <f t="shared" ref="AP463" si="2834">AO463</f>
        <v>27</v>
      </c>
      <c r="AQ463" s="4">
        <f t="shared" ref="AQ463" si="2835">AP463+1</f>
        <v>28</v>
      </c>
      <c r="AR463" s="4">
        <f t="shared" ref="AR463" si="2836">AQ463</f>
        <v>28</v>
      </c>
      <c r="AS463" s="4">
        <f t="shared" ref="AS463" si="2837">AR463+1</f>
        <v>29</v>
      </c>
      <c r="AT463" s="4">
        <f t="shared" ref="AT463" si="2838">AS463</f>
        <v>29</v>
      </c>
      <c r="AU463" s="4">
        <f t="shared" ref="AU463" si="2839">AT463+1</f>
        <v>30</v>
      </c>
      <c r="AV463" s="4">
        <f t="shared" ref="AV463" si="2840">AU463</f>
        <v>30</v>
      </c>
      <c r="AW463" s="4">
        <f t="shared" ref="AW463" si="2841">AV463+1</f>
        <v>31</v>
      </c>
      <c r="AX463" s="4">
        <f t="shared" ref="AX463" si="2842">AW463</f>
        <v>31</v>
      </c>
      <c r="AY463">
        <f t="shared" ref="AY463" si="2843">AX463+1</f>
        <v>32</v>
      </c>
      <c r="AZ463" s="4">
        <f t="shared" ref="AZ463" si="2844">AY463</f>
        <v>32</v>
      </c>
      <c r="BA463" s="4">
        <f t="shared" ref="BA463" si="2845">AZ463+1</f>
        <v>33</v>
      </c>
      <c r="BB463" s="4">
        <f t="shared" ref="BB463" si="2846">BA463</f>
        <v>33</v>
      </c>
      <c r="BC463" s="4">
        <f t="shared" ref="BC463" si="2847">BB463+1</f>
        <v>34</v>
      </c>
      <c r="BD463" s="4">
        <f t="shared" ref="BD463" si="2848">BC463</f>
        <v>34</v>
      </c>
      <c r="BE463" s="4">
        <f t="shared" ref="BE463" si="2849">BD463+1</f>
        <v>35</v>
      </c>
      <c r="BF463" s="4">
        <f t="shared" ref="BF463" si="2850">BE463</f>
        <v>35</v>
      </c>
      <c r="BG463" s="4">
        <f t="shared" ref="BG463" si="2851">BF463+1</f>
        <v>36</v>
      </c>
      <c r="BH463" s="4">
        <f t="shared" ref="BH463" si="2852">BG463</f>
        <v>36</v>
      </c>
      <c r="BI463">
        <f t="shared" ref="BI463" si="2853">BH463+1</f>
        <v>37</v>
      </c>
      <c r="BJ463" t="s">
        <v>0</v>
      </c>
    </row>
    <row r="464" spans="1:62">
      <c r="A464" s="4" t="s">
        <v>3</v>
      </c>
      <c r="J464" s="15"/>
      <c r="R464" s="15"/>
      <c r="X464" s="15"/>
      <c r="AD464" s="15"/>
    </row>
    <row r="465" spans="1:62">
      <c r="A465" s="4" t="s">
        <v>393</v>
      </c>
      <c r="J465" s="15"/>
      <c r="R465" s="15"/>
      <c r="X465" s="15"/>
      <c r="AD465" s="15"/>
    </row>
    <row r="466" spans="1:62">
      <c r="A466" s="4" t="s">
        <v>79</v>
      </c>
      <c r="B466" s="4" t="s">
        <v>0</v>
      </c>
      <c r="J466" s="15"/>
      <c r="R466" s="15"/>
      <c r="X466" s="15"/>
      <c r="AD466" s="15"/>
    </row>
    <row r="467" spans="1:62">
      <c r="A467" s="4" t="s">
        <v>80</v>
      </c>
      <c r="B467" s="4">
        <v>10</v>
      </c>
      <c r="C467" s="4">
        <f>B467+10</f>
        <v>20</v>
      </c>
      <c r="D467" s="4">
        <f t="shared" ref="D467:Z467" si="2854">C467+10</f>
        <v>30</v>
      </c>
      <c r="E467" s="4">
        <f t="shared" si="2854"/>
        <v>40</v>
      </c>
      <c r="F467" s="4">
        <f t="shared" si="2854"/>
        <v>50</v>
      </c>
      <c r="G467" s="4">
        <f t="shared" si="2854"/>
        <v>60</v>
      </c>
      <c r="H467" s="4">
        <f t="shared" si="2854"/>
        <v>70</v>
      </c>
      <c r="I467" s="4">
        <f t="shared" si="2854"/>
        <v>80</v>
      </c>
      <c r="J467" s="15">
        <f t="shared" si="2854"/>
        <v>90</v>
      </c>
      <c r="K467">
        <f t="shared" si="2854"/>
        <v>100</v>
      </c>
      <c r="L467" s="4">
        <f t="shared" si="2854"/>
        <v>110</v>
      </c>
      <c r="M467" s="4">
        <f t="shared" si="2854"/>
        <v>120</v>
      </c>
      <c r="N467" s="4">
        <f t="shared" si="2854"/>
        <v>130</v>
      </c>
      <c r="O467" s="4">
        <f t="shared" si="2854"/>
        <v>140</v>
      </c>
      <c r="P467" s="4">
        <f t="shared" si="2854"/>
        <v>150</v>
      </c>
      <c r="Q467" s="4">
        <f t="shared" si="2854"/>
        <v>160</v>
      </c>
      <c r="R467" s="15">
        <f t="shared" si="2854"/>
        <v>170</v>
      </c>
      <c r="S467" s="4">
        <f t="shared" si="2854"/>
        <v>180</v>
      </c>
      <c r="T467" s="4">
        <f t="shared" si="2854"/>
        <v>190</v>
      </c>
      <c r="U467">
        <f t="shared" si="2854"/>
        <v>200</v>
      </c>
      <c r="V467" s="4">
        <f t="shared" si="2854"/>
        <v>210</v>
      </c>
      <c r="W467" s="4">
        <f t="shared" si="2854"/>
        <v>220</v>
      </c>
      <c r="X467" s="15">
        <f t="shared" si="2854"/>
        <v>230</v>
      </c>
      <c r="Y467" s="4">
        <f t="shared" si="2854"/>
        <v>240</v>
      </c>
      <c r="Z467" s="4">
        <f t="shared" si="2854"/>
        <v>250</v>
      </c>
      <c r="AA467" s="4">
        <f t="shared" ref="AA467:BI467" si="2855">Z467+10</f>
        <v>260</v>
      </c>
      <c r="AB467" s="4">
        <f t="shared" si="2855"/>
        <v>270</v>
      </c>
      <c r="AC467" s="4">
        <f t="shared" si="2855"/>
        <v>280</v>
      </c>
      <c r="AD467" s="15">
        <f t="shared" si="2855"/>
        <v>290</v>
      </c>
      <c r="AE467">
        <f t="shared" si="2855"/>
        <v>300</v>
      </c>
      <c r="AF467" s="4">
        <f t="shared" si="2855"/>
        <v>310</v>
      </c>
      <c r="AG467" s="4">
        <f t="shared" si="2855"/>
        <v>320</v>
      </c>
      <c r="AH467" s="4">
        <f t="shared" si="2855"/>
        <v>330</v>
      </c>
      <c r="AI467" s="4">
        <f t="shared" si="2855"/>
        <v>340</v>
      </c>
      <c r="AJ467" s="4">
        <f t="shared" si="2855"/>
        <v>350</v>
      </c>
      <c r="AK467" s="4">
        <f t="shared" si="2855"/>
        <v>360</v>
      </c>
      <c r="AL467" s="4">
        <f t="shared" si="2855"/>
        <v>370</v>
      </c>
      <c r="AM467" s="4">
        <f t="shared" si="2855"/>
        <v>380</v>
      </c>
      <c r="AN467" s="4">
        <f t="shared" si="2855"/>
        <v>390</v>
      </c>
      <c r="AO467">
        <f t="shared" si="2855"/>
        <v>400</v>
      </c>
      <c r="AP467" s="4">
        <f t="shared" si="2855"/>
        <v>410</v>
      </c>
      <c r="AQ467" s="4">
        <f t="shared" si="2855"/>
        <v>420</v>
      </c>
      <c r="AR467" s="4">
        <f t="shared" si="2855"/>
        <v>430</v>
      </c>
      <c r="AS467" s="4">
        <f t="shared" si="2855"/>
        <v>440</v>
      </c>
      <c r="AT467" s="4">
        <f t="shared" si="2855"/>
        <v>450</v>
      </c>
      <c r="AU467" s="4">
        <f t="shared" si="2855"/>
        <v>460</v>
      </c>
      <c r="AV467" s="4">
        <f t="shared" si="2855"/>
        <v>470</v>
      </c>
      <c r="AW467" s="4">
        <f t="shared" si="2855"/>
        <v>480</v>
      </c>
      <c r="AX467" s="4">
        <f t="shared" si="2855"/>
        <v>490</v>
      </c>
      <c r="AY467">
        <f t="shared" si="2855"/>
        <v>500</v>
      </c>
      <c r="AZ467" s="4">
        <f t="shared" si="2855"/>
        <v>510</v>
      </c>
      <c r="BA467" s="4">
        <f t="shared" si="2855"/>
        <v>520</v>
      </c>
      <c r="BB467" s="4">
        <f t="shared" si="2855"/>
        <v>530</v>
      </c>
      <c r="BC467" s="4">
        <f t="shared" si="2855"/>
        <v>540</v>
      </c>
      <c r="BD467" s="4">
        <f t="shared" si="2855"/>
        <v>550</v>
      </c>
      <c r="BE467" s="4">
        <f t="shared" si="2855"/>
        <v>560</v>
      </c>
      <c r="BF467" s="4">
        <f t="shared" si="2855"/>
        <v>570</v>
      </c>
      <c r="BG467" s="4">
        <f t="shared" si="2855"/>
        <v>580</v>
      </c>
      <c r="BH467" s="4">
        <f t="shared" si="2855"/>
        <v>590</v>
      </c>
      <c r="BI467">
        <f t="shared" si="2855"/>
        <v>600</v>
      </c>
      <c r="BJ467" t="s">
        <v>0</v>
      </c>
    </row>
    <row r="468" spans="1:62">
      <c r="A468" s="4" t="s">
        <v>81</v>
      </c>
      <c r="B468" s="4">
        <v>25</v>
      </c>
      <c r="C468" s="4">
        <f>B468+25</f>
        <v>50</v>
      </c>
      <c r="D468" s="4">
        <f t="shared" ref="D468:Z468" si="2856">C468+25</f>
        <v>75</v>
      </c>
      <c r="E468" s="4">
        <f t="shared" si="2856"/>
        <v>100</v>
      </c>
      <c r="F468" s="4">
        <f t="shared" si="2856"/>
        <v>125</v>
      </c>
      <c r="G468" s="4">
        <f t="shared" si="2856"/>
        <v>150</v>
      </c>
      <c r="H468" s="4">
        <f t="shared" si="2856"/>
        <v>175</v>
      </c>
      <c r="I468" s="4">
        <f t="shared" si="2856"/>
        <v>200</v>
      </c>
      <c r="J468" s="15">
        <f t="shared" si="2856"/>
        <v>225</v>
      </c>
      <c r="K468">
        <f t="shared" si="2856"/>
        <v>250</v>
      </c>
      <c r="L468" s="4">
        <f t="shared" si="2856"/>
        <v>275</v>
      </c>
      <c r="M468" s="4">
        <f t="shared" si="2856"/>
        <v>300</v>
      </c>
      <c r="N468" s="4">
        <f t="shared" si="2856"/>
        <v>325</v>
      </c>
      <c r="O468" s="4">
        <f t="shared" si="2856"/>
        <v>350</v>
      </c>
      <c r="P468" s="4">
        <f t="shared" si="2856"/>
        <v>375</v>
      </c>
      <c r="Q468" s="4">
        <f t="shared" si="2856"/>
        <v>400</v>
      </c>
      <c r="R468" s="15">
        <f t="shared" si="2856"/>
        <v>425</v>
      </c>
      <c r="S468" s="4">
        <f t="shared" si="2856"/>
        <v>450</v>
      </c>
      <c r="T468" s="4">
        <f t="shared" si="2856"/>
        <v>475</v>
      </c>
      <c r="U468">
        <f t="shared" si="2856"/>
        <v>500</v>
      </c>
      <c r="V468" s="4">
        <f t="shared" si="2856"/>
        <v>525</v>
      </c>
      <c r="W468" s="4">
        <f t="shared" si="2856"/>
        <v>550</v>
      </c>
      <c r="X468" s="15">
        <f t="shared" si="2856"/>
        <v>575</v>
      </c>
      <c r="Y468" s="4">
        <f t="shared" si="2856"/>
        <v>600</v>
      </c>
      <c r="Z468" s="4">
        <f t="shared" si="2856"/>
        <v>625</v>
      </c>
      <c r="AA468" s="4">
        <f t="shared" ref="AA468:BI468" si="2857">Z468+25</f>
        <v>650</v>
      </c>
      <c r="AB468" s="4">
        <f t="shared" si="2857"/>
        <v>675</v>
      </c>
      <c r="AC468" s="4">
        <f t="shared" si="2857"/>
        <v>700</v>
      </c>
      <c r="AD468" s="15">
        <f t="shared" si="2857"/>
        <v>725</v>
      </c>
      <c r="AE468">
        <f t="shared" si="2857"/>
        <v>750</v>
      </c>
      <c r="AF468" s="4">
        <f t="shared" si="2857"/>
        <v>775</v>
      </c>
      <c r="AG468" s="4">
        <f t="shared" si="2857"/>
        <v>800</v>
      </c>
      <c r="AH468" s="4">
        <f t="shared" si="2857"/>
        <v>825</v>
      </c>
      <c r="AI468" s="4">
        <f t="shared" si="2857"/>
        <v>850</v>
      </c>
      <c r="AJ468" s="4">
        <f t="shared" si="2857"/>
        <v>875</v>
      </c>
      <c r="AK468" s="4">
        <f t="shared" si="2857"/>
        <v>900</v>
      </c>
      <c r="AL468" s="4">
        <f t="shared" si="2857"/>
        <v>925</v>
      </c>
      <c r="AM468" s="4">
        <f t="shared" si="2857"/>
        <v>950</v>
      </c>
      <c r="AN468" s="4">
        <f t="shared" si="2857"/>
        <v>975</v>
      </c>
      <c r="AO468">
        <f t="shared" si="2857"/>
        <v>1000</v>
      </c>
      <c r="AP468" s="4">
        <f t="shared" si="2857"/>
        <v>1025</v>
      </c>
      <c r="AQ468" s="4">
        <f t="shared" si="2857"/>
        <v>1050</v>
      </c>
      <c r="AR468" s="4">
        <f t="shared" si="2857"/>
        <v>1075</v>
      </c>
      <c r="AS468" s="4">
        <f t="shared" si="2857"/>
        <v>1100</v>
      </c>
      <c r="AT468" s="4">
        <f t="shared" si="2857"/>
        <v>1125</v>
      </c>
      <c r="AU468" s="4">
        <f t="shared" si="2857"/>
        <v>1150</v>
      </c>
      <c r="AV468" s="4">
        <f t="shared" si="2857"/>
        <v>1175</v>
      </c>
      <c r="AW468" s="4">
        <f t="shared" si="2857"/>
        <v>1200</v>
      </c>
      <c r="AX468" s="4">
        <f t="shared" si="2857"/>
        <v>1225</v>
      </c>
      <c r="AY468">
        <f t="shared" si="2857"/>
        <v>1250</v>
      </c>
      <c r="AZ468" s="4">
        <f t="shared" si="2857"/>
        <v>1275</v>
      </c>
      <c r="BA468" s="4">
        <f t="shared" si="2857"/>
        <v>1300</v>
      </c>
      <c r="BB468" s="4">
        <f t="shared" si="2857"/>
        <v>1325</v>
      </c>
      <c r="BC468" s="4">
        <f t="shared" si="2857"/>
        <v>1350</v>
      </c>
      <c r="BD468" s="4">
        <f t="shared" si="2857"/>
        <v>1375</v>
      </c>
      <c r="BE468" s="4">
        <f t="shared" si="2857"/>
        <v>1400</v>
      </c>
      <c r="BF468" s="4">
        <f t="shared" si="2857"/>
        <v>1425</v>
      </c>
      <c r="BG468" s="4">
        <f t="shared" si="2857"/>
        <v>1450</v>
      </c>
      <c r="BH468" s="4">
        <f t="shared" si="2857"/>
        <v>1475</v>
      </c>
      <c r="BI468">
        <f t="shared" si="2857"/>
        <v>1500</v>
      </c>
      <c r="BJ468" t="s">
        <v>0</v>
      </c>
    </row>
    <row r="469" spans="1:62">
      <c r="A469" s="4" t="s">
        <v>82</v>
      </c>
      <c r="B469" s="4">
        <v>6</v>
      </c>
      <c r="C469" s="4">
        <f>B469+4</f>
        <v>10</v>
      </c>
      <c r="D469" s="4">
        <f t="shared" ref="D469" si="2858">C469+4</f>
        <v>14</v>
      </c>
      <c r="E469" s="4">
        <f>D469+3</f>
        <v>17</v>
      </c>
      <c r="F469" s="4">
        <f>E469+3</f>
        <v>20</v>
      </c>
      <c r="G469" s="4">
        <f>F469+2</f>
        <v>22</v>
      </c>
      <c r="H469" s="4">
        <f>G469+1</f>
        <v>23</v>
      </c>
      <c r="I469" s="4">
        <f t="shared" ref="I469:Y469" si="2859">H469+1</f>
        <v>24</v>
      </c>
      <c r="J469" s="15">
        <f>I469+2</f>
        <v>26</v>
      </c>
      <c r="K469">
        <f t="shared" si="2859"/>
        <v>27</v>
      </c>
      <c r="L469" s="4">
        <f t="shared" si="2859"/>
        <v>28</v>
      </c>
      <c r="M469" s="4">
        <f t="shared" si="2859"/>
        <v>29</v>
      </c>
      <c r="N469" s="4">
        <f t="shared" si="2859"/>
        <v>30</v>
      </c>
      <c r="O469" s="4">
        <f>N469</f>
        <v>30</v>
      </c>
      <c r="P469" s="4">
        <f t="shared" si="2859"/>
        <v>31</v>
      </c>
      <c r="Q469" s="4">
        <f t="shared" si="2859"/>
        <v>32</v>
      </c>
      <c r="R469" s="15">
        <f>Q469</f>
        <v>32</v>
      </c>
      <c r="S469" s="4">
        <f>R469</f>
        <v>32</v>
      </c>
      <c r="T469" s="4">
        <f t="shared" si="2859"/>
        <v>33</v>
      </c>
      <c r="U469">
        <f>T469</f>
        <v>33</v>
      </c>
      <c r="V469" s="4">
        <f t="shared" si="2859"/>
        <v>34</v>
      </c>
      <c r="W469" s="4">
        <f>V469</f>
        <v>34</v>
      </c>
      <c r="X469" s="15">
        <f>W469</f>
        <v>34</v>
      </c>
      <c r="Y469" s="4">
        <f t="shared" si="2859"/>
        <v>35</v>
      </c>
      <c r="Z469" s="4">
        <f t="shared" ref="Z469:AL469" si="2860">Y469</f>
        <v>35</v>
      </c>
      <c r="AA469" s="4">
        <f t="shared" si="2860"/>
        <v>35</v>
      </c>
      <c r="AB469" s="4">
        <f>AA469+1</f>
        <v>36</v>
      </c>
      <c r="AC469" s="4">
        <f>AB469</f>
        <v>36</v>
      </c>
      <c r="AD469" s="15">
        <f t="shared" ref="AD469:AK469" si="2861">AC469</f>
        <v>36</v>
      </c>
      <c r="AE469">
        <f t="shared" si="2861"/>
        <v>36</v>
      </c>
      <c r="AF469" s="4">
        <f t="shared" si="2861"/>
        <v>36</v>
      </c>
      <c r="AG469" s="4">
        <f t="shared" si="2861"/>
        <v>36</v>
      </c>
      <c r="AH469" s="4">
        <f>AG469+1</f>
        <v>37</v>
      </c>
      <c r="AI469" s="4">
        <f t="shared" si="2861"/>
        <v>37</v>
      </c>
      <c r="AJ469" s="4">
        <f t="shared" si="2861"/>
        <v>37</v>
      </c>
      <c r="AK469" s="4">
        <f t="shared" si="2861"/>
        <v>37</v>
      </c>
      <c r="AL469" s="4">
        <f t="shared" si="2860"/>
        <v>37</v>
      </c>
      <c r="AM469" s="4">
        <f>AL469+1</f>
        <v>38</v>
      </c>
      <c r="AN469" s="4">
        <f t="shared" ref="AN469:BH469" si="2862">AM469</f>
        <v>38</v>
      </c>
      <c r="AO469">
        <f t="shared" si="2862"/>
        <v>38</v>
      </c>
      <c r="AP469" s="4">
        <f t="shared" si="2862"/>
        <v>38</v>
      </c>
      <c r="AQ469" s="4">
        <f t="shared" si="2862"/>
        <v>38</v>
      </c>
      <c r="AR469" s="4">
        <f t="shared" si="2862"/>
        <v>38</v>
      </c>
      <c r="AS469" s="4">
        <f t="shared" si="2862"/>
        <v>38</v>
      </c>
      <c r="AT469" s="4">
        <f t="shared" si="2862"/>
        <v>38</v>
      </c>
      <c r="AU469" s="4">
        <f t="shared" si="2862"/>
        <v>38</v>
      </c>
      <c r="AV469" s="4">
        <f t="shared" si="2862"/>
        <v>38</v>
      </c>
      <c r="AW469" s="4">
        <f t="shared" si="2862"/>
        <v>38</v>
      </c>
      <c r="AX469" s="4">
        <f>AW469+1</f>
        <v>39</v>
      </c>
      <c r="AY469">
        <f t="shared" si="2862"/>
        <v>39</v>
      </c>
      <c r="AZ469" s="4">
        <f t="shared" si="2862"/>
        <v>39</v>
      </c>
      <c r="BA469" s="4">
        <f t="shared" si="2862"/>
        <v>39</v>
      </c>
      <c r="BB469" s="4">
        <f t="shared" si="2862"/>
        <v>39</v>
      </c>
      <c r="BC469" s="4">
        <f t="shared" si="2862"/>
        <v>39</v>
      </c>
      <c r="BD469" s="4">
        <f t="shared" si="2862"/>
        <v>39</v>
      </c>
      <c r="BE469" s="4">
        <f t="shared" si="2862"/>
        <v>39</v>
      </c>
      <c r="BF469" s="4">
        <f t="shared" si="2862"/>
        <v>39</v>
      </c>
      <c r="BG469" s="4">
        <f t="shared" si="2862"/>
        <v>39</v>
      </c>
      <c r="BH469" s="4">
        <f t="shared" si="2862"/>
        <v>39</v>
      </c>
      <c r="BI469">
        <f>BH469+1</f>
        <v>40</v>
      </c>
      <c r="BJ469" t="s">
        <v>0</v>
      </c>
    </row>
    <row r="470" spans="1:62">
      <c r="A470" s="4" t="s">
        <v>3</v>
      </c>
      <c r="J470" s="15"/>
      <c r="R470" s="15"/>
      <c r="X470" s="15"/>
      <c r="AD470" s="15"/>
    </row>
    <row r="471" spans="1:62">
      <c r="A471" s="4" t="s">
        <v>394</v>
      </c>
      <c r="J471" s="15"/>
      <c r="R471" s="15"/>
      <c r="X471" s="15"/>
      <c r="AD471" s="15"/>
    </row>
    <row r="472" spans="1:62">
      <c r="A472" s="4" t="s">
        <v>83</v>
      </c>
      <c r="B472" s="4" t="s">
        <v>0</v>
      </c>
      <c r="J472" s="15"/>
      <c r="R472" s="15"/>
      <c r="X472" s="15"/>
      <c r="AD472" s="15"/>
    </row>
    <row r="473" spans="1:62">
      <c r="A473" s="4" t="s">
        <v>490</v>
      </c>
      <c r="B473" s="4">
        <v>6</v>
      </c>
      <c r="C473" s="4">
        <f>B473+3</f>
        <v>9</v>
      </c>
      <c r="D473" s="4">
        <f t="shared" ref="D473:I473" si="2863">C473+3</f>
        <v>12</v>
      </c>
      <c r="E473" s="4">
        <f t="shared" si="2863"/>
        <v>15</v>
      </c>
      <c r="F473" s="4">
        <f t="shared" si="2863"/>
        <v>18</v>
      </c>
      <c r="G473" s="4">
        <f t="shared" si="2863"/>
        <v>21</v>
      </c>
      <c r="H473" s="4">
        <f t="shared" si="2863"/>
        <v>24</v>
      </c>
      <c r="I473" s="4">
        <f t="shared" si="2863"/>
        <v>27</v>
      </c>
      <c r="J473" s="4">
        <f>I473+5</f>
        <v>32</v>
      </c>
      <c r="K473" s="4">
        <f t="shared" ref="K473:Q473" si="2864">J473+5</f>
        <v>37</v>
      </c>
      <c r="L473" s="4">
        <f t="shared" si="2864"/>
        <v>42</v>
      </c>
      <c r="M473" s="4">
        <f t="shared" si="2864"/>
        <v>47</v>
      </c>
      <c r="N473" s="4">
        <f t="shared" si="2864"/>
        <v>52</v>
      </c>
      <c r="O473" s="4">
        <f t="shared" si="2864"/>
        <v>57</v>
      </c>
      <c r="P473" s="4">
        <f t="shared" si="2864"/>
        <v>62</v>
      </c>
      <c r="Q473" s="4">
        <f t="shared" si="2864"/>
        <v>67</v>
      </c>
      <c r="R473" s="4">
        <f>Q473+8</f>
        <v>75</v>
      </c>
      <c r="S473" s="4">
        <f t="shared" ref="S473:W473" si="2865">R473+8</f>
        <v>83</v>
      </c>
      <c r="T473" s="4">
        <f t="shared" si="2865"/>
        <v>91</v>
      </c>
      <c r="U473" s="4">
        <f t="shared" si="2865"/>
        <v>99</v>
      </c>
      <c r="V473" s="4">
        <f t="shared" si="2865"/>
        <v>107</v>
      </c>
      <c r="W473" s="4">
        <f t="shared" si="2865"/>
        <v>115</v>
      </c>
      <c r="X473" s="4">
        <f>W473+11</f>
        <v>126</v>
      </c>
      <c r="Y473" s="4">
        <f t="shared" ref="Y473:AC473" si="2866">X473+11</f>
        <v>137</v>
      </c>
      <c r="Z473" s="4">
        <f t="shared" si="2866"/>
        <v>148</v>
      </c>
      <c r="AA473" s="4">
        <f t="shared" si="2866"/>
        <v>159</v>
      </c>
      <c r="AB473" s="4">
        <f t="shared" si="2866"/>
        <v>170</v>
      </c>
      <c r="AC473" s="4">
        <f t="shared" si="2866"/>
        <v>181</v>
      </c>
      <c r="AD473" s="4">
        <f>AC473+14</f>
        <v>195</v>
      </c>
      <c r="AE473" s="4">
        <f t="shared" ref="AE473:BI473" si="2867">AD473+14</f>
        <v>209</v>
      </c>
      <c r="AF473" s="4">
        <f t="shared" si="2867"/>
        <v>223</v>
      </c>
      <c r="AG473" s="4">
        <f t="shared" si="2867"/>
        <v>237</v>
      </c>
      <c r="AH473" s="4">
        <f t="shared" si="2867"/>
        <v>251</v>
      </c>
      <c r="AI473" s="4">
        <f t="shared" si="2867"/>
        <v>265</v>
      </c>
      <c r="AJ473" s="4">
        <f t="shared" si="2867"/>
        <v>279</v>
      </c>
      <c r="AK473" s="4">
        <f t="shared" si="2867"/>
        <v>293</v>
      </c>
      <c r="AL473" s="4">
        <f t="shared" si="2867"/>
        <v>307</v>
      </c>
      <c r="AM473" s="4">
        <f t="shared" si="2867"/>
        <v>321</v>
      </c>
      <c r="AN473" s="4">
        <f t="shared" si="2867"/>
        <v>335</v>
      </c>
      <c r="AO473" s="4">
        <f t="shared" si="2867"/>
        <v>349</v>
      </c>
      <c r="AP473" s="4">
        <f t="shared" si="2867"/>
        <v>363</v>
      </c>
      <c r="AQ473" s="4">
        <f t="shared" si="2867"/>
        <v>377</v>
      </c>
      <c r="AR473" s="4">
        <f t="shared" si="2867"/>
        <v>391</v>
      </c>
      <c r="AS473" s="4">
        <f t="shared" si="2867"/>
        <v>405</v>
      </c>
      <c r="AT473" s="4">
        <f t="shared" si="2867"/>
        <v>419</v>
      </c>
      <c r="AU473" s="4">
        <f t="shared" si="2867"/>
        <v>433</v>
      </c>
      <c r="AV473" s="4">
        <f t="shared" si="2867"/>
        <v>447</v>
      </c>
      <c r="AW473" s="4">
        <f t="shared" si="2867"/>
        <v>461</v>
      </c>
      <c r="AX473" s="4">
        <f t="shared" si="2867"/>
        <v>475</v>
      </c>
      <c r="AY473" s="4">
        <f t="shared" si="2867"/>
        <v>489</v>
      </c>
      <c r="AZ473" s="4">
        <f t="shared" si="2867"/>
        <v>503</v>
      </c>
      <c r="BA473" s="4">
        <f t="shared" si="2867"/>
        <v>517</v>
      </c>
      <c r="BB473" s="4">
        <f t="shared" si="2867"/>
        <v>531</v>
      </c>
      <c r="BC473" s="4">
        <f t="shared" si="2867"/>
        <v>545</v>
      </c>
      <c r="BD473" s="4">
        <f t="shared" si="2867"/>
        <v>559</v>
      </c>
      <c r="BE473" s="4">
        <f t="shared" si="2867"/>
        <v>573</v>
      </c>
      <c r="BF473" s="4">
        <f t="shared" si="2867"/>
        <v>587</v>
      </c>
      <c r="BG473" s="4">
        <f t="shared" si="2867"/>
        <v>601</v>
      </c>
      <c r="BH473" s="4">
        <f t="shared" si="2867"/>
        <v>615</v>
      </c>
      <c r="BI473" s="4">
        <f t="shared" si="2867"/>
        <v>629</v>
      </c>
      <c r="BJ473" t="s">
        <v>0</v>
      </c>
    </row>
    <row r="474" spans="1:62">
      <c r="A474" s="4" t="s">
        <v>491</v>
      </c>
      <c r="B474" s="4">
        <v>6</v>
      </c>
      <c r="C474" s="4">
        <f>B474+3</f>
        <v>9</v>
      </c>
      <c r="D474" s="4">
        <f t="shared" ref="D474:I474" si="2868">C474+3</f>
        <v>12</v>
      </c>
      <c r="E474" s="4">
        <f t="shared" si="2868"/>
        <v>15</v>
      </c>
      <c r="F474" s="4">
        <f t="shared" si="2868"/>
        <v>18</v>
      </c>
      <c r="G474" s="4">
        <f t="shared" si="2868"/>
        <v>21</v>
      </c>
      <c r="H474" s="4">
        <f t="shared" si="2868"/>
        <v>24</v>
      </c>
      <c r="I474" s="4">
        <f t="shared" si="2868"/>
        <v>27</v>
      </c>
      <c r="J474" s="4">
        <f>I474+5</f>
        <v>32</v>
      </c>
      <c r="K474" s="4">
        <f t="shared" ref="K474:Q474" si="2869">J474+5</f>
        <v>37</v>
      </c>
      <c r="L474" s="4">
        <f t="shared" si="2869"/>
        <v>42</v>
      </c>
      <c r="M474" s="4">
        <f t="shared" si="2869"/>
        <v>47</v>
      </c>
      <c r="N474" s="4">
        <f t="shared" si="2869"/>
        <v>52</v>
      </c>
      <c r="O474" s="4">
        <f t="shared" si="2869"/>
        <v>57</v>
      </c>
      <c r="P474" s="4">
        <f t="shared" si="2869"/>
        <v>62</v>
      </c>
      <c r="Q474" s="4">
        <f t="shared" si="2869"/>
        <v>67</v>
      </c>
      <c r="R474" s="4">
        <f>Q474+8</f>
        <v>75</v>
      </c>
      <c r="S474" s="4">
        <f t="shared" ref="S474:W474" si="2870">R474+8</f>
        <v>83</v>
      </c>
      <c r="T474" s="4">
        <f t="shared" si="2870"/>
        <v>91</v>
      </c>
      <c r="U474" s="4">
        <f t="shared" si="2870"/>
        <v>99</v>
      </c>
      <c r="V474" s="4">
        <f t="shared" si="2870"/>
        <v>107</v>
      </c>
      <c r="W474" s="4">
        <f t="shared" si="2870"/>
        <v>115</v>
      </c>
      <c r="X474" s="4">
        <f>W474+11</f>
        <v>126</v>
      </c>
      <c r="Y474" s="4">
        <f t="shared" ref="Y474:AC474" si="2871">X474+11</f>
        <v>137</v>
      </c>
      <c r="Z474" s="4">
        <f t="shared" si="2871"/>
        <v>148</v>
      </c>
      <c r="AA474" s="4">
        <f t="shared" si="2871"/>
        <v>159</v>
      </c>
      <c r="AB474" s="4">
        <f t="shared" si="2871"/>
        <v>170</v>
      </c>
      <c r="AC474" s="4">
        <f t="shared" si="2871"/>
        <v>181</v>
      </c>
      <c r="AD474" s="4">
        <f>AC474+14</f>
        <v>195</v>
      </c>
      <c r="AE474" s="4">
        <f t="shared" ref="AE474:BI474" si="2872">AD474+14</f>
        <v>209</v>
      </c>
      <c r="AF474" s="4">
        <f t="shared" si="2872"/>
        <v>223</v>
      </c>
      <c r="AG474" s="4">
        <f t="shared" si="2872"/>
        <v>237</v>
      </c>
      <c r="AH474" s="4">
        <f t="shared" si="2872"/>
        <v>251</v>
      </c>
      <c r="AI474" s="4">
        <f t="shared" si="2872"/>
        <v>265</v>
      </c>
      <c r="AJ474" s="4">
        <f t="shared" si="2872"/>
        <v>279</v>
      </c>
      <c r="AK474" s="4">
        <f t="shared" si="2872"/>
        <v>293</v>
      </c>
      <c r="AL474" s="4">
        <f t="shared" si="2872"/>
        <v>307</v>
      </c>
      <c r="AM474" s="4">
        <f t="shared" si="2872"/>
        <v>321</v>
      </c>
      <c r="AN474" s="4">
        <f t="shared" si="2872"/>
        <v>335</v>
      </c>
      <c r="AO474" s="4">
        <f t="shared" si="2872"/>
        <v>349</v>
      </c>
      <c r="AP474" s="4">
        <f t="shared" si="2872"/>
        <v>363</v>
      </c>
      <c r="AQ474" s="4">
        <f t="shared" si="2872"/>
        <v>377</v>
      </c>
      <c r="AR474" s="4">
        <f t="shared" si="2872"/>
        <v>391</v>
      </c>
      <c r="AS474" s="4">
        <f t="shared" si="2872"/>
        <v>405</v>
      </c>
      <c r="AT474" s="4">
        <f t="shared" si="2872"/>
        <v>419</v>
      </c>
      <c r="AU474" s="4">
        <f t="shared" si="2872"/>
        <v>433</v>
      </c>
      <c r="AV474" s="4">
        <f t="shared" si="2872"/>
        <v>447</v>
      </c>
      <c r="AW474" s="4">
        <f t="shared" si="2872"/>
        <v>461</v>
      </c>
      <c r="AX474" s="4">
        <f t="shared" si="2872"/>
        <v>475</v>
      </c>
      <c r="AY474" s="4">
        <f t="shared" si="2872"/>
        <v>489</v>
      </c>
      <c r="AZ474" s="4">
        <f t="shared" si="2872"/>
        <v>503</v>
      </c>
      <c r="BA474" s="4">
        <f t="shared" si="2872"/>
        <v>517</v>
      </c>
      <c r="BB474" s="4">
        <f t="shared" si="2872"/>
        <v>531</v>
      </c>
      <c r="BC474" s="4">
        <f t="shared" si="2872"/>
        <v>545</v>
      </c>
      <c r="BD474" s="4">
        <f t="shared" si="2872"/>
        <v>559</v>
      </c>
      <c r="BE474" s="4">
        <f t="shared" si="2872"/>
        <v>573</v>
      </c>
      <c r="BF474" s="4">
        <f t="shared" si="2872"/>
        <v>587</v>
      </c>
      <c r="BG474" s="4">
        <f t="shared" si="2872"/>
        <v>601</v>
      </c>
      <c r="BH474" s="4">
        <f t="shared" si="2872"/>
        <v>615</v>
      </c>
      <c r="BI474" s="4">
        <f t="shared" si="2872"/>
        <v>629</v>
      </c>
      <c r="BJ474" t="s">
        <v>0</v>
      </c>
    </row>
    <row r="475" spans="1:62">
      <c r="A475" s="4" t="s">
        <v>462</v>
      </c>
      <c r="B475" s="4">
        <v>1</v>
      </c>
      <c r="C475" s="4">
        <f>B475+1</f>
        <v>2</v>
      </c>
      <c r="D475" s="4">
        <f t="shared" ref="D475:J475" si="2873">C475+1</f>
        <v>3</v>
      </c>
      <c r="E475" s="4">
        <f t="shared" si="2873"/>
        <v>4</v>
      </c>
      <c r="F475" s="4">
        <f t="shared" si="2873"/>
        <v>5</v>
      </c>
      <c r="G475" s="4">
        <f t="shared" si="2873"/>
        <v>6</v>
      </c>
      <c r="H475" s="4">
        <f t="shared" si="2873"/>
        <v>7</v>
      </c>
      <c r="I475" s="4">
        <f t="shared" si="2873"/>
        <v>8</v>
      </c>
      <c r="J475" s="4">
        <f t="shared" si="2873"/>
        <v>9</v>
      </c>
      <c r="K475" s="4">
        <f t="shared" ref="K475:R475" si="2874">J475+1</f>
        <v>10</v>
      </c>
      <c r="L475" s="4">
        <f t="shared" si="2874"/>
        <v>11</v>
      </c>
      <c r="M475" s="4">
        <f t="shared" si="2874"/>
        <v>12</v>
      </c>
      <c r="N475" s="4">
        <f t="shared" si="2874"/>
        <v>13</v>
      </c>
      <c r="O475" s="4">
        <f t="shared" si="2874"/>
        <v>14</v>
      </c>
      <c r="P475" s="4">
        <f t="shared" si="2874"/>
        <v>15</v>
      </c>
      <c r="Q475" s="4">
        <f t="shared" si="2874"/>
        <v>16</v>
      </c>
      <c r="R475" s="4">
        <f t="shared" si="2874"/>
        <v>17</v>
      </c>
      <c r="S475" s="4">
        <f t="shared" ref="S475:X475" si="2875">R475+1</f>
        <v>18</v>
      </c>
      <c r="T475" s="4">
        <f t="shared" si="2875"/>
        <v>19</v>
      </c>
      <c r="U475" s="4">
        <f t="shared" si="2875"/>
        <v>20</v>
      </c>
      <c r="V475" s="4">
        <f t="shared" si="2875"/>
        <v>21</v>
      </c>
      <c r="W475" s="4">
        <f t="shared" si="2875"/>
        <v>22</v>
      </c>
      <c r="X475" s="4">
        <f t="shared" si="2875"/>
        <v>23</v>
      </c>
      <c r="Y475" s="4">
        <f t="shared" ref="Y475:AD475" si="2876">X475+1</f>
        <v>24</v>
      </c>
      <c r="Z475" s="4">
        <f t="shared" si="2876"/>
        <v>25</v>
      </c>
      <c r="AA475" s="4">
        <f t="shared" si="2876"/>
        <v>26</v>
      </c>
      <c r="AB475" s="4">
        <f t="shared" si="2876"/>
        <v>27</v>
      </c>
      <c r="AC475" s="4">
        <f t="shared" si="2876"/>
        <v>28</v>
      </c>
      <c r="AD475" s="4">
        <f t="shared" si="2876"/>
        <v>29</v>
      </c>
      <c r="AE475" s="4">
        <f t="shared" ref="AE475:BI475" si="2877">AD475+1</f>
        <v>30</v>
      </c>
      <c r="AF475" s="4">
        <f t="shared" si="2877"/>
        <v>31</v>
      </c>
      <c r="AG475" s="4">
        <f t="shared" si="2877"/>
        <v>32</v>
      </c>
      <c r="AH475" s="4">
        <f t="shared" si="2877"/>
        <v>33</v>
      </c>
      <c r="AI475" s="4">
        <f t="shared" si="2877"/>
        <v>34</v>
      </c>
      <c r="AJ475" s="4">
        <f t="shared" si="2877"/>
        <v>35</v>
      </c>
      <c r="AK475" s="4">
        <f t="shared" si="2877"/>
        <v>36</v>
      </c>
      <c r="AL475" s="4">
        <f t="shared" si="2877"/>
        <v>37</v>
      </c>
      <c r="AM475" s="4">
        <f t="shared" si="2877"/>
        <v>38</v>
      </c>
      <c r="AN475" s="4">
        <f t="shared" si="2877"/>
        <v>39</v>
      </c>
      <c r="AO475" s="4">
        <f t="shared" si="2877"/>
        <v>40</v>
      </c>
      <c r="AP475" s="4">
        <f t="shared" si="2877"/>
        <v>41</v>
      </c>
      <c r="AQ475" s="4">
        <f t="shared" si="2877"/>
        <v>42</v>
      </c>
      <c r="AR475" s="4">
        <f t="shared" si="2877"/>
        <v>43</v>
      </c>
      <c r="AS475" s="4">
        <f t="shared" si="2877"/>
        <v>44</v>
      </c>
      <c r="AT475" s="4">
        <f t="shared" si="2877"/>
        <v>45</v>
      </c>
      <c r="AU475" s="4">
        <f t="shared" si="2877"/>
        <v>46</v>
      </c>
      <c r="AV475" s="4">
        <f t="shared" si="2877"/>
        <v>47</v>
      </c>
      <c r="AW475" s="4">
        <f t="shared" si="2877"/>
        <v>48</v>
      </c>
      <c r="AX475" s="4">
        <f t="shared" si="2877"/>
        <v>49</v>
      </c>
      <c r="AY475" s="4">
        <f t="shared" si="2877"/>
        <v>50</v>
      </c>
      <c r="AZ475" s="4">
        <f t="shared" si="2877"/>
        <v>51</v>
      </c>
      <c r="BA475" s="4">
        <f t="shared" si="2877"/>
        <v>52</v>
      </c>
      <c r="BB475" s="4">
        <f t="shared" si="2877"/>
        <v>53</v>
      </c>
      <c r="BC475" s="4">
        <f t="shared" si="2877"/>
        <v>54</v>
      </c>
      <c r="BD475" s="4">
        <f t="shared" si="2877"/>
        <v>55</v>
      </c>
      <c r="BE475" s="4">
        <f t="shared" si="2877"/>
        <v>56</v>
      </c>
      <c r="BF475" s="4">
        <f t="shared" si="2877"/>
        <v>57</v>
      </c>
      <c r="BG475" s="4">
        <f t="shared" si="2877"/>
        <v>58</v>
      </c>
      <c r="BH475" s="4">
        <f t="shared" si="2877"/>
        <v>59</v>
      </c>
      <c r="BI475" s="4">
        <f t="shared" si="2877"/>
        <v>60</v>
      </c>
      <c r="BJ475" t="s">
        <v>0</v>
      </c>
    </row>
    <row r="476" spans="1:62">
      <c r="A476" s="4" t="s">
        <v>463</v>
      </c>
      <c r="B476" s="4">
        <v>12</v>
      </c>
      <c r="C476" s="4">
        <f>B476+7</f>
        <v>19</v>
      </c>
      <c r="D476" s="4">
        <f t="shared" ref="D476:I476" si="2878">C476+7</f>
        <v>26</v>
      </c>
      <c r="E476" s="4">
        <f t="shared" si="2878"/>
        <v>33</v>
      </c>
      <c r="F476" s="4">
        <f t="shared" si="2878"/>
        <v>40</v>
      </c>
      <c r="G476" s="4">
        <f t="shared" si="2878"/>
        <v>47</v>
      </c>
      <c r="H476" s="4">
        <f t="shared" si="2878"/>
        <v>54</v>
      </c>
      <c r="I476" s="4">
        <f t="shared" si="2878"/>
        <v>61</v>
      </c>
      <c r="J476" s="4">
        <f>I476+10</f>
        <v>71</v>
      </c>
      <c r="K476" s="4">
        <f t="shared" ref="K476:Q476" si="2879">J476+10</f>
        <v>81</v>
      </c>
      <c r="L476" s="4">
        <f t="shared" si="2879"/>
        <v>91</v>
      </c>
      <c r="M476" s="4">
        <f t="shared" si="2879"/>
        <v>101</v>
      </c>
      <c r="N476" s="4">
        <f t="shared" si="2879"/>
        <v>111</v>
      </c>
      <c r="O476" s="4">
        <f t="shared" si="2879"/>
        <v>121</v>
      </c>
      <c r="P476" s="4">
        <f t="shared" si="2879"/>
        <v>131</v>
      </c>
      <c r="Q476" s="4">
        <f t="shared" si="2879"/>
        <v>141</v>
      </c>
      <c r="R476" s="4">
        <f>Q476+14</f>
        <v>155</v>
      </c>
      <c r="S476" s="4">
        <f t="shared" ref="S476:W476" si="2880">R476+14</f>
        <v>169</v>
      </c>
      <c r="T476" s="4">
        <f t="shared" si="2880"/>
        <v>183</v>
      </c>
      <c r="U476" s="4">
        <f t="shared" si="2880"/>
        <v>197</v>
      </c>
      <c r="V476" s="4">
        <f t="shared" si="2880"/>
        <v>211</v>
      </c>
      <c r="W476" s="4">
        <f t="shared" si="2880"/>
        <v>225</v>
      </c>
      <c r="X476" s="4">
        <f>W476+19</f>
        <v>244</v>
      </c>
      <c r="Y476" s="4">
        <f t="shared" ref="Y476:AC476" si="2881">X476+19</f>
        <v>263</v>
      </c>
      <c r="Z476" s="4">
        <f t="shared" si="2881"/>
        <v>282</v>
      </c>
      <c r="AA476" s="4">
        <f t="shared" si="2881"/>
        <v>301</v>
      </c>
      <c r="AB476" s="4">
        <f t="shared" si="2881"/>
        <v>320</v>
      </c>
      <c r="AC476" s="4">
        <f t="shared" si="2881"/>
        <v>339</v>
      </c>
      <c r="AD476" s="4">
        <f>AC476+23</f>
        <v>362</v>
      </c>
      <c r="AE476" s="4">
        <f t="shared" ref="AE476:BI476" si="2882">AD476+23</f>
        <v>385</v>
      </c>
      <c r="AF476" s="4">
        <f t="shared" si="2882"/>
        <v>408</v>
      </c>
      <c r="AG476" s="4">
        <f t="shared" si="2882"/>
        <v>431</v>
      </c>
      <c r="AH476" s="4">
        <f t="shared" si="2882"/>
        <v>454</v>
      </c>
      <c r="AI476" s="4">
        <f t="shared" si="2882"/>
        <v>477</v>
      </c>
      <c r="AJ476" s="4">
        <f t="shared" si="2882"/>
        <v>500</v>
      </c>
      <c r="AK476" s="4">
        <f t="shared" si="2882"/>
        <v>523</v>
      </c>
      <c r="AL476" s="4">
        <f t="shared" si="2882"/>
        <v>546</v>
      </c>
      <c r="AM476" s="4">
        <f t="shared" si="2882"/>
        <v>569</v>
      </c>
      <c r="AN476" s="4">
        <f t="shared" si="2882"/>
        <v>592</v>
      </c>
      <c r="AO476" s="4">
        <f t="shared" si="2882"/>
        <v>615</v>
      </c>
      <c r="AP476" s="4">
        <f t="shared" si="2882"/>
        <v>638</v>
      </c>
      <c r="AQ476" s="4">
        <f t="shared" si="2882"/>
        <v>661</v>
      </c>
      <c r="AR476" s="4">
        <f t="shared" si="2882"/>
        <v>684</v>
      </c>
      <c r="AS476" s="4">
        <f t="shared" si="2882"/>
        <v>707</v>
      </c>
      <c r="AT476" s="4">
        <f t="shared" si="2882"/>
        <v>730</v>
      </c>
      <c r="AU476" s="4">
        <f t="shared" si="2882"/>
        <v>753</v>
      </c>
      <c r="AV476" s="4">
        <f t="shared" si="2882"/>
        <v>776</v>
      </c>
      <c r="AW476" s="4">
        <f t="shared" si="2882"/>
        <v>799</v>
      </c>
      <c r="AX476" s="4">
        <f t="shared" si="2882"/>
        <v>822</v>
      </c>
      <c r="AY476" s="4">
        <f t="shared" si="2882"/>
        <v>845</v>
      </c>
      <c r="AZ476" s="4">
        <f t="shared" si="2882"/>
        <v>868</v>
      </c>
      <c r="BA476" s="4">
        <f t="shared" si="2882"/>
        <v>891</v>
      </c>
      <c r="BB476" s="4">
        <f t="shared" si="2882"/>
        <v>914</v>
      </c>
      <c r="BC476" s="4">
        <f t="shared" si="2882"/>
        <v>937</v>
      </c>
      <c r="BD476" s="4">
        <f t="shared" si="2882"/>
        <v>960</v>
      </c>
      <c r="BE476" s="4">
        <f t="shared" si="2882"/>
        <v>983</v>
      </c>
      <c r="BF476" s="4">
        <f t="shared" si="2882"/>
        <v>1006</v>
      </c>
      <c r="BG476" s="4">
        <f t="shared" si="2882"/>
        <v>1029</v>
      </c>
      <c r="BH476" s="4">
        <f t="shared" si="2882"/>
        <v>1052</v>
      </c>
      <c r="BI476" s="4">
        <f t="shared" si="2882"/>
        <v>1075</v>
      </c>
      <c r="BJ476" t="s">
        <v>0</v>
      </c>
    </row>
    <row r="477" spans="1:62">
      <c r="A477" s="4" t="s">
        <v>457</v>
      </c>
      <c r="B477" s="4">
        <v>4</v>
      </c>
      <c r="C477" s="4">
        <f>B477+3</f>
        <v>7</v>
      </c>
      <c r="D477" s="4">
        <f t="shared" ref="D477:I477" si="2883">C477+3</f>
        <v>10</v>
      </c>
      <c r="E477" s="4">
        <f t="shared" si="2883"/>
        <v>13</v>
      </c>
      <c r="F477" s="4">
        <f t="shared" si="2883"/>
        <v>16</v>
      </c>
      <c r="G477" s="4">
        <f t="shared" si="2883"/>
        <v>19</v>
      </c>
      <c r="H477" s="4">
        <f t="shared" si="2883"/>
        <v>22</v>
      </c>
      <c r="I477" s="4">
        <f t="shared" si="2883"/>
        <v>25</v>
      </c>
      <c r="J477" s="4">
        <f>I477+4</f>
        <v>29</v>
      </c>
      <c r="K477" s="4">
        <f t="shared" ref="K477:Q477" si="2884">J477+4</f>
        <v>33</v>
      </c>
      <c r="L477" s="4">
        <f t="shared" si="2884"/>
        <v>37</v>
      </c>
      <c r="M477" s="4">
        <f t="shared" si="2884"/>
        <v>41</v>
      </c>
      <c r="N477" s="4">
        <f t="shared" si="2884"/>
        <v>45</v>
      </c>
      <c r="O477" s="4">
        <f t="shared" si="2884"/>
        <v>49</v>
      </c>
      <c r="P477" s="4">
        <f t="shared" si="2884"/>
        <v>53</v>
      </c>
      <c r="Q477" s="4">
        <f t="shared" si="2884"/>
        <v>57</v>
      </c>
      <c r="R477" s="4">
        <f>Q477+7</f>
        <v>64</v>
      </c>
      <c r="S477" s="4">
        <f t="shared" ref="S477:W477" si="2885">R477+7</f>
        <v>71</v>
      </c>
      <c r="T477" s="4">
        <f t="shared" si="2885"/>
        <v>78</v>
      </c>
      <c r="U477" s="4">
        <f t="shared" si="2885"/>
        <v>85</v>
      </c>
      <c r="V477" s="4">
        <f t="shared" si="2885"/>
        <v>92</v>
      </c>
      <c r="W477" s="4">
        <f t="shared" si="2885"/>
        <v>99</v>
      </c>
      <c r="X477" s="4">
        <f>W477+10</f>
        <v>109</v>
      </c>
      <c r="Y477" s="4">
        <f t="shared" ref="Y477:AC477" si="2886">X477+10</f>
        <v>119</v>
      </c>
      <c r="Z477" s="4">
        <f t="shared" si="2886"/>
        <v>129</v>
      </c>
      <c r="AA477" s="4">
        <f t="shared" si="2886"/>
        <v>139</v>
      </c>
      <c r="AB477" s="4">
        <f t="shared" si="2886"/>
        <v>149</v>
      </c>
      <c r="AC477" s="4">
        <f t="shared" si="2886"/>
        <v>159</v>
      </c>
      <c r="AD477" s="4">
        <f>AC477+12</f>
        <v>171</v>
      </c>
      <c r="AE477" s="4">
        <f t="shared" ref="AE477:BI477" si="2887">AD477+12</f>
        <v>183</v>
      </c>
      <c r="AF477" s="4">
        <f t="shared" si="2887"/>
        <v>195</v>
      </c>
      <c r="AG477" s="4">
        <f t="shared" si="2887"/>
        <v>207</v>
      </c>
      <c r="AH477" s="4">
        <f t="shared" si="2887"/>
        <v>219</v>
      </c>
      <c r="AI477" s="4">
        <f t="shared" si="2887"/>
        <v>231</v>
      </c>
      <c r="AJ477" s="4">
        <f t="shared" si="2887"/>
        <v>243</v>
      </c>
      <c r="AK477" s="4">
        <f t="shared" si="2887"/>
        <v>255</v>
      </c>
      <c r="AL477" s="4">
        <f t="shared" si="2887"/>
        <v>267</v>
      </c>
      <c r="AM477" s="4">
        <f t="shared" si="2887"/>
        <v>279</v>
      </c>
      <c r="AN477" s="4">
        <f t="shared" si="2887"/>
        <v>291</v>
      </c>
      <c r="AO477" s="4">
        <f t="shared" si="2887"/>
        <v>303</v>
      </c>
      <c r="AP477" s="4">
        <f t="shared" si="2887"/>
        <v>315</v>
      </c>
      <c r="AQ477" s="4">
        <f t="shared" si="2887"/>
        <v>327</v>
      </c>
      <c r="AR477" s="4">
        <f t="shared" si="2887"/>
        <v>339</v>
      </c>
      <c r="AS477" s="4">
        <f t="shared" si="2887"/>
        <v>351</v>
      </c>
      <c r="AT477" s="4">
        <f t="shared" si="2887"/>
        <v>363</v>
      </c>
      <c r="AU477" s="4">
        <f t="shared" si="2887"/>
        <v>375</v>
      </c>
      <c r="AV477" s="4">
        <f t="shared" si="2887"/>
        <v>387</v>
      </c>
      <c r="AW477" s="4">
        <f t="shared" si="2887"/>
        <v>399</v>
      </c>
      <c r="AX477" s="4">
        <f t="shared" si="2887"/>
        <v>411</v>
      </c>
      <c r="AY477" s="4">
        <f t="shared" si="2887"/>
        <v>423</v>
      </c>
      <c r="AZ477" s="4">
        <f t="shared" si="2887"/>
        <v>435</v>
      </c>
      <c r="BA477" s="4">
        <f t="shared" si="2887"/>
        <v>447</v>
      </c>
      <c r="BB477" s="4">
        <f t="shared" si="2887"/>
        <v>459</v>
      </c>
      <c r="BC477" s="4">
        <f t="shared" si="2887"/>
        <v>471</v>
      </c>
      <c r="BD477" s="4">
        <f t="shared" si="2887"/>
        <v>483</v>
      </c>
      <c r="BE477" s="4">
        <f t="shared" si="2887"/>
        <v>495</v>
      </c>
      <c r="BF477" s="4">
        <f t="shared" si="2887"/>
        <v>507</v>
      </c>
      <c r="BG477" s="4">
        <f t="shared" si="2887"/>
        <v>519</v>
      </c>
      <c r="BH477" s="4">
        <f t="shared" si="2887"/>
        <v>531</v>
      </c>
      <c r="BI477" s="4">
        <f t="shared" si="2887"/>
        <v>543</v>
      </c>
      <c r="BJ477" t="s">
        <v>0</v>
      </c>
    </row>
    <row r="478" spans="1:62">
      <c r="A478" s="4" t="s">
        <v>458</v>
      </c>
      <c r="B478" s="4">
        <v>7</v>
      </c>
      <c r="C478" s="4">
        <f>B478+3</f>
        <v>10</v>
      </c>
      <c r="D478" s="4">
        <f t="shared" ref="D478:I478" si="2888">C478+3</f>
        <v>13</v>
      </c>
      <c r="E478" s="4">
        <f t="shared" si="2888"/>
        <v>16</v>
      </c>
      <c r="F478" s="4">
        <f t="shared" si="2888"/>
        <v>19</v>
      </c>
      <c r="G478" s="4">
        <f t="shared" si="2888"/>
        <v>22</v>
      </c>
      <c r="H478" s="4">
        <f t="shared" si="2888"/>
        <v>25</v>
      </c>
      <c r="I478" s="4">
        <f t="shared" si="2888"/>
        <v>28</v>
      </c>
      <c r="J478" s="4">
        <f>I478+5</f>
        <v>33</v>
      </c>
      <c r="K478" s="4">
        <f t="shared" ref="K478:Q478" si="2889">J478+5</f>
        <v>38</v>
      </c>
      <c r="L478" s="4">
        <f t="shared" si="2889"/>
        <v>43</v>
      </c>
      <c r="M478" s="4">
        <f t="shared" si="2889"/>
        <v>48</v>
      </c>
      <c r="N478" s="4">
        <f t="shared" si="2889"/>
        <v>53</v>
      </c>
      <c r="O478" s="4">
        <f t="shared" si="2889"/>
        <v>58</v>
      </c>
      <c r="P478" s="4">
        <f t="shared" si="2889"/>
        <v>63</v>
      </c>
      <c r="Q478" s="4">
        <f t="shared" si="2889"/>
        <v>68</v>
      </c>
      <c r="R478" s="4">
        <f>Q478+8</f>
        <v>76</v>
      </c>
      <c r="S478" s="4">
        <f t="shared" ref="S478:W478" si="2890">R478+8</f>
        <v>84</v>
      </c>
      <c r="T478" s="4">
        <f t="shared" si="2890"/>
        <v>92</v>
      </c>
      <c r="U478" s="4">
        <f t="shared" si="2890"/>
        <v>100</v>
      </c>
      <c r="V478" s="4">
        <f t="shared" si="2890"/>
        <v>108</v>
      </c>
      <c r="W478" s="4">
        <f t="shared" si="2890"/>
        <v>116</v>
      </c>
      <c r="X478" s="4">
        <f>W478+11</f>
        <v>127</v>
      </c>
      <c r="Y478" s="4">
        <f t="shared" ref="Y478:AC478" si="2891">X478+11</f>
        <v>138</v>
      </c>
      <c r="Z478" s="4">
        <f t="shared" si="2891"/>
        <v>149</v>
      </c>
      <c r="AA478" s="4">
        <f t="shared" si="2891"/>
        <v>160</v>
      </c>
      <c r="AB478" s="4">
        <f t="shared" si="2891"/>
        <v>171</v>
      </c>
      <c r="AC478" s="4">
        <f t="shared" si="2891"/>
        <v>182</v>
      </c>
      <c r="AD478" s="4">
        <f>AC478+14</f>
        <v>196</v>
      </c>
      <c r="AE478" s="4">
        <f t="shared" ref="AE478:BI478" si="2892">AD478+14</f>
        <v>210</v>
      </c>
      <c r="AF478" s="4">
        <f t="shared" si="2892"/>
        <v>224</v>
      </c>
      <c r="AG478" s="4">
        <f t="shared" si="2892"/>
        <v>238</v>
      </c>
      <c r="AH478" s="4">
        <f t="shared" si="2892"/>
        <v>252</v>
      </c>
      <c r="AI478" s="4">
        <f t="shared" si="2892"/>
        <v>266</v>
      </c>
      <c r="AJ478" s="4">
        <f t="shared" si="2892"/>
        <v>280</v>
      </c>
      <c r="AK478" s="4">
        <f t="shared" si="2892"/>
        <v>294</v>
      </c>
      <c r="AL478" s="4">
        <f t="shared" si="2892"/>
        <v>308</v>
      </c>
      <c r="AM478" s="4">
        <f t="shared" si="2892"/>
        <v>322</v>
      </c>
      <c r="AN478" s="4">
        <f t="shared" si="2892"/>
        <v>336</v>
      </c>
      <c r="AO478" s="4">
        <f t="shared" si="2892"/>
        <v>350</v>
      </c>
      <c r="AP478" s="4">
        <f t="shared" si="2892"/>
        <v>364</v>
      </c>
      <c r="AQ478" s="4">
        <f t="shared" si="2892"/>
        <v>378</v>
      </c>
      <c r="AR478" s="4">
        <f t="shared" si="2892"/>
        <v>392</v>
      </c>
      <c r="AS478" s="4">
        <f t="shared" si="2892"/>
        <v>406</v>
      </c>
      <c r="AT478" s="4">
        <f t="shared" si="2892"/>
        <v>420</v>
      </c>
      <c r="AU478" s="4">
        <f t="shared" si="2892"/>
        <v>434</v>
      </c>
      <c r="AV478" s="4">
        <f t="shared" si="2892"/>
        <v>448</v>
      </c>
      <c r="AW478" s="4">
        <f t="shared" si="2892"/>
        <v>462</v>
      </c>
      <c r="AX478" s="4">
        <f t="shared" si="2892"/>
        <v>476</v>
      </c>
      <c r="AY478" s="4">
        <f t="shared" si="2892"/>
        <v>490</v>
      </c>
      <c r="AZ478" s="4">
        <f t="shared" si="2892"/>
        <v>504</v>
      </c>
      <c r="BA478" s="4">
        <f t="shared" si="2892"/>
        <v>518</v>
      </c>
      <c r="BB478" s="4">
        <f t="shared" si="2892"/>
        <v>532</v>
      </c>
      <c r="BC478" s="4">
        <f t="shared" si="2892"/>
        <v>546</v>
      </c>
      <c r="BD478" s="4">
        <f t="shared" si="2892"/>
        <v>560</v>
      </c>
      <c r="BE478" s="4">
        <f t="shared" si="2892"/>
        <v>574</v>
      </c>
      <c r="BF478" s="4">
        <f t="shared" si="2892"/>
        <v>588</v>
      </c>
      <c r="BG478" s="4">
        <f t="shared" si="2892"/>
        <v>602</v>
      </c>
      <c r="BH478" s="4">
        <f t="shared" si="2892"/>
        <v>616</v>
      </c>
      <c r="BI478" s="4">
        <f t="shared" si="2892"/>
        <v>630</v>
      </c>
      <c r="BJ478" t="s">
        <v>0</v>
      </c>
    </row>
    <row r="479" spans="1:62">
      <c r="A479" s="4" t="s">
        <v>467</v>
      </c>
      <c r="B479" s="4">
        <v>4</v>
      </c>
      <c r="C479" s="4">
        <f>B479+4</f>
        <v>8</v>
      </c>
      <c r="D479" s="4">
        <f t="shared" ref="D479:I479" si="2893">C479+4</f>
        <v>12</v>
      </c>
      <c r="E479" s="4">
        <f t="shared" si="2893"/>
        <v>16</v>
      </c>
      <c r="F479" s="4">
        <f t="shared" si="2893"/>
        <v>20</v>
      </c>
      <c r="G479" s="4">
        <f t="shared" si="2893"/>
        <v>24</v>
      </c>
      <c r="H479" s="4">
        <f t="shared" si="2893"/>
        <v>28</v>
      </c>
      <c r="I479" s="4">
        <f t="shared" si="2893"/>
        <v>32</v>
      </c>
      <c r="J479" s="4">
        <f>I479+5</f>
        <v>37</v>
      </c>
      <c r="K479" s="4">
        <f t="shared" ref="K479:Q479" si="2894">J479+5</f>
        <v>42</v>
      </c>
      <c r="L479" s="4">
        <f t="shared" si="2894"/>
        <v>47</v>
      </c>
      <c r="M479" s="4">
        <f t="shared" si="2894"/>
        <v>52</v>
      </c>
      <c r="N479" s="4">
        <f t="shared" si="2894"/>
        <v>57</v>
      </c>
      <c r="O479" s="4">
        <f t="shared" si="2894"/>
        <v>62</v>
      </c>
      <c r="P479" s="4">
        <f t="shared" si="2894"/>
        <v>67</v>
      </c>
      <c r="Q479" s="4">
        <f t="shared" si="2894"/>
        <v>72</v>
      </c>
      <c r="R479" s="4">
        <f>Q479+8</f>
        <v>80</v>
      </c>
      <c r="S479" s="4">
        <f t="shared" ref="S479:W479" si="2895">R479+8</f>
        <v>88</v>
      </c>
      <c r="T479" s="4">
        <f t="shared" si="2895"/>
        <v>96</v>
      </c>
      <c r="U479" s="4">
        <f t="shared" si="2895"/>
        <v>104</v>
      </c>
      <c r="V479" s="4">
        <f t="shared" si="2895"/>
        <v>112</v>
      </c>
      <c r="W479" s="4">
        <f t="shared" si="2895"/>
        <v>120</v>
      </c>
      <c r="X479" s="4">
        <f>W479+11</f>
        <v>131</v>
      </c>
      <c r="Y479" s="4">
        <f t="shared" ref="Y479:AC479" si="2896">X479+11</f>
        <v>142</v>
      </c>
      <c r="Z479" s="4">
        <f t="shared" si="2896"/>
        <v>153</v>
      </c>
      <c r="AA479" s="4">
        <f t="shared" si="2896"/>
        <v>164</v>
      </c>
      <c r="AB479" s="4">
        <f t="shared" si="2896"/>
        <v>175</v>
      </c>
      <c r="AC479" s="4">
        <f t="shared" si="2896"/>
        <v>186</v>
      </c>
      <c r="AD479" s="4">
        <f>AC479+14</f>
        <v>200</v>
      </c>
      <c r="AE479" s="4">
        <f t="shared" ref="AE479:BI479" si="2897">AD479+14</f>
        <v>214</v>
      </c>
      <c r="AF479" s="4">
        <f t="shared" si="2897"/>
        <v>228</v>
      </c>
      <c r="AG479" s="4">
        <f t="shared" si="2897"/>
        <v>242</v>
      </c>
      <c r="AH479" s="4">
        <f t="shared" si="2897"/>
        <v>256</v>
      </c>
      <c r="AI479" s="4">
        <f t="shared" si="2897"/>
        <v>270</v>
      </c>
      <c r="AJ479" s="4">
        <f t="shared" si="2897"/>
        <v>284</v>
      </c>
      <c r="AK479" s="4">
        <f t="shared" si="2897"/>
        <v>298</v>
      </c>
      <c r="AL479" s="4">
        <f t="shared" si="2897"/>
        <v>312</v>
      </c>
      <c r="AM479" s="4">
        <f t="shared" si="2897"/>
        <v>326</v>
      </c>
      <c r="AN479" s="4">
        <f t="shared" si="2897"/>
        <v>340</v>
      </c>
      <c r="AO479" s="4">
        <f t="shared" si="2897"/>
        <v>354</v>
      </c>
      <c r="AP479" s="4">
        <f t="shared" si="2897"/>
        <v>368</v>
      </c>
      <c r="AQ479" s="4">
        <f t="shared" si="2897"/>
        <v>382</v>
      </c>
      <c r="AR479" s="4">
        <f t="shared" si="2897"/>
        <v>396</v>
      </c>
      <c r="AS479" s="4">
        <f t="shared" si="2897"/>
        <v>410</v>
      </c>
      <c r="AT479" s="4">
        <f t="shared" si="2897"/>
        <v>424</v>
      </c>
      <c r="AU479" s="4">
        <f t="shared" si="2897"/>
        <v>438</v>
      </c>
      <c r="AV479" s="4">
        <f t="shared" si="2897"/>
        <v>452</v>
      </c>
      <c r="AW479" s="4">
        <f t="shared" si="2897"/>
        <v>466</v>
      </c>
      <c r="AX479" s="4">
        <f t="shared" si="2897"/>
        <v>480</v>
      </c>
      <c r="AY479" s="4">
        <f t="shared" si="2897"/>
        <v>494</v>
      </c>
      <c r="AZ479" s="4">
        <f t="shared" si="2897"/>
        <v>508</v>
      </c>
      <c r="BA479" s="4">
        <f t="shared" si="2897"/>
        <v>522</v>
      </c>
      <c r="BB479" s="4">
        <f t="shared" si="2897"/>
        <v>536</v>
      </c>
      <c r="BC479" s="4">
        <f t="shared" si="2897"/>
        <v>550</v>
      </c>
      <c r="BD479" s="4">
        <f t="shared" si="2897"/>
        <v>564</v>
      </c>
      <c r="BE479" s="4">
        <f t="shared" si="2897"/>
        <v>578</v>
      </c>
      <c r="BF479" s="4">
        <f t="shared" si="2897"/>
        <v>592</v>
      </c>
      <c r="BG479" s="4">
        <f t="shared" si="2897"/>
        <v>606</v>
      </c>
      <c r="BH479" s="4">
        <f t="shared" si="2897"/>
        <v>620</v>
      </c>
      <c r="BI479" s="4">
        <f t="shared" si="2897"/>
        <v>634</v>
      </c>
      <c r="BJ479" t="s">
        <v>0</v>
      </c>
    </row>
    <row r="480" spans="1:62">
      <c r="A480" s="4" t="s">
        <v>468</v>
      </c>
      <c r="B480" s="4">
        <v>10</v>
      </c>
      <c r="C480" s="4">
        <f>B480+4</f>
        <v>14</v>
      </c>
      <c r="D480" s="4">
        <f t="shared" ref="D480:I480" si="2898">C480+4</f>
        <v>18</v>
      </c>
      <c r="E480" s="4">
        <f t="shared" si="2898"/>
        <v>22</v>
      </c>
      <c r="F480" s="4">
        <f t="shared" si="2898"/>
        <v>26</v>
      </c>
      <c r="G480" s="4">
        <f t="shared" si="2898"/>
        <v>30</v>
      </c>
      <c r="H480" s="4">
        <f t="shared" si="2898"/>
        <v>34</v>
      </c>
      <c r="I480" s="4">
        <f t="shared" si="2898"/>
        <v>38</v>
      </c>
      <c r="J480" s="4">
        <f>I480+6</f>
        <v>44</v>
      </c>
      <c r="K480" s="4">
        <f t="shared" ref="K480:Q480" si="2899">J480+6</f>
        <v>50</v>
      </c>
      <c r="L480" s="4">
        <f t="shared" si="2899"/>
        <v>56</v>
      </c>
      <c r="M480" s="4">
        <f t="shared" si="2899"/>
        <v>62</v>
      </c>
      <c r="N480" s="4">
        <f t="shared" si="2899"/>
        <v>68</v>
      </c>
      <c r="O480" s="4">
        <f t="shared" si="2899"/>
        <v>74</v>
      </c>
      <c r="P480" s="4">
        <f t="shared" si="2899"/>
        <v>80</v>
      </c>
      <c r="Q480" s="4">
        <f t="shared" si="2899"/>
        <v>86</v>
      </c>
      <c r="R480" s="4">
        <f>Q480+7</f>
        <v>93</v>
      </c>
      <c r="S480" s="4">
        <f t="shared" ref="S480:W480" si="2900">R480+7</f>
        <v>100</v>
      </c>
      <c r="T480" s="4">
        <f t="shared" si="2900"/>
        <v>107</v>
      </c>
      <c r="U480" s="4">
        <f t="shared" si="2900"/>
        <v>114</v>
      </c>
      <c r="V480" s="4">
        <f t="shared" si="2900"/>
        <v>121</v>
      </c>
      <c r="W480" s="4">
        <f t="shared" si="2900"/>
        <v>128</v>
      </c>
      <c r="X480" s="4">
        <f>W480+10</f>
        <v>138</v>
      </c>
      <c r="Y480" s="4">
        <f t="shared" ref="Y480:AC480" si="2901">X480+10</f>
        <v>148</v>
      </c>
      <c r="Z480" s="4">
        <f t="shared" si="2901"/>
        <v>158</v>
      </c>
      <c r="AA480" s="4">
        <f t="shared" si="2901"/>
        <v>168</v>
      </c>
      <c r="AB480" s="4">
        <f t="shared" si="2901"/>
        <v>178</v>
      </c>
      <c r="AC480" s="4">
        <f t="shared" si="2901"/>
        <v>188</v>
      </c>
      <c r="AD480" s="4">
        <f>AC480+13</f>
        <v>201</v>
      </c>
      <c r="AE480" s="4">
        <f t="shared" ref="AE480:BI480" si="2902">AD480+13</f>
        <v>214</v>
      </c>
      <c r="AF480" s="4">
        <f t="shared" si="2902"/>
        <v>227</v>
      </c>
      <c r="AG480" s="4">
        <f t="shared" si="2902"/>
        <v>240</v>
      </c>
      <c r="AH480" s="4">
        <f t="shared" si="2902"/>
        <v>253</v>
      </c>
      <c r="AI480" s="4">
        <f t="shared" si="2902"/>
        <v>266</v>
      </c>
      <c r="AJ480" s="4">
        <f t="shared" si="2902"/>
        <v>279</v>
      </c>
      <c r="AK480" s="4">
        <f t="shared" si="2902"/>
        <v>292</v>
      </c>
      <c r="AL480" s="4">
        <f t="shared" si="2902"/>
        <v>305</v>
      </c>
      <c r="AM480" s="4">
        <f t="shared" si="2902"/>
        <v>318</v>
      </c>
      <c r="AN480" s="4">
        <f t="shared" si="2902"/>
        <v>331</v>
      </c>
      <c r="AO480" s="4">
        <f t="shared" si="2902"/>
        <v>344</v>
      </c>
      <c r="AP480" s="4">
        <f t="shared" si="2902"/>
        <v>357</v>
      </c>
      <c r="AQ480" s="4">
        <f t="shared" si="2902"/>
        <v>370</v>
      </c>
      <c r="AR480" s="4">
        <f t="shared" si="2902"/>
        <v>383</v>
      </c>
      <c r="AS480" s="4">
        <f t="shared" si="2902"/>
        <v>396</v>
      </c>
      <c r="AT480" s="4">
        <f t="shared" si="2902"/>
        <v>409</v>
      </c>
      <c r="AU480" s="4">
        <f t="shared" si="2902"/>
        <v>422</v>
      </c>
      <c r="AV480" s="4">
        <f t="shared" si="2902"/>
        <v>435</v>
      </c>
      <c r="AW480" s="4">
        <f t="shared" si="2902"/>
        <v>448</v>
      </c>
      <c r="AX480" s="4">
        <f t="shared" si="2902"/>
        <v>461</v>
      </c>
      <c r="AY480" s="4">
        <f t="shared" si="2902"/>
        <v>474</v>
      </c>
      <c r="AZ480" s="4">
        <f t="shared" si="2902"/>
        <v>487</v>
      </c>
      <c r="BA480" s="4">
        <f t="shared" si="2902"/>
        <v>500</v>
      </c>
      <c r="BB480" s="4">
        <f t="shared" si="2902"/>
        <v>513</v>
      </c>
      <c r="BC480" s="4">
        <f t="shared" si="2902"/>
        <v>526</v>
      </c>
      <c r="BD480" s="4">
        <f t="shared" si="2902"/>
        <v>539</v>
      </c>
      <c r="BE480" s="4">
        <f t="shared" si="2902"/>
        <v>552</v>
      </c>
      <c r="BF480" s="4">
        <f t="shared" si="2902"/>
        <v>565</v>
      </c>
      <c r="BG480" s="4">
        <f t="shared" si="2902"/>
        <v>578</v>
      </c>
      <c r="BH480" s="4">
        <f t="shared" si="2902"/>
        <v>591</v>
      </c>
      <c r="BI480" s="4">
        <f t="shared" si="2902"/>
        <v>604</v>
      </c>
      <c r="BJ480" t="s">
        <v>0</v>
      </c>
    </row>
    <row r="481" spans="1:62">
      <c r="A481" s="4" t="s">
        <v>134</v>
      </c>
      <c r="B481" s="4">
        <v>61</v>
      </c>
      <c r="C481" s="4">
        <v>88</v>
      </c>
      <c r="D481" s="4">
        <v>123</v>
      </c>
      <c r="E481" s="4" t="s">
        <v>0</v>
      </c>
      <c r="J481" s="15"/>
      <c r="R481" s="15"/>
      <c r="X481" s="15"/>
      <c r="AD481" s="15"/>
    </row>
    <row r="482" spans="1:62">
      <c r="A482" s="4" t="s">
        <v>2</v>
      </c>
      <c r="B482" s="4">
        <v>6</v>
      </c>
      <c r="C482" s="4">
        <f>B482+0.5</f>
        <v>6.5</v>
      </c>
      <c r="D482" s="4">
        <f t="shared" ref="D482:BI482" si="2903">C482+0.5</f>
        <v>7</v>
      </c>
      <c r="E482" s="4">
        <f t="shared" si="2903"/>
        <v>7.5</v>
      </c>
      <c r="F482" s="4">
        <f t="shared" si="2903"/>
        <v>8</v>
      </c>
      <c r="G482" s="4">
        <f t="shared" si="2903"/>
        <v>8.5</v>
      </c>
      <c r="H482" s="4">
        <f t="shared" si="2903"/>
        <v>9</v>
      </c>
      <c r="I482" s="4">
        <f t="shared" si="2903"/>
        <v>9.5</v>
      </c>
      <c r="J482" s="4">
        <f t="shared" si="2903"/>
        <v>10</v>
      </c>
      <c r="K482" s="4">
        <f t="shared" si="2903"/>
        <v>10.5</v>
      </c>
      <c r="L482" s="4">
        <f t="shared" si="2903"/>
        <v>11</v>
      </c>
      <c r="M482" s="4">
        <f t="shared" si="2903"/>
        <v>11.5</v>
      </c>
      <c r="N482" s="4">
        <f t="shared" si="2903"/>
        <v>12</v>
      </c>
      <c r="O482" s="4">
        <f t="shared" si="2903"/>
        <v>12.5</v>
      </c>
      <c r="P482" s="4">
        <f t="shared" si="2903"/>
        <v>13</v>
      </c>
      <c r="Q482" s="4">
        <f t="shared" si="2903"/>
        <v>13.5</v>
      </c>
      <c r="R482" s="4">
        <f t="shared" si="2903"/>
        <v>14</v>
      </c>
      <c r="S482" s="4">
        <f t="shared" si="2903"/>
        <v>14.5</v>
      </c>
      <c r="T482" s="4">
        <f t="shared" si="2903"/>
        <v>15</v>
      </c>
      <c r="U482" s="4">
        <f t="shared" si="2903"/>
        <v>15.5</v>
      </c>
      <c r="V482" s="4">
        <f t="shared" si="2903"/>
        <v>16</v>
      </c>
      <c r="W482" s="4">
        <f t="shared" si="2903"/>
        <v>16.5</v>
      </c>
      <c r="X482" s="4">
        <f t="shared" si="2903"/>
        <v>17</v>
      </c>
      <c r="Y482" s="4">
        <f t="shared" si="2903"/>
        <v>17.5</v>
      </c>
      <c r="Z482" s="4">
        <f t="shared" si="2903"/>
        <v>18</v>
      </c>
      <c r="AA482" s="4">
        <f t="shared" si="2903"/>
        <v>18.5</v>
      </c>
      <c r="AB482" s="4">
        <f t="shared" si="2903"/>
        <v>19</v>
      </c>
      <c r="AC482" s="4">
        <f t="shared" si="2903"/>
        <v>19.5</v>
      </c>
      <c r="AD482" s="4">
        <f t="shared" si="2903"/>
        <v>20</v>
      </c>
      <c r="AE482" s="4">
        <f t="shared" si="2903"/>
        <v>20.5</v>
      </c>
      <c r="AF482" s="4">
        <f t="shared" si="2903"/>
        <v>21</v>
      </c>
      <c r="AG482" s="4">
        <f t="shared" si="2903"/>
        <v>21.5</v>
      </c>
      <c r="AH482" s="4">
        <f t="shared" si="2903"/>
        <v>22</v>
      </c>
      <c r="AI482" s="4">
        <f t="shared" si="2903"/>
        <v>22.5</v>
      </c>
      <c r="AJ482" s="4">
        <f t="shared" si="2903"/>
        <v>23</v>
      </c>
      <c r="AK482" s="4">
        <f t="shared" si="2903"/>
        <v>23.5</v>
      </c>
      <c r="AL482" s="4">
        <f t="shared" si="2903"/>
        <v>24</v>
      </c>
      <c r="AM482" s="4">
        <f t="shared" si="2903"/>
        <v>24.5</v>
      </c>
      <c r="AN482" s="4">
        <f t="shared" si="2903"/>
        <v>25</v>
      </c>
      <c r="AO482" s="4">
        <f t="shared" si="2903"/>
        <v>25.5</v>
      </c>
      <c r="AP482" s="4">
        <f t="shared" si="2903"/>
        <v>26</v>
      </c>
      <c r="AQ482" s="4">
        <f t="shared" si="2903"/>
        <v>26.5</v>
      </c>
      <c r="AR482" s="4">
        <f t="shared" si="2903"/>
        <v>27</v>
      </c>
      <c r="AS482" s="4">
        <f t="shared" si="2903"/>
        <v>27.5</v>
      </c>
      <c r="AT482" s="4">
        <f t="shared" si="2903"/>
        <v>28</v>
      </c>
      <c r="AU482" s="4">
        <f t="shared" si="2903"/>
        <v>28.5</v>
      </c>
      <c r="AV482" s="4">
        <f t="shared" si="2903"/>
        <v>29</v>
      </c>
      <c r="AW482" s="4">
        <f t="shared" si="2903"/>
        <v>29.5</v>
      </c>
      <c r="AX482" s="4">
        <f t="shared" si="2903"/>
        <v>30</v>
      </c>
      <c r="AY482" s="4">
        <f t="shared" si="2903"/>
        <v>30.5</v>
      </c>
      <c r="AZ482" s="4">
        <f t="shared" si="2903"/>
        <v>31</v>
      </c>
      <c r="BA482" s="4">
        <f t="shared" si="2903"/>
        <v>31.5</v>
      </c>
      <c r="BB482" s="4">
        <f t="shared" si="2903"/>
        <v>32</v>
      </c>
      <c r="BC482" s="4">
        <f t="shared" si="2903"/>
        <v>32.5</v>
      </c>
      <c r="BD482" s="4">
        <f t="shared" si="2903"/>
        <v>33</v>
      </c>
      <c r="BE482" s="4">
        <f t="shared" si="2903"/>
        <v>33.5</v>
      </c>
      <c r="BF482" s="4">
        <f t="shared" si="2903"/>
        <v>34</v>
      </c>
      <c r="BG482" s="4">
        <f t="shared" si="2903"/>
        <v>34.5</v>
      </c>
      <c r="BH482" s="4">
        <f t="shared" si="2903"/>
        <v>35</v>
      </c>
      <c r="BI482" s="4">
        <f t="shared" si="2903"/>
        <v>35.5</v>
      </c>
      <c r="BJ482" t="s">
        <v>0</v>
      </c>
    </row>
    <row r="483" spans="1:62">
      <c r="A483" s="4" t="s">
        <v>3</v>
      </c>
      <c r="J483" s="15"/>
      <c r="R483" s="15"/>
      <c r="X483" s="15"/>
      <c r="AD483" s="15"/>
    </row>
    <row r="484" spans="1:62">
      <c r="A484" s="4" t="s">
        <v>395</v>
      </c>
      <c r="J484" s="15"/>
      <c r="R484" s="15"/>
      <c r="X484" s="15"/>
      <c r="AD484" s="15"/>
    </row>
    <row r="485" spans="1:62">
      <c r="A485" s="4" t="s">
        <v>77</v>
      </c>
      <c r="B485" s="4" t="s">
        <v>0</v>
      </c>
      <c r="J485" s="15"/>
      <c r="R485" s="15"/>
      <c r="X485" s="15"/>
      <c r="AD485" s="15"/>
    </row>
    <row r="486" spans="1:62">
      <c r="A486" s="4" t="s">
        <v>26</v>
      </c>
      <c r="B486" s="4" t="s">
        <v>0</v>
      </c>
      <c r="J486" s="15"/>
      <c r="R486" s="15"/>
      <c r="X486" s="15"/>
      <c r="AD486" s="15"/>
    </row>
    <row r="487" spans="1:62">
      <c r="A487" s="4" t="s">
        <v>137</v>
      </c>
      <c r="J487" s="15"/>
      <c r="R487" s="15"/>
      <c r="X487" s="15"/>
      <c r="AD487" s="15"/>
    </row>
    <row r="488" spans="1:62">
      <c r="A488" s="4" t="s">
        <v>72</v>
      </c>
      <c r="B488" s="4">
        <v>231</v>
      </c>
      <c r="C488" s="4">
        <f>B488+30</f>
        <v>261</v>
      </c>
      <c r="D488" s="4">
        <f t="shared" ref="D488:BG488" si="2904">C488+30</f>
        <v>291</v>
      </c>
      <c r="E488" s="4">
        <f t="shared" si="2904"/>
        <v>321</v>
      </c>
      <c r="F488" s="4">
        <f t="shared" si="2904"/>
        <v>351</v>
      </c>
      <c r="G488" s="4">
        <f t="shared" si="2904"/>
        <v>381</v>
      </c>
      <c r="H488" s="4">
        <f>G488+31</f>
        <v>412</v>
      </c>
      <c r="I488" s="4">
        <f t="shared" si="2904"/>
        <v>442</v>
      </c>
      <c r="J488" s="15">
        <f t="shared" si="2904"/>
        <v>472</v>
      </c>
      <c r="K488">
        <f t="shared" si="2904"/>
        <v>502</v>
      </c>
      <c r="L488" s="4">
        <f t="shared" si="2904"/>
        <v>532</v>
      </c>
      <c r="M488" s="4">
        <f t="shared" si="2904"/>
        <v>562</v>
      </c>
      <c r="N488" s="4">
        <f t="shared" si="2904"/>
        <v>592</v>
      </c>
      <c r="O488" s="4">
        <f t="shared" ref="O488:AO488" si="2905">N488+31</f>
        <v>623</v>
      </c>
      <c r="P488" s="4">
        <f t="shared" si="2904"/>
        <v>653</v>
      </c>
      <c r="Q488" s="4">
        <f t="shared" si="2904"/>
        <v>683</v>
      </c>
      <c r="R488" s="15">
        <f t="shared" si="2904"/>
        <v>713</v>
      </c>
      <c r="S488" s="4">
        <f t="shared" si="2904"/>
        <v>743</v>
      </c>
      <c r="T488" s="4">
        <f t="shared" si="2904"/>
        <v>773</v>
      </c>
      <c r="U488">
        <f>T488+31</f>
        <v>804</v>
      </c>
      <c r="V488" s="4">
        <f t="shared" si="2904"/>
        <v>834</v>
      </c>
      <c r="W488" s="4">
        <f t="shared" si="2904"/>
        <v>864</v>
      </c>
      <c r="X488" s="15">
        <f t="shared" si="2904"/>
        <v>894</v>
      </c>
      <c r="Y488" s="4">
        <f t="shared" si="2904"/>
        <v>924</v>
      </c>
      <c r="Z488" s="4">
        <f t="shared" si="2904"/>
        <v>954</v>
      </c>
      <c r="AA488" s="4">
        <f t="shared" si="2904"/>
        <v>984</v>
      </c>
      <c r="AB488" s="4">
        <f t="shared" si="2905"/>
        <v>1015</v>
      </c>
      <c r="AC488" s="4">
        <f t="shared" si="2904"/>
        <v>1045</v>
      </c>
      <c r="AD488" s="15">
        <f t="shared" si="2904"/>
        <v>1075</v>
      </c>
      <c r="AE488">
        <f t="shared" si="2904"/>
        <v>1105</v>
      </c>
      <c r="AF488" s="4">
        <f t="shared" si="2904"/>
        <v>1135</v>
      </c>
      <c r="AG488" s="4">
        <f t="shared" si="2904"/>
        <v>1165</v>
      </c>
      <c r="AH488" s="4">
        <f t="shared" ref="AH488" si="2906">AG488+31</f>
        <v>1196</v>
      </c>
      <c r="AI488" s="4">
        <f t="shared" si="2904"/>
        <v>1226</v>
      </c>
      <c r="AJ488" s="4">
        <f t="shared" si="2904"/>
        <v>1256</v>
      </c>
      <c r="AK488" s="4">
        <f t="shared" si="2904"/>
        <v>1286</v>
      </c>
      <c r="AL488" s="4">
        <f t="shared" si="2904"/>
        <v>1316</v>
      </c>
      <c r="AM488" s="4">
        <f t="shared" si="2904"/>
        <v>1346</v>
      </c>
      <c r="AN488" s="4">
        <f t="shared" si="2904"/>
        <v>1376</v>
      </c>
      <c r="AO488">
        <f t="shared" si="2905"/>
        <v>1407</v>
      </c>
      <c r="AP488" s="4">
        <f t="shared" si="2904"/>
        <v>1437</v>
      </c>
      <c r="AQ488" s="4">
        <f t="shared" si="2904"/>
        <v>1467</v>
      </c>
      <c r="AR488" s="4">
        <f t="shared" si="2904"/>
        <v>1497</v>
      </c>
      <c r="AS488" s="4">
        <f t="shared" si="2904"/>
        <v>1527</v>
      </c>
      <c r="AT488" s="4">
        <f t="shared" si="2904"/>
        <v>1557</v>
      </c>
      <c r="AU488" s="4">
        <f>AT488+30</f>
        <v>1587</v>
      </c>
      <c r="AV488" s="4">
        <f>AU488+31</f>
        <v>1618</v>
      </c>
      <c r="AW488" s="4">
        <f t="shared" si="2904"/>
        <v>1648</v>
      </c>
      <c r="AX488" s="4">
        <f t="shared" si="2904"/>
        <v>1678</v>
      </c>
      <c r="AY488">
        <f t="shared" si="2904"/>
        <v>1708</v>
      </c>
      <c r="AZ488" s="4">
        <f t="shared" si="2904"/>
        <v>1738</v>
      </c>
      <c r="BA488" s="4">
        <f t="shared" si="2904"/>
        <v>1768</v>
      </c>
      <c r="BB488" s="4">
        <f t="shared" si="2904"/>
        <v>1798</v>
      </c>
      <c r="BC488" s="4">
        <f>BB488+31</f>
        <v>1829</v>
      </c>
      <c r="BD488" s="4">
        <f t="shared" si="2904"/>
        <v>1859</v>
      </c>
      <c r="BE488" s="4">
        <f t="shared" si="2904"/>
        <v>1889</v>
      </c>
      <c r="BF488" s="4">
        <f t="shared" si="2904"/>
        <v>1919</v>
      </c>
      <c r="BG488" s="4">
        <f t="shared" si="2904"/>
        <v>1949</v>
      </c>
      <c r="BH488" s="4">
        <f>BG488+30</f>
        <v>1979</v>
      </c>
      <c r="BI488">
        <f>BH488+31</f>
        <v>2010</v>
      </c>
      <c r="BJ488" t="s">
        <v>0</v>
      </c>
    </row>
    <row r="489" spans="1:62">
      <c r="A489" s="4" t="s">
        <v>73</v>
      </c>
      <c r="B489" s="4">
        <v>446</v>
      </c>
      <c r="C489" s="4">
        <f>B489+58</f>
        <v>504</v>
      </c>
      <c r="D489" s="4">
        <f t="shared" ref="D489:BH489" si="2907">C489+58</f>
        <v>562</v>
      </c>
      <c r="E489" s="4">
        <f t="shared" si="2907"/>
        <v>620</v>
      </c>
      <c r="F489" s="4">
        <f>E489+59</f>
        <v>679</v>
      </c>
      <c r="G489" s="4">
        <f t="shared" si="2907"/>
        <v>737</v>
      </c>
      <c r="H489" s="4">
        <f t="shared" si="2907"/>
        <v>795</v>
      </c>
      <c r="I489" s="4">
        <f t="shared" si="2907"/>
        <v>853</v>
      </c>
      <c r="J489" s="15">
        <f t="shared" si="2907"/>
        <v>911</v>
      </c>
      <c r="K489">
        <f>J489+59</f>
        <v>970</v>
      </c>
      <c r="L489" s="4">
        <f t="shared" si="2907"/>
        <v>1028</v>
      </c>
      <c r="M489" s="4">
        <f t="shared" si="2907"/>
        <v>1086</v>
      </c>
      <c r="N489" s="4">
        <f t="shared" si="2907"/>
        <v>1144</v>
      </c>
      <c r="O489" s="4">
        <f t="shared" si="2907"/>
        <v>1202</v>
      </c>
      <c r="P489" s="4">
        <f t="shared" ref="P489" si="2908">O489+59</f>
        <v>1261</v>
      </c>
      <c r="Q489" s="4">
        <f t="shared" si="2907"/>
        <v>1319</v>
      </c>
      <c r="R489" s="15">
        <f t="shared" si="2907"/>
        <v>1377</v>
      </c>
      <c r="S489" s="4">
        <f t="shared" si="2907"/>
        <v>1435</v>
      </c>
      <c r="T489" s="4">
        <f t="shared" si="2907"/>
        <v>1493</v>
      </c>
      <c r="U489">
        <f t="shared" ref="U489" si="2909">T489+59</f>
        <v>1552</v>
      </c>
      <c r="V489" s="4">
        <f t="shared" si="2907"/>
        <v>1610</v>
      </c>
      <c r="W489" s="4">
        <f t="shared" si="2907"/>
        <v>1668</v>
      </c>
      <c r="X489" s="15">
        <f t="shared" si="2907"/>
        <v>1726</v>
      </c>
      <c r="Y489" s="4">
        <f t="shared" si="2907"/>
        <v>1784</v>
      </c>
      <c r="Z489" s="4">
        <f t="shared" ref="Z489" si="2910">Y489+59</f>
        <v>1843</v>
      </c>
      <c r="AA489" s="4">
        <f t="shared" si="2907"/>
        <v>1901</v>
      </c>
      <c r="AB489" s="4">
        <f t="shared" si="2907"/>
        <v>1959</v>
      </c>
      <c r="AC489" s="4">
        <f t="shared" si="2907"/>
        <v>2017</v>
      </c>
      <c r="AD489" s="15">
        <f t="shared" si="2907"/>
        <v>2075</v>
      </c>
      <c r="AE489">
        <f t="shared" ref="AE489" si="2911">AD489+59</f>
        <v>2134</v>
      </c>
      <c r="AF489" s="4">
        <f t="shared" si="2907"/>
        <v>2192</v>
      </c>
      <c r="AG489" s="4">
        <f t="shared" si="2907"/>
        <v>2250</v>
      </c>
      <c r="AH489" s="4">
        <f t="shared" si="2907"/>
        <v>2308</v>
      </c>
      <c r="AI489" s="4">
        <f t="shared" si="2907"/>
        <v>2366</v>
      </c>
      <c r="AJ489" s="4">
        <f t="shared" ref="AJ489" si="2912">AI489+59</f>
        <v>2425</v>
      </c>
      <c r="AK489" s="4">
        <f t="shared" si="2907"/>
        <v>2483</v>
      </c>
      <c r="AL489" s="4">
        <f t="shared" si="2907"/>
        <v>2541</v>
      </c>
      <c r="AM489" s="4">
        <f t="shared" si="2907"/>
        <v>2599</v>
      </c>
      <c r="AN489" s="4">
        <f t="shared" si="2907"/>
        <v>2657</v>
      </c>
      <c r="AO489">
        <f t="shared" ref="AO489" si="2913">AN489+59</f>
        <v>2716</v>
      </c>
      <c r="AP489" s="4">
        <f t="shared" si="2907"/>
        <v>2774</v>
      </c>
      <c r="AQ489" s="4">
        <f t="shared" si="2907"/>
        <v>2832</v>
      </c>
      <c r="AR489" s="4">
        <f t="shared" si="2907"/>
        <v>2890</v>
      </c>
      <c r="AS489" s="4">
        <f t="shared" si="2907"/>
        <v>2948</v>
      </c>
      <c r="AT489" s="4">
        <f t="shared" ref="AT489" si="2914">AS489+59</f>
        <v>3007</v>
      </c>
      <c r="AU489" s="4">
        <f t="shared" si="2907"/>
        <v>3065</v>
      </c>
      <c r="AV489" s="4">
        <f t="shared" si="2907"/>
        <v>3123</v>
      </c>
      <c r="AW489" s="4">
        <f t="shared" si="2907"/>
        <v>3181</v>
      </c>
      <c r="AX489" s="4">
        <f t="shared" si="2907"/>
        <v>3239</v>
      </c>
      <c r="AY489">
        <f t="shared" ref="AY489" si="2915">AX489+59</f>
        <v>3298</v>
      </c>
      <c r="AZ489" s="4">
        <f t="shared" si="2907"/>
        <v>3356</v>
      </c>
      <c r="BA489" s="4">
        <f t="shared" si="2907"/>
        <v>3414</v>
      </c>
      <c r="BB489" s="4">
        <f t="shared" si="2907"/>
        <v>3472</v>
      </c>
      <c r="BC489" s="4">
        <f t="shared" si="2907"/>
        <v>3530</v>
      </c>
      <c r="BD489" s="4">
        <f t="shared" ref="BD489" si="2916">BC489+59</f>
        <v>3589</v>
      </c>
      <c r="BE489" s="4">
        <f t="shared" si="2907"/>
        <v>3647</v>
      </c>
      <c r="BF489" s="4">
        <f t="shared" si="2907"/>
        <v>3705</v>
      </c>
      <c r="BG489" s="4">
        <f t="shared" si="2907"/>
        <v>3763</v>
      </c>
      <c r="BH489" s="4">
        <f t="shared" si="2907"/>
        <v>3821</v>
      </c>
      <c r="BI489">
        <f t="shared" ref="BI489" si="2917">BH489+59</f>
        <v>3880</v>
      </c>
      <c r="BJ489" t="s">
        <v>0</v>
      </c>
    </row>
    <row r="490" spans="1:62">
      <c r="A490" s="4" t="s">
        <v>74</v>
      </c>
      <c r="B490" s="4">
        <v>732</v>
      </c>
      <c r="C490" s="4">
        <f>B490+96</f>
        <v>828</v>
      </c>
      <c r="D490" s="4">
        <f>C490+95</f>
        <v>923</v>
      </c>
      <c r="E490" s="4">
        <f t="shared" ref="E490:BI490" si="2918">D490+96</f>
        <v>1019</v>
      </c>
      <c r="F490" s="4">
        <f t="shared" ref="F490" si="2919">E490+95</f>
        <v>1114</v>
      </c>
      <c r="G490" s="4">
        <f t="shared" si="2918"/>
        <v>1210</v>
      </c>
      <c r="H490" s="4">
        <f t="shared" ref="H490" si="2920">G490+95</f>
        <v>1305</v>
      </c>
      <c r="I490" s="4">
        <f t="shared" si="2918"/>
        <v>1401</v>
      </c>
      <c r="J490" s="15">
        <f t="shared" ref="J490" si="2921">I490+95</f>
        <v>1496</v>
      </c>
      <c r="K490">
        <f t="shared" si="2918"/>
        <v>1592</v>
      </c>
      <c r="L490" s="4">
        <f t="shared" ref="L490" si="2922">K490+95</f>
        <v>1687</v>
      </c>
      <c r="M490" s="4">
        <f t="shared" si="2918"/>
        <v>1783</v>
      </c>
      <c r="N490" s="4">
        <f t="shared" ref="N490" si="2923">M490+95</f>
        <v>1878</v>
      </c>
      <c r="O490" s="4">
        <f t="shared" si="2918"/>
        <v>1974</v>
      </c>
      <c r="P490" s="4">
        <f t="shared" ref="P490" si="2924">O490+95</f>
        <v>2069</v>
      </c>
      <c r="Q490" s="4">
        <f t="shared" si="2918"/>
        <v>2165</v>
      </c>
      <c r="R490" s="15">
        <f t="shared" ref="R490" si="2925">Q490+95</f>
        <v>2260</v>
      </c>
      <c r="S490" s="4">
        <f t="shared" si="2918"/>
        <v>2356</v>
      </c>
      <c r="T490" s="4">
        <f>S490+96</f>
        <v>2452</v>
      </c>
      <c r="U490">
        <f t="shared" si="2918"/>
        <v>2548</v>
      </c>
      <c r="V490" s="4">
        <f t="shared" ref="V490" si="2926">U490+95</f>
        <v>2643</v>
      </c>
      <c r="W490" s="4">
        <f t="shared" si="2918"/>
        <v>2739</v>
      </c>
      <c r="X490" s="15">
        <f t="shared" ref="X490" si="2927">W490+95</f>
        <v>2834</v>
      </c>
      <c r="Y490" s="4">
        <f t="shared" si="2918"/>
        <v>2930</v>
      </c>
      <c r="Z490" s="4">
        <f t="shared" ref="Z490" si="2928">Y490+95</f>
        <v>3025</v>
      </c>
      <c r="AA490" s="4">
        <f t="shared" si="2918"/>
        <v>3121</v>
      </c>
      <c r="AB490" s="4">
        <f t="shared" ref="AB490" si="2929">AA490+95</f>
        <v>3216</v>
      </c>
      <c r="AC490" s="4">
        <f t="shared" si="2918"/>
        <v>3312</v>
      </c>
      <c r="AD490" s="15">
        <f t="shared" ref="AD490" si="2930">AC490+95</f>
        <v>3407</v>
      </c>
      <c r="AE490">
        <f t="shared" si="2918"/>
        <v>3503</v>
      </c>
      <c r="AF490" s="4">
        <f t="shared" ref="AF490" si="2931">AE490+95</f>
        <v>3598</v>
      </c>
      <c r="AG490" s="4">
        <f t="shared" si="2918"/>
        <v>3694</v>
      </c>
      <c r="AH490" s="4">
        <f t="shared" ref="AH490" si="2932">AG490+95</f>
        <v>3789</v>
      </c>
      <c r="AI490" s="4">
        <f t="shared" si="2918"/>
        <v>3885</v>
      </c>
      <c r="AJ490" s="4">
        <f t="shared" ref="AJ490" si="2933">AI490+95</f>
        <v>3980</v>
      </c>
      <c r="AK490" s="4">
        <f t="shared" si="2918"/>
        <v>4076</v>
      </c>
      <c r="AL490" s="4">
        <f t="shared" ref="AL490" si="2934">AK490+95</f>
        <v>4171</v>
      </c>
      <c r="AM490" s="4">
        <f t="shared" si="2918"/>
        <v>4267</v>
      </c>
      <c r="AN490" s="4">
        <f>AM490+96</f>
        <v>4363</v>
      </c>
      <c r="AO490">
        <f t="shared" si="2918"/>
        <v>4459</v>
      </c>
      <c r="AP490" s="4">
        <f t="shared" ref="AP490" si="2935">AO490+95</f>
        <v>4554</v>
      </c>
      <c r="AQ490" s="4">
        <f t="shared" si="2918"/>
        <v>4650</v>
      </c>
      <c r="AR490" s="4">
        <f t="shared" ref="AR490" si="2936">AQ490+95</f>
        <v>4745</v>
      </c>
      <c r="AS490" s="4">
        <f t="shared" si="2918"/>
        <v>4841</v>
      </c>
      <c r="AT490" s="4">
        <f t="shared" ref="AT490" si="2937">AS490+95</f>
        <v>4936</v>
      </c>
      <c r="AU490" s="4">
        <f t="shared" si="2918"/>
        <v>5032</v>
      </c>
      <c r="AV490" s="4">
        <f t="shared" ref="AV490" si="2938">AU490+95</f>
        <v>5127</v>
      </c>
      <c r="AW490" s="4">
        <f t="shared" si="2918"/>
        <v>5223</v>
      </c>
      <c r="AX490" s="4">
        <f t="shared" ref="AX490" si="2939">AW490+95</f>
        <v>5318</v>
      </c>
      <c r="AY490">
        <f t="shared" si="2918"/>
        <v>5414</v>
      </c>
      <c r="AZ490" s="4">
        <f t="shared" ref="AZ490" si="2940">AY490+95</f>
        <v>5509</v>
      </c>
      <c r="BA490" s="4">
        <f t="shared" si="2918"/>
        <v>5605</v>
      </c>
      <c r="BB490" s="4">
        <f t="shared" ref="BB490" si="2941">BA490+95</f>
        <v>5700</v>
      </c>
      <c r="BC490" s="4">
        <f t="shared" si="2918"/>
        <v>5796</v>
      </c>
      <c r="BD490" s="4">
        <f t="shared" ref="BD490" si="2942">BC490+95</f>
        <v>5891</v>
      </c>
      <c r="BE490" s="4">
        <f t="shared" si="2918"/>
        <v>5987</v>
      </c>
      <c r="BF490" s="4">
        <f t="shared" ref="BF490" si="2943">BE490+95</f>
        <v>6082</v>
      </c>
      <c r="BG490" s="4">
        <f t="shared" si="2918"/>
        <v>6178</v>
      </c>
      <c r="BH490" s="4">
        <f>BG490+96</f>
        <v>6274</v>
      </c>
      <c r="BI490">
        <f t="shared" si="2918"/>
        <v>6370</v>
      </c>
      <c r="BJ490" t="s">
        <v>0</v>
      </c>
    </row>
    <row r="491" spans="1:62">
      <c r="A491" s="4" t="s">
        <v>75</v>
      </c>
      <c r="J491" s="15"/>
      <c r="R491" s="15"/>
      <c r="X491" s="15"/>
      <c r="AD491" s="15"/>
    </row>
    <row r="492" spans="1:62">
      <c r="A492" s="4" t="s">
        <v>84</v>
      </c>
      <c r="B492" s="4">
        <v>8</v>
      </c>
      <c r="C492" s="4">
        <f>B492+1</f>
        <v>9</v>
      </c>
      <c r="D492" s="4">
        <f t="shared" ref="D492:BI492" si="2944">C492+1</f>
        <v>10</v>
      </c>
      <c r="E492" s="4">
        <f t="shared" si="2944"/>
        <v>11</v>
      </c>
      <c r="F492" s="4">
        <f t="shared" si="2944"/>
        <v>12</v>
      </c>
      <c r="G492" s="4">
        <f t="shared" si="2944"/>
        <v>13</v>
      </c>
      <c r="H492" s="4">
        <f t="shared" si="2944"/>
        <v>14</v>
      </c>
      <c r="I492" s="4">
        <f t="shared" si="2944"/>
        <v>15</v>
      </c>
      <c r="J492" s="4">
        <f t="shared" si="2944"/>
        <v>16</v>
      </c>
      <c r="K492" s="4">
        <f t="shared" si="2944"/>
        <v>17</v>
      </c>
      <c r="L492" s="4">
        <f t="shared" si="2944"/>
        <v>18</v>
      </c>
      <c r="M492" s="4">
        <f t="shared" si="2944"/>
        <v>19</v>
      </c>
      <c r="N492" s="4">
        <f t="shared" si="2944"/>
        <v>20</v>
      </c>
      <c r="O492" s="4">
        <f t="shared" si="2944"/>
        <v>21</v>
      </c>
      <c r="P492" s="4">
        <f t="shared" si="2944"/>
        <v>22</v>
      </c>
      <c r="Q492" s="4">
        <f t="shared" si="2944"/>
        <v>23</v>
      </c>
      <c r="R492" s="4">
        <f t="shared" si="2944"/>
        <v>24</v>
      </c>
      <c r="S492" s="4">
        <f t="shared" si="2944"/>
        <v>25</v>
      </c>
      <c r="T492" s="4">
        <f t="shared" si="2944"/>
        <v>26</v>
      </c>
      <c r="U492" s="4">
        <f t="shared" si="2944"/>
        <v>27</v>
      </c>
      <c r="V492" s="4">
        <f t="shared" si="2944"/>
        <v>28</v>
      </c>
      <c r="W492" s="4">
        <f t="shared" si="2944"/>
        <v>29</v>
      </c>
      <c r="X492" s="4">
        <f t="shared" si="2944"/>
        <v>30</v>
      </c>
      <c r="Y492" s="4">
        <f t="shared" si="2944"/>
        <v>31</v>
      </c>
      <c r="Z492" s="4">
        <f t="shared" si="2944"/>
        <v>32</v>
      </c>
      <c r="AA492" s="4">
        <f t="shared" si="2944"/>
        <v>33</v>
      </c>
      <c r="AB492" s="4">
        <f t="shared" si="2944"/>
        <v>34</v>
      </c>
      <c r="AC492" s="4">
        <f t="shared" si="2944"/>
        <v>35</v>
      </c>
      <c r="AD492" s="4">
        <f t="shared" si="2944"/>
        <v>36</v>
      </c>
      <c r="AE492" s="4">
        <f t="shared" si="2944"/>
        <v>37</v>
      </c>
      <c r="AF492" s="4">
        <f t="shared" si="2944"/>
        <v>38</v>
      </c>
      <c r="AG492" s="4">
        <f t="shared" si="2944"/>
        <v>39</v>
      </c>
      <c r="AH492" s="4">
        <f t="shared" si="2944"/>
        <v>40</v>
      </c>
      <c r="AI492" s="4">
        <f t="shared" si="2944"/>
        <v>41</v>
      </c>
      <c r="AJ492" s="4">
        <f t="shared" si="2944"/>
        <v>42</v>
      </c>
      <c r="AK492" s="4">
        <f t="shared" si="2944"/>
        <v>43</v>
      </c>
      <c r="AL492" s="4">
        <f t="shared" si="2944"/>
        <v>44</v>
      </c>
      <c r="AM492" s="4">
        <f t="shared" si="2944"/>
        <v>45</v>
      </c>
      <c r="AN492" s="4">
        <f t="shared" si="2944"/>
        <v>46</v>
      </c>
      <c r="AO492" s="4">
        <f t="shared" si="2944"/>
        <v>47</v>
      </c>
      <c r="AP492" s="4">
        <f t="shared" si="2944"/>
        <v>48</v>
      </c>
      <c r="AQ492" s="4">
        <f t="shared" si="2944"/>
        <v>49</v>
      </c>
      <c r="AR492" s="4">
        <f t="shared" si="2944"/>
        <v>50</v>
      </c>
      <c r="AS492" s="4">
        <f t="shared" si="2944"/>
        <v>51</v>
      </c>
      <c r="AT492" s="4">
        <f t="shared" si="2944"/>
        <v>52</v>
      </c>
      <c r="AU492" s="4">
        <f t="shared" si="2944"/>
        <v>53</v>
      </c>
      <c r="AV492" s="4">
        <f t="shared" si="2944"/>
        <v>54</v>
      </c>
      <c r="AW492" s="4">
        <f t="shared" si="2944"/>
        <v>55</v>
      </c>
      <c r="AX492" s="4">
        <f t="shared" si="2944"/>
        <v>56</v>
      </c>
      <c r="AY492" s="4">
        <f t="shared" si="2944"/>
        <v>57</v>
      </c>
      <c r="AZ492" s="4">
        <f t="shared" si="2944"/>
        <v>58</v>
      </c>
      <c r="BA492" s="4">
        <f t="shared" si="2944"/>
        <v>59</v>
      </c>
      <c r="BB492" s="4">
        <f t="shared" si="2944"/>
        <v>60</v>
      </c>
      <c r="BC492" s="4">
        <f t="shared" si="2944"/>
        <v>61</v>
      </c>
      <c r="BD492" s="4">
        <f t="shared" si="2944"/>
        <v>62</v>
      </c>
      <c r="BE492" s="4">
        <f t="shared" si="2944"/>
        <v>63</v>
      </c>
      <c r="BF492" s="4">
        <f t="shared" si="2944"/>
        <v>64</v>
      </c>
      <c r="BG492" s="4">
        <f t="shared" si="2944"/>
        <v>65</v>
      </c>
      <c r="BH492" s="4">
        <f t="shared" si="2944"/>
        <v>66</v>
      </c>
      <c r="BI492" s="4">
        <f t="shared" si="2944"/>
        <v>67</v>
      </c>
      <c r="BJ492" t="s">
        <v>0</v>
      </c>
    </row>
    <row r="493" spans="1:62">
      <c r="A493" s="4" t="s">
        <v>138</v>
      </c>
      <c r="J493" s="15"/>
      <c r="R493" s="15"/>
      <c r="X493" s="15"/>
      <c r="AD493" s="15"/>
    </row>
    <row r="494" spans="1:62">
      <c r="A494" s="4" t="s">
        <v>128</v>
      </c>
      <c r="B494" s="4">
        <v>27</v>
      </c>
      <c r="C494" s="4">
        <f>B494+20</f>
        <v>47</v>
      </c>
      <c r="D494" s="4">
        <f t="shared" ref="D494:BI495" si="2945">C494+20</f>
        <v>67</v>
      </c>
      <c r="E494" s="4">
        <f t="shared" si="2945"/>
        <v>87</v>
      </c>
      <c r="F494" s="4">
        <f>E494+21</f>
        <v>108</v>
      </c>
      <c r="G494" s="4">
        <f t="shared" si="2945"/>
        <v>128</v>
      </c>
      <c r="H494" s="4">
        <f t="shared" si="2945"/>
        <v>148</v>
      </c>
      <c r="I494" s="4">
        <f t="shared" si="2945"/>
        <v>168</v>
      </c>
      <c r="J494" s="15">
        <f>I494+21</f>
        <v>189</v>
      </c>
      <c r="K494">
        <f t="shared" si="2945"/>
        <v>209</v>
      </c>
      <c r="L494" s="4">
        <f t="shared" si="2945"/>
        <v>229</v>
      </c>
      <c r="M494" s="4">
        <f t="shared" si="2945"/>
        <v>249</v>
      </c>
      <c r="N494" s="4">
        <f t="shared" ref="N494:N495" si="2946">M494+21</f>
        <v>270</v>
      </c>
      <c r="O494" s="4">
        <f t="shared" si="2945"/>
        <v>290</v>
      </c>
      <c r="P494" s="4">
        <f t="shared" si="2945"/>
        <v>310</v>
      </c>
      <c r="Q494" s="4">
        <f t="shared" si="2945"/>
        <v>330</v>
      </c>
      <c r="R494" s="15">
        <f t="shared" ref="R494:R495" si="2947">Q494+21</f>
        <v>351</v>
      </c>
      <c r="S494" s="4">
        <f t="shared" si="2945"/>
        <v>371</v>
      </c>
      <c r="T494" s="4">
        <f t="shared" si="2945"/>
        <v>391</v>
      </c>
      <c r="U494">
        <f t="shared" si="2945"/>
        <v>411</v>
      </c>
      <c r="V494" s="4">
        <f t="shared" ref="V494:V495" si="2948">U494+21</f>
        <v>432</v>
      </c>
      <c r="W494" s="4">
        <f t="shared" si="2945"/>
        <v>452</v>
      </c>
      <c r="X494" s="15">
        <f t="shared" si="2945"/>
        <v>472</v>
      </c>
      <c r="Y494" s="4">
        <f t="shared" si="2945"/>
        <v>492</v>
      </c>
      <c r="Z494" s="4">
        <f t="shared" ref="Z494:Z495" si="2949">Y494+21</f>
        <v>513</v>
      </c>
      <c r="AA494" s="4">
        <f t="shared" si="2945"/>
        <v>533</v>
      </c>
      <c r="AB494" s="4">
        <f t="shared" si="2945"/>
        <v>553</v>
      </c>
      <c r="AC494" s="4">
        <f t="shared" si="2945"/>
        <v>573</v>
      </c>
      <c r="AD494" s="15">
        <f t="shared" ref="AD494:AD495" si="2950">AC494+21</f>
        <v>594</v>
      </c>
      <c r="AE494">
        <f t="shared" si="2945"/>
        <v>614</v>
      </c>
      <c r="AF494" s="4">
        <f t="shared" si="2945"/>
        <v>634</v>
      </c>
      <c r="AG494" s="4">
        <f t="shared" si="2945"/>
        <v>654</v>
      </c>
      <c r="AH494" s="4">
        <f t="shared" ref="AH494:AH495" si="2951">AG494+21</f>
        <v>675</v>
      </c>
      <c r="AI494" s="4">
        <f t="shared" si="2945"/>
        <v>695</v>
      </c>
      <c r="AJ494" s="4">
        <f t="shared" si="2945"/>
        <v>715</v>
      </c>
      <c r="AK494" s="4">
        <f t="shared" si="2945"/>
        <v>735</v>
      </c>
      <c r="AL494" s="4">
        <f t="shared" ref="AL494:AL495" si="2952">AK494+21</f>
        <v>756</v>
      </c>
      <c r="AM494" s="4">
        <f t="shared" si="2945"/>
        <v>776</v>
      </c>
      <c r="AN494" s="4">
        <f t="shared" si="2945"/>
        <v>796</v>
      </c>
      <c r="AO494">
        <f t="shared" si="2945"/>
        <v>816</v>
      </c>
      <c r="AP494" s="4">
        <f t="shared" ref="AP494:AP495" si="2953">AO494+21</f>
        <v>837</v>
      </c>
      <c r="AQ494" s="4">
        <f t="shared" si="2945"/>
        <v>857</v>
      </c>
      <c r="AR494" s="4">
        <f t="shared" si="2945"/>
        <v>877</v>
      </c>
      <c r="AS494" s="4">
        <f t="shared" si="2945"/>
        <v>897</v>
      </c>
      <c r="AT494" s="4">
        <f t="shared" ref="AT494:AT495" si="2954">AS494+21</f>
        <v>918</v>
      </c>
      <c r="AU494" s="4">
        <f t="shared" si="2945"/>
        <v>938</v>
      </c>
      <c r="AV494" s="4">
        <f t="shared" si="2945"/>
        <v>958</v>
      </c>
      <c r="AW494" s="4">
        <f t="shared" si="2945"/>
        <v>978</v>
      </c>
      <c r="AX494" s="4">
        <f t="shared" ref="AX494:AX495" si="2955">AW494+21</f>
        <v>999</v>
      </c>
      <c r="AY494">
        <f t="shared" si="2945"/>
        <v>1019</v>
      </c>
      <c r="AZ494" s="4">
        <f t="shared" si="2945"/>
        <v>1039</v>
      </c>
      <c r="BA494" s="4">
        <f t="shared" si="2945"/>
        <v>1059</v>
      </c>
      <c r="BB494" s="4">
        <f t="shared" ref="BB494:BB495" si="2956">BA494+21</f>
        <v>1080</v>
      </c>
      <c r="BC494" s="4">
        <f t="shared" si="2945"/>
        <v>1100</v>
      </c>
      <c r="BD494" s="4">
        <f t="shared" si="2945"/>
        <v>1120</v>
      </c>
      <c r="BE494" s="4">
        <f t="shared" si="2945"/>
        <v>1140</v>
      </c>
      <c r="BF494" s="4">
        <f t="shared" ref="BF494:BF495" si="2957">BE494+21</f>
        <v>1161</v>
      </c>
      <c r="BG494" s="4">
        <f t="shared" si="2945"/>
        <v>1181</v>
      </c>
      <c r="BH494" s="4">
        <f t="shared" si="2945"/>
        <v>1201</v>
      </c>
      <c r="BI494">
        <f t="shared" si="2945"/>
        <v>1221</v>
      </c>
      <c r="BJ494" t="s">
        <v>0</v>
      </c>
    </row>
    <row r="495" spans="1:62">
      <c r="A495" s="4" t="s">
        <v>129</v>
      </c>
      <c r="B495" s="4">
        <v>27</v>
      </c>
      <c r="C495" s="4">
        <f>B495+20</f>
        <v>47</v>
      </c>
      <c r="D495" s="4">
        <f t="shared" si="2945"/>
        <v>67</v>
      </c>
      <c r="E495" s="4">
        <f t="shared" si="2945"/>
        <v>87</v>
      </c>
      <c r="F495" s="4">
        <f>E495+21</f>
        <v>108</v>
      </c>
      <c r="G495" s="4">
        <f t="shared" si="2945"/>
        <v>128</v>
      </c>
      <c r="H495" s="4">
        <f t="shared" si="2945"/>
        <v>148</v>
      </c>
      <c r="I495" s="4">
        <f t="shared" si="2945"/>
        <v>168</v>
      </c>
      <c r="J495" s="15">
        <f>I495+21</f>
        <v>189</v>
      </c>
      <c r="K495">
        <f t="shared" si="2945"/>
        <v>209</v>
      </c>
      <c r="L495" s="4">
        <f t="shared" si="2945"/>
        <v>229</v>
      </c>
      <c r="M495" s="4">
        <f t="shared" si="2945"/>
        <v>249</v>
      </c>
      <c r="N495" s="4">
        <f t="shared" si="2946"/>
        <v>270</v>
      </c>
      <c r="O495" s="4">
        <f t="shared" si="2945"/>
        <v>290</v>
      </c>
      <c r="P495" s="4">
        <f t="shared" si="2945"/>
        <v>310</v>
      </c>
      <c r="Q495" s="4">
        <f t="shared" si="2945"/>
        <v>330</v>
      </c>
      <c r="R495" s="15">
        <f t="shared" si="2947"/>
        <v>351</v>
      </c>
      <c r="S495" s="4">
        <f t="shared" si="2945"/>
        <v>371</v>
      </c>
      <c r="T495" s="4">
        <f t="shared" si="2945"/>
        <v>391</v>
      </c>
      <c r="U495">
        <f t="shared" si="2945"/>
        <v>411</v>
      </c>
      <c r="V495" s="4">
        <f t="shared" si="2948"/>
        <v>432</v>
      </c>
      <c r="W495" s="4">
        <f t="shared" si="2945"/>
        <v>452</v>
      </c>
      <c r="X495" s="15">
        <f t="shared" si="2945"/>
        <v>472</v>
      </c>
      <c r="Y495" s="4">
        <f t="shared" si="2945"/>
        <v>492</v>
      </c>
      <c r="Z495" s="4">
        <f t="shared" si="2949"/>
        <v>513</v>
      </c>
      <c r="AA495" s="4">
        <f t="shared" si="2945"/>
        <v>533</v>
      </c>
      <c r="AB495" s="4">
        <f t="shared" si="2945"/>
        <v>553</v>
      </c>
      <c r="AC495" s="4">
        <f t="shared" si="2945"/>
        <v>573</v>
      </c>
      <c r="AD495" s="15">
        <f t="shared" si="2950"/>
        <v>594</v>
      </c>
      <c r="AE495">
        <f t="shared" si="2945"/>
        <v>614</v>
      </c>
      <c r="AF495" s="4">
        <f t="shared" si="2945"/>
        <v>634</v>
      </c>
      <c r="AG495" s="4">
        <f t="shared" si="2945"/>
        <v>654</v>
      </c>
      <c r="AH495" s="4">
        <f t="shared" si="2951"/>
        <v>675</v>
      </c>
      <c r="AI495" s="4">
        <f t="shared" si="2945"/>
        <v>695</v>
      </c>
      <c r="AJ495" s="4">
        <f t="shared" si="2945"/>
        <v>715</v>
      </c>
      <c r="AK495" s="4">
        <f t="shared" si="2945"/>
        <v>735</v>
      </c>
      <c r="AL495" s="4">
        <f t="shared" si="2952"/>
        <v>756</v>
      </c>
      <c r="AM495" s="4">
        <f t="shared" si="2945"/>
        <v>776</v>
      </c>
      <c r="AN495" s="4">
        <f t="shared" si="2945"/>
        <v>796</v>
      </c>
      <c r="AO495">
        <f t="shared" si="2945"/>
        <v>816</v>
      </c>
      <c r="AP495" s="4">
        <f t="shared" si="2953"/>
        <v>837</v>
      </c>
      <c r="AQ495" s="4">
        <f t="shared" si="2945"/>
        <v>857</v>
      </c>
      <c r="AR495" s="4">
        <f t="shared" si="2945"/>
        <v>877</v>
      </c>
      <c r="AS495" s="4">
        <f t="shared" si="2945"/>
        <v>897</v>
      </c>
      <c r="AT495" s="4">
        <f t="shared" si="2954"/>
        <v>918</v>
      </c>
      <c r="AU495" s="4">
        <f t="shared" si="2945"/>
        <v>938</v>
      </c>
      <c r="AV495" s="4">
        <f t="shared" si="2945"/>
        <v>958</v>
      </c>
      <c r="AW495" s="4">
        <f t="shared" si="2945"/>
        <v>978</v>
      </c>
      <c r="AX495" s="4">
        <f t="shared" si="2955"/>
        <v>999</v>
      </c>
      <c r="AY495">
        <f t="shared" si="2945"/>
        <v>1019</v>
      </c>
      <c r="AZ495" s="4">
        <f t="shared" si="2945"/>
        <v>1039</v>
      </c>
      <c r="BA495" s="4">
        <f t="shared" si="2945"/>
        <v>1059</v>
      </c>
      <c r="BB495" s="4">
        <f t="shared" si="2956"/>
        <v>1080</v>
      </c>
      <c r="BC495" s="4">
        <f t="shared" si="2945"/>
        <v>1100</v>
      </c>
      <c r="BD495" s="4">
        <f t="shared" si="2945"/>
        <v>1120</v>
      </c>
      <c r="BE495" s="4">
        <f t="shared" si="2945"/>
        <v>1140</v>
      </c>
      <c r="BF495" s="4">
        <f t="shared" si="2957"/>
        <v>1161</v>
      </c>
      <c r="BG495" s="4">
        <f t="shared" si="2945"/>
        <v>1181</v>
      </c>
      <c r="BH495" s="4">
        <f t="shared" si="2945"/>
        <v>1201</v>
      </c>
      <c r="BI495">
        <f t="shared" si="2945"/>
        <v>1221</v>
      </c>
      <c r="BJ495" t="s">
        <v>0</v>
      </c>
    </row>
    <row r="496" spans="1:62">
      <c r="A496" s="4" t="s">
        <v>130</v>
      </c>
      <c r="B496" s="4">
        <v>60</v>
      </c>
      <c r="C496" s="4">
        <f>B496+45</f>
        <v>105</v>
      </c>
      <c r="D496" s="4">
        <f t="shared" ref="D496:BI496" si="2958">C496+45</f>
        <v>150</v>
      </c>
      <c r="E496" s="4">
        <f t="shared" si="2958"/>
        <v>195</v>
      </c>
      <c r="F496" s="4">
        <f t="shared" si="2958"/>
        <v>240</v>
      </c>
      <c r="G496" s="4">
        <f t="shared" si="2958"/>
        <v>285</v>
      </c>
      <c r="H496" s="4">
        <f t="shared" si="2958"/>
        <v>330</v>
      </c>
      <c r="I496" s="4">
        <f t="shared" si="2958"/>
        <v>375</v>
      </c>
      <c r="J496" s="15">
        <f t="shared" si="2958"/>
        <v>420</v>
      </c>
      <c r="K496">
        <f t="shared" si="2958"/>
        <v>465</v>
      </c>
      <c r="L496" s="4">
        <f t="shared" si="2958"/>
        <v>510</v>
      </c>
      <c r="M496" s="4">
        <f t="shared" si="2958"/>
        <v>555</v>
      </c>
      <c r="N496" s="4">
        <f t="shared" si="2958"/>
        <v>600</v>
      </c>
      <c r="O496" s="4">
        <f t="shared" si="2958"/>
        <v>645</v>
      </c>
      <c r="P496" s="4">
        <f t="shared" si="2958"/>
        <v>690</v>
      </c>
      <c r="Q496" s="4">
        <f t="shared" si="2958"/>
        <v>735</v>
      </c>
      <c r="R496" s="15">
        <f t="shared" si="2958"/>
        <v>780</v>
      </c>
      <c r="S496" s="4">
        <f t="shared" si="2958"/>
        <v>825</v>
      </c>
      <c r="T496" s="4">
        <f t="shared" si="2958"/>
        <v>870</v>
      </c>
      <c r="U496">
        <f t="shared" si="2958"/>
        <v>915</v>
      </c>
      <c r="V496" s="4">
        <f t="shared" si="2958"/>
        <v>960</v>
      </c>
      <c r="W496" s="4">
        <f t="shared" si="2958"/>
        <v>1005</v>
      </c>
      <c r="X496" s="15">
        <f t="shared" si="2958"/>
        <v>1050</v>
      </c>
      <c r="Y496" s="4">
        <f t="shared" si="2958"/>
        <v>1095</v>
      </c>
      <c r="Z496" s="4">
        <f t="shared" si="2958"/>
        <v>1140</v>
      </c>
      <c r="AA496" s="4">
        <f t="shared" si="2958"/>
        <v>1185</v>
      </c>
      <c r="AB496" s="4">
        <f t="shared" si="2958"/>
        <v>1230</v>
      </c>
      <c r="AC496" s="4">
        <f t="shared" si="2958"/>
        <v>1275</v>
      </c>
      <c r="AD496" s="15">
        <f t="shared" si="2958"/>
        <v>1320</v>
      </c>
      <c r="AE496">
        <f t="shared" si="2958"/>
        <v>1365</v>
      </c>
      <c r="AF496" s="4">
        <f t="shared" si="2958"/>
        <v>1410</v>
      </c>
      <c r="AG496" s="4">
        <f t="shared" si="2958"/>
        <v>1455</v>
      </c>
      <c r="AH496" s="4">
        <f t="shared" si="2958"/>
        <v>1500</v>
      </c>
      <c r="AI496" s="4">
        <f t="shared" si="2958"/>
        <v>1545</v>
      </c>
      <c r="AJ496" s="4">
        <f t="shared" si="2958"/>
        <v>1590</v>
      </c>
      <c r="AK496" s="4">
        <f t="shared" si="2958"/>
        <v>1635</v>
      </c>
      <c r="AL496" s="4">
        <f t="shared" si="2958"/>
        <v>1680</v>
      </c>
      <c r="AM496" s="4">
        <f t="shared" si="2958"/>
        <v>1725</v>
      </c>
      <c r="AN496" s="4">
        <f t="shared" si="2958"/>
        <v>1770</v>
      </c>
      <c r="AO496">
        <f t="shared" si="2958"/>
        <v>1815</v>
      </c>
      <c r="AP496" s="4">
        <f t="shared" si="2958"/>
        <v>1860</v>
      </c>
      <c r="AQ496" s="4">
        <f t="shared" si="2958"/>
        <v>1905</v>
      </c>
      <c r="AR496" s="4">
        <f t="shared" si="2958"/>
        <v>1950</v>
      </c>
      <c r="AS496" s="4">
        <f t="shared" si="2958"/>
        <v>1995</v>
      </c>
      <c r="AT496" s="4">
        <f t="shared" si="2958"/>
        <v>2040</v>
      </c>
      <c r="AU496" s="4">
        <f t="shared" si="2958"/>
        <v>2085</v>
      </c>
      <c r="AV496" s="4">
        <f t="shared" si="2958"/>
        <v>2130</v>
      </c>
      <c r="AW496" s="4">
        <f t="shared" si="2958"/>
        <v>2175</v>
      </c>
      <c r="AX496" s="4">
        <f t="shared" si="2958"/>
        <v>2220</v>
      </c>
      <c r="AY496">
        <f t="shared" si="2958"/>
        <v>2265</v>
      </c>
      <c r="AZ496" s="4">
        <f t="shared" si="2958"/>
        <v>2310</v>
      </c>
      <c r="BA496" s="4">
        <f t="shared" si="2958"/>
        <v>2355</v>
      </c>
      <c r="BB496" s="4">
        <f t="shared" si="2958"/>
        <v>2400</v>
      </c>
      <c r="BC496" s="4">
        <f t="shared" si="2958"/>
        <v>2445</v>
      </c>
      <c r="BD496" s="4">
        <f t="shared" si="2958"/>
        <v>2490</v>
      </c>
      <c r="BE496" s="4">
        <f t="shared" si="2958"/>
        <v>2535</v>
      </c>
      <c r="BF496" s="4">
        <f t="shared" si="2958"/>
        <v>2580</v>
      </c>
      <c r="BG496" s="4">
        <f t="shared" si="2958"/>
        <v>2625</v>
      </c>
      <c r="BH496" s="4">
        <f t="shared" si="2958"/>
        <v>2670</v>
      </c>
      <c r="BI496">
        <f t="shared" si="2958"/>
        <v>2715</v>
      </c>
      <c r="BJ496" t="s">
        <v>0</v>
      </c>
    </row>
    <row r="497" spans="1:62">
      <c r="A497" s="4" t="s">
        <v>75</v>
      </c>
      <c r="J497" s="15"/>
      <c r="R497" s="15"/>
      <c r="X497" s="15"/>
      <c r="AD497" s="15"/>
    </row>
    <row r="498" spans="1:62">
      <c r="A498" s="4" t="s">
        <v>139</v>
      </c>
      <c r="J498" s="15"/>
      <c r="R498" s="15"/>
      <c r="X498" s="15"/>
      <c r="AD498" s="15"/>
    </row>
    <row r="499" spans="1:62">
      <c r="A499" s="4" t="s">
        <v>131</v>
      </c>
      <c r="B499" s="4">
        <v>48</v>
      </c>
      <c r="C499" s="4">
        <f>B499+36</f>
        <v>84</v>
      </c>
      <c r="D499" s="4">
        <f t="shared" ref="D499:BI499" si="2959">C499+36</f>
        <v>120</v>
      </c>
      <c r="E499" s="4">
        <f t="shared" si="2959"/>
        <v>156</v>
      </c>
      <c r="F499" s="4">
        <f t="shared" si="2959"/>
        <v>192</v>
      </c>
      <c r="G499" s="4">
        <f t="shared" si="2959"/>
        <v>228</v>
      </c>
      <c r="H499" s="4">
        <f t="shared" si="2959"/>
        <v>264</v>
      </c>
      <c r="I499" s="4">
        <f t="shared" si="2959"/>
        <v>300</v>
      </c>
      <c r="J499" s="15">
        <f t="shared" si="2959"/>
        <v>336</v>
      </c>
      <c r="K499">
        <f t="shared" si="2959"/>
        <v>372</v>
      </c>
      <c r="L499" s="4">
        <f t="shared" si="2959"/>
        <v>408</v>
      </c>
      <c r="M499" s="4">
        <f t="shared" si="2959"/>
        <v>444</v>
      </c>
      <c r="N499" s="4">
        <f t="shared" si="2959"/>
        <v>480</v>
      </c>
      <c r="O499" s="4">
        <f t="shared" si="2959"/>
        <v>516</v>
      </c>
      <c r="P499" s="4">
        <f t="shared" si="2959"/>
        <v>552</v>
      </c>
      <c r="Q499" s="4">
        <f t="shared" si="2959"/>
        <v>588</v>
      </c>
      <c r="R499" s="15">
        <f t="shared" si="2959"/>
        <v>624</v>
      </c>
      <c r="S499" s="4">
        <f t="shared" si="2959"/>
        <v>660</v>
      </c>
      <c r="T499" s="4">
        <f t="shared" si="2959"/>
        <v>696</v>
      </c>
      <c r="U499">
        <f t="shared" si="2959"/>
        <v>732</v>
      </c>
      <c r="V499" s="4">
        <f t="shared" si="2959"/>
        <v>768</v>
      </c>
      <c r="W499" s="4">
        <f t="shared" si="2959"/>
        <v>804</v>
      </c>
      <c r="X499" s="15">
        <f t="shared" si="2959"/>
        <v>840</v>
      </c>
      <c r="Y499" s="4">
        <f t="shared" si="2959"/>
        <v>876</v>
      </c>
      <c r="Z499" s="4">
        <f t="shared" si="2959"/>
        <v>912</v>
      </c>
      <c r="AA499" s="4">
        <f t="shared" si="2959"/>
        <v>948</v>
      </c>
      <c r="AB499" s="4">
        <f t="shared" si="2959"/>
        <v>984</v>
      </c>
      <c r="AC499" s="4">
        <f t="shared" si="2959"/>
        <v>1020</v>
      </c>
      <c r="AD499" s="15">
        <f t="shared" si="2959"/>
        <v>1056</v>
      </c>
      <c r="AE499">
        <f t="shared" si="2959"/>
        <v>1092</v>
      </c>
      <c r="AF499" s="4">
        <f t="shared" si="2959"/>
        <v>1128</v>
      </c>
      <c r="AG499" s="4">
        <f t="shared" si="2959"/>
        <v>1164</v>
      </c>
      <c r="AH499" s="4">
        <f t="shared" si="2959"/>
        <v>1200</v>
      </c>
      <c r="AI499" s="4">
        <f t="shared" si="2959"/>
        <v>1236</v>
      </c>
      <c r="AJ499" s="4">
        <f t="shared" si="2959"/>
        <v>1272</v>
      </c>
      <c r="AK499" s="4">
        <f t="shared" si="2959"/>
        <v>1308</v>
      </c>
      <c r="AL499" s="4">
        <f t="shared" si="2959"/>
        <v>1344</v>
      </c>
      <c r="AM499" s="4">
        <f t="shared" si="2959"/>
        <v>1380</v>
      </c>
      <c r="AN499" s="4">
        <f t="shared" si="2959"/>
        <v>1416</v>
      </c>
      <c r="AO499">
        <f t="shared" si="2959"/>
        <v>1452</v>
      </c>
      <c r="AP499" s="4">
        <f t="shared" si="2959"/>
        <v>1488</v>
      </c>
      <c r="AQ499" s="4">
        <f t="shared" si="2959"/>
        <v>1524</v>
      </c>
      <c r="AR499" s="4">
        <f t="shared" si="2959"/>
        <v>1560</v>
      </c>
      <c r="AS499" s="4">
        <f t="shared" si="2959"/>
        <v>1596</v>
      </c>
      <c r="AT499" s="4">
        <f t="shared" si="2959"/>
        <v>1632</v>
      </c>
      <c r="AU499" s="4">
        <f t="shared" si="2959"/>
        <v>1668</v>
      </c>
      <c r="AV499" s="4">
        <f t="shared" si="2959"/>
        <v>1704</v>
      </c>
      <c r="AW499" s="4">
        <f t="shared" si="2959"/>
        <v>1740</v>
      </c>
      <c r="AX499" s="4">
        <f t="shared" si="2959"/>
        <v>1776</v>
      </c>
      <c r="AY499">
        <f t="shared" si="2959"/>
        <v>1812</v>
      </c>
      <c r="AZ499" s="4">
        <f t="shared" si="2959"/>
        <v>1848</v>
      </c>
      <c r="BA499" s="4">
        <f t="shared" si="2959"/>
        <v>1884</v>
      </c>
      <c r="BB499" s="4">
        <f t="shared" si="2959"/>
        <v>1920</v>
      </c>
      <c r="BC499" s="4">
        <f t="shared" si="2959"/>
        <v>1956</v>
      </c>
      <c r="BD499" s="4">
        <f t="shared" si="2959"/>
        <v>1992</v>
      </c>
      <c r="BE499" s="4">
        <f t="shared" si="2959"/>
        <v>2028</v>
      </c>
      <c r="BF499" s="4">
        <f t="shared" si="2959"/>
        <v>2064</v>
      </c>
      <c r="BG499" s="4">
        <f t="shared" si="2959"/>
        <v>2100</v>
      </c>
      <c r="BH499" s="4">
        <f t="shared" si="2959"/>
        <v>2136</v>
      </c>
      <c r="BI499">
        <f t="shared" si="2959"/>
        <v>2172</v>
      </c>
      <c r="BJ499" t="s">
        <v>0</v>
      </c>
    </row>
    <row r="500" spans="1:62">
      <c r="A500" s="4" t="s">
        <v>132</v>
      </c>
      <c r="B500" s="4">
        <v>96</v>
      </c>
      <c r="C500" s="4">
        <f>B500+72</f>
        <v>168</v>
      </c>
      <c r="D500" s="4">
        <f t="shared" ref="D500:BI500" si="2960">C500+72</f>
        <v>240</v>
      </c>
      <c r="E500" s="4">
        <f t="shared" si="2960"/>
        <v>312</v>
      </c>
      <c r="F500" s="4">
        <f t="shared" si="2960"/>
        <v>384</v>
      </c>
      <c r="G500" s="4">
        <f t="shared" si="2960"/>
        <v>456</v>
      </c>
      <c r="H500" s="4">
        <f t="shared" si="2960"/>
        <v>528</v>
      </c>
      <c r="I500" s="4">
        <f t="shared" si="2960"/>
        <v>600</v>
      </c>
      <c r="J500" s="15">
        <f t="shared" si="2960"/>
        <v>672</v>
      </c>
      <c r="K500">
        <f t="shared" si="2960"/>
        <v>744</v>
      </c>
      <c r="L500" s="4">
        <f t="shared" si="2960"/>
        <v>816</v>
      </c>
      <c r="M500" s="4">
        <f t="shared" si="2960"/>
        <v>888</v>
      </c>
      <c r="N500" s="4">
        <f t="shared" si="2960"/>
        <v>960</v>
      </c>
      <c r="O500" s="4">
        <f t="shared" si="2960"/>
        <v>1032</v>
      </c>
      <c r="P500" s="4">
        <f t="shared" si="2960"/>
        <v>1104</v>
      </c>
      <c r="Q500" s="4">
        <f t="shared" si="2960"/>
        <v>1176</v>
      </c>
      <c r="R500" s="15">
        <f t="shared" si="2960"/>
        <v>1248</v>
      </c>
      <c r="S500" s="4">
        <f t="shared" si="2960"/>
        <v>1320</v>
      </c>
      <c r="T500" s="4">
        <f t="shared" si="2960"/>
        <v>1392</v>
      </c>
      <c r="U500">
        <f t="shared" si="2960"/>
        <v>1464</v>
      </c>
      <c r="V500" s="4">
        <f t="shared" si="2960"/>
        <v>1536</v>
      </c>
      <c r="W500" s="4">
        <f t="shared" si="2960"/>
        <v>1608</v>
      </c>
      <c r="X500" s="15">
        <f t="shared" si="2960"/>
        <v>1680</v>
      </c>
      <c r="Y500" s="4">
        <f t="shared" si="2960"/>
        <v>1752</v>
      </c>
      <c r="Z500" s="4">
        <f t="shared" si="2960"/>
        <v>1824</v>
      </c>
      <c r="AA500" s="4">
        <f t="shared" si="2960"/>
        <v>1896</v>
      </c>
      <c r="AB500" s="4">
        <f t="shared" si="2960"/>
        <v>1968</v>
      </c>
      <c r="AC500" s="4">
        <f t="shared" si="2960"/>
        <v>2040</v>
      </c>
      <c r="AD500" s="15">
        <f t="shared" si="2960"/>
        <v>2112</v>
      </c>
      <c r="AE500">
        <f t="shared" si="2960"/>
        <v>2184</v>
      </c>
      <c r="AF500" s="4">
        <f t="shared" si="2960"/>
        <v>2256</v>
      </c>
      <c r="AG500" s="4">
        <f t="shared" si="2960"/>
        <v>2328</v>
      </c>
      <c r="AH500" s="4">
        <f t="shared" si="2960"/>
        <v>2400</v>
      </c>
      <c r="AI500" s="4">
        <f t="shared" si="2960"/>
        <v>2472</v>
      </c>
      <c r="AJ500" s="4">
        <f t="shared" si="2960"/>
        <v>2544</v>
      </c>
      <c r="AK500" s="4">
        <f t="shared" si="2960"/>
        <v>2616</v>
      </c>
      <c r="AL500" s="4">
        <f t="shared" si="2960"/>
        <v>2688</v>
      </c>
      <c r="AM500" s="4">
        <f t="shared" si="2960"/>
        <v>2760</v>
      </c>
      <c r="AN500" s="4">
        <f t="shared" si="2960"/>
        <v>2832</v>
      </c>
      <c r="AO500">
        <f t="shared" si="2960"/>
        <v>2904</v>
      </c>
      <c r="AP500" s="4">
        <f t="shared" si="2960"/>
        <v>2976</v>
      </c>
      <c r="AQ500" s="4">
        <f t="shared" si="2960"/>
        <v>3048</v>
      </c>
      <c r="AR500" s="4">
        <f t="shared" si="2960"/>
        <v>3120</v>
      </c>
      <c r="AS500" s="4">
        <f t="shared" si="2960"/>
        <v>3192</v>
      </c>
      <c r="AT500" s="4">
        <f t="shared" si="2960"/>
        <v>3264</v>
      </c>
      <c r="AU500" s="4">
        <f t="shared" si="2960"/>
        <v>3336</v>
      </c>
      <c r="AV500" s="4">
        <f t="shared" si="2960"/>
        <v>3408</v>
      </c>
      <c r="AW500" s="4">
        <f t="shared" si="2960"/>
        <v>3480</v>
      </c>
      <c r="AX500" s="4">
        <f t="shared" si="2960"/>
        <v>3552</v>
      </c>
      <c r="AY500">
        <f t="shared" si="2960"/>
        <v>3624</v>
      </c>
      <c r="AZ500" s="4">
        <f t="shared" si="2960"/>
        <v>3696</v>
      </c>
      <c r="BA500" s="4">
        <f t="shared" si="2960"/>
        <v>3768</v>
      </c>
      <c r="BB500" s="4">
        <f t="shared" si="2960"/>
        <v>3840</v>
      </c>
      <c r="BC500" s="4">
        <f t="shared" si="2960"/>
        <v>3912</v>
      </c>
      <c r="BD500" s="4">
        <f t="shared" si="2960"/>
        <v>3984</v>
      </c>
      <c r="BE500" s="4">
        <f t="shared" si="2960"/>
        <v>4056</v>
      </c>
      <c r="BF500" s="4">
        <f t="shared" si="2960"/>
        <v>4128</v>
      </c>
      <c r="BG500" s="4">
        <f t="shared" si="2960"/>
        <v>4200</v>
      </c>
      <c r="BH500" s="4">
        <f t="shared" si="2960"/>
        <v>4272</v>
      </c>
      <c r="BI500">
        <f t="shared" si="2960"/>
        <v>4344</v>
      </c>
      <c r="BJ500" t="s">
        <v>0</v>
      </c>
    </row>
    <row r="501" spans="1:62">
      <c r="A501" s="4" t="s">
        <v>133</v>
      </c>
      <c r="B501" s="4">
        <v>188</v>
      </c>
      <c r="C501" s="4">
        <f>B501+141</f>
        <v>329</v>
      </c>
      <c r="D501" s="4">
        <f t="shared" ref="D501:BI501" si="2961">C501+141</f>
        <v>470</v>
      </c>
      <c r="E501" s="4">
        <f t="shared" si="2961"/>
        <v>611</v>
      </c>
      <c r="F501" s="4">
        <f t="shared" si="2961"/>
        <v>752</v>
      </c>
      <c r="G501" s="4">
        <f t="shared" si="2961"/>
        <v>893</v>
      </c>
      <c r="H501" s="4">
        <f t="shared" si="2961"/>
        <v>1034</v>
      </c>
      <c r="I501" s="4">
        <f t="shared" si="2961"/>
        <v>1175</v>
      </c>
      <c r="J501" s="15">
        <f t="shared" si="2961"/>
        <v>1316</v>
      </c>
      <c r="K501">
        <f t="shared" si="2961"/>
        <v>1457</v>
      </c>
      <c r="L501" s="4">
        <f t="shared" si="2961"/>
        <v>1598</v>
      </c>
      <c r="M501" s="4">
        <f t="shared" si="2961"/>
        <v>1739</v>
      </c>
      <c r="N501" s="4">
        <f t="shared" si="2961"/>
        <v>1880</v>
      </c>
      <c r="O501" s="4">
        <f t="shared" si="2961"/>
        <v>2021</v>
      </c>
      <c r="P501" s="4">
        <f t="shared" si="2961"/>
        <v>2162</v>
      </c>
      <c r="Q501" s="4">
        <f t="shared" si="2961"/>
        <v>2303</v>
      </c>
      <c r="R501" s="15">
        <f t="shared" si="2961"/>
        <v>2444</v>
      </c>
      <c r="S501" s="4">
        <f t="shared" si="2961"/>
        <v>2585</v>
      </c>
      <c r="T501" s="4">
        <f t="shared" si="2961"/>
        <v>2726</v>
      </c>
      <c r="U501">
        <f t="shared" si="2961"/>
        <v>2867</v>
      </c>
      <c r="V501" s="4">
        <f t="shared" si="2961"/>
        <v>3008</v>
      </c>
      <c r="W501" s="4">
        <f t="shared" si="2961"/>
        <v>3149</v>
      </c>
      <c r="X501" s="15">
        <f t="shared" si="2961"/>
        <v>3290</v>
      </c>
      <c r="Y501" s="4">
        <f t="shared" si="2961"/>
        <v>3431</v>
      </c>
      <c r="Z501" s="4">
        <f t="shared" si="2961"/>
        <v>3572</v>
      </c>
      <c r="AA501" s="4">
        <f t="shared" si="2961"/>
        <v>3713</v>
      </c>
      <c r="AB501" s="4">
        <f t="shared" si="2961"/>
        <v>3854</v>
      </c>
      <c r="AC501" s="4">
        <f t="shared" si="2961"/>
        <v>3995</v>
      </c>
      <c r="AD501" s="15">
        <f t="shared" si="2961"/>
        <v>4136</v>
      </c>
      <c r="AE501">
        <f t="shared" si="2961"/>
        <v>4277</v>
      </c>
      <c r="AF501" s="4">
        <f t="shared" si="2961"/>
        <v>4418</v>
      </c>
      <c r="AG501" s="4">
        <f t="shared" si="2961"/>
        <v>4559</v>
      </c>
      <c r="AH501" s="4">
        <f t="shared" si="2961"/>
        <v>4700</v>
      </c>
      <c r="AI501" s="4">
        <f t="shared" si="2961"/>
        <v>4841</v>
      </c>
      <c r="AJ501" s="4">
        <f t="shared" si="2961"/>
        <v>4982</v>
      </c>
      <c r="AK501" s="4">
        <f t="shared" si="2961"/>
        <v>5123</v>
      </c>
      <c r="AL501" s="4">
        <f t="shared" si="2961"/>
        <v>5264</v>
      </c>
      <c r="AM501" s="4">
        <f t="shared" si="2961"/>
        <v>5405</v>
      </c>
      <c r="AN501" s="4">
        <f t="shared" si="2961"/>
        <v>5546</v>
      </c>
      <c r="AO501">
        <f t="shared" si="2961"/>
        <v>5687</v>
      </c>
      <c r="AP501" s="4">
        <f t="shared" si="2961"/>
        <v>5828</v>
      </c>
      <c r="AQ501" s="4">
        <f t="shared" si="2961"/>
        <v>5969</v>
      </c>
      <c r="AR501" s="4">
        <f t="shared" si="2961"/>
        <v>6110</v>
      </c>
      <c r="AS501" s="4">
        <f t="shared" si="2961"/>
        <v>6251</v>
      </c>
      <c r="AT501" s="4">
        <f t="shared" si="2961"/>
        <v>6392</v>
      </c>
      <c r="AU501" s="4">
        <f t="shared" si="2961"/>
        <v>6533</v>
      </c>
      <c r="AV501" s="4">
        <f t="shared" si="2961"/>
        <v>6674</v>
      </c>
      <c r="AW501" s="4">
        <f t="shared" si="2961"/>
        <v>6815</v>
      </c>
      <c r="AX501" s="4">
        <f t="shared" si="2961"/>
        <v>6956</v>
      </c>
      <c r="AY501">
        <f t="shared" si="2961"/>
        <v>7097</v>
      </c>
      <c r="AZ501" s="4">
        <f t="shared" si="2961"/>
        <v>7238</v>
      </c>
      <c r="BA501" s="4">
        <f t="shared" si="2961"/>
        <v>7379</v>
      </c>
      <c r="BB501" s="4">
        <f t="shared" si="2961"/>
        <v>7520</v>
      </c>
      <c r="BC501" s="4">
        <f t="shared" si="2961"/>
        <v>7661</v>
      </c>
      <c r="BD501" s="4">
        <f t="shared" si="2961"/>
        <v>7802</v>
      </c>
      <c r="BE501" s="4">
        <f t="shared" si="2961"/>
        <v>7943</v>
      </c>
      <c r="BF501" s="4">
        <f t="shared" si="2961"/>
        <v>8084</v>
      </c>
      <c r="BG501" s="4">
        <f t="shared" si="2961"/>
        <v>8225</v>
      </c>
      <c r="BH501" s="4">
        <f t="shared" si="2961"/>
        <v>8366</v>
      </c>
      <c r="BI501">
        <f t="shared" si="2961"/>
        <v>8507</v>
      </c>
      <c r="BJ501" t="s">
        <v>0</v>
      </c>
    </row>
    <row r="502" spans="1:62">
      <c r="A502" s="4" t="s">
        <v>75</v>
      </c>
      <c r="J502" s="15"/>
      <c r="R502" s="15"/>
      <c r="X502" s="15"/>
      <c r="AD502" s="15"/>
    </row>
    <row r="503" spans="1:62">
      <c r="A503" s="4" t="s">
        <v>2</v>
      </c>
      <c r="B503" s="4">
        <v>25</v>
      </c>
      <c r="C503" s="4">
        <f>B503+4</f>
        <v>29</v>
      </c>
      <c r="D503" s="4">
        <f t="shared" ref="D503:BI503" si="2962">C503+4</f>
        <v>33</v>
      </c>
      <c r="E503" s="4">
        <f t="shared" si="2962"/>
        <v>37</v>
      </c>
      <c r="F503" s="4">
        <f t="shared" si="2962"/>
        <v>41</v>
      </c>
      <c r="G503" s="4">
        <f t="shared" si="2962"/>
        <v>45</v>
      </c>
      <c r="H503" s="4">
        <f t="shared" si="2962"/>
        <v>49</v>
      </c>
      <c r="I503" s="4">
        <f t="shared" si="2962"/>
        <v>53</v>
      </c>
      <c r="J503" s="15">
        <f t="shared" si="2962"/>
        <v>57</v>
      </c>
      <c r="K503">
        <f t="shared" si="2962"/>
        <v>61</v>
      </c>
      <c r="L503" s="4">
        <f t="shared" si="2962"/>
        <v>65</v>
      </c>
      <c r="M503" s="4">
        <f t="shared" si="2962"/>
        <v>69</v>
      </c>
      <c r="N503" s="4">
        <f t="shared" si="2962"/>
        <v>73</v>
      </c>
      <c r="O503" s="4">
        <f t="shared" si="2962"/>
        <v>77</v>
      </c>
      <c r="P503" s="4">
        <f t="shared" si="2962"/>
        <v>81</v>
      </c>
      <c r="Q503" s="4">
        <f t="shared" si="2962"/>
        <v>85</v>
      </c>
      <c r="R503" s="15">
        <f t="shared" si="2962"/>
        <v>89</v>
      </c>
      <c r="S503" s="4">
        <f t="shared" si="2962"/>
        <v>93</v>
      </c>
      <c r="T503" s="4">
        <f t="shared" si="2962"/>
        <v>97</v>
      </c>
      <c r="U503">
        <f t="shared" si="2962"/>
        <v>101</v>
      </c>
      <c r="V503" s="4">
        <f t="shared" si="2962"/>
        <v>105</v>
      </c>
      <c r="W503" s="4">
        <f t="shared" si="2962"/>
        <v>109</v>
      </c>
      <c r="X503" s="15">
        <f t="shared" si="2962"/>
        <v>113</v>
      </c>
      <c r="Y503" s="4">
        <f t="shared" si="2962"/>
        <v>117</v>
      </c>
      <c r="Z503" s="4">
        <f t="shared" si="2962"/>
        <v>121</v>
      </c>
      <c r="AA503" s="4">
        <f t="shared" si="2962"/>
        <v>125</v>
      </c>
      <c r="AB503" s="4">
        <f t="shared" si="2962"/>
        <v>129</v>
      </c>
      <c r="AC503" s="4">
        <f t="shared" si="2962"/>
        <v>133</v>
      </c>
      <c r="AD503" s="15">
        <f t="shared" si="2962"/>
        <v>137</v>
      </c>
      <c r="AE503">
        <f t="shared" si="2962"/>
        <v>141</v>
      </c>
      <c r="AF503" s="4">
        <f t="shared" si="2962"/>
        <v>145</v>
      </c>
      <c r="AG503" s="4">
        <f t="shared" si="2962"/>
        <v>149</v>
      </c>
      <c r="AH503" s="4">
        <f t="shared" si="2962"/>
        <v>153</v>
      </c>
      <c r="AI503" s="4">
        <f t="shared" si="2962"/>
        <v>157</v>
      </c>
      <c r="AJ503" s="4">
        <f t="shared" si="2962"/>
        <v>161</v>
      </c>
      <c r="AK503" s="4">
        <f t="shared" si="2962"/>
        <v>165</v>
      </c>
      <c r="AL503" s="4">
        <f t="shared" si="2962"/>
        <v>169</v>
      </c>
      <c r="AM503" s="4">
        <f t="shared" si="2962"/>
        <v>173</v>
      </c>
      <c r="AN503" s="4">
        <f t="shared" si="2962"/>
        <v>177</v>
      </c>
      <c r="AO503">
        <f t="shared" si="2962"/>
        <v>181</v>
      </c>
      <c r="AP503" s="4">
        <f t="shared" si="2962"/>
        <v>185</v>
      </c>
      <c r="AQ503" s="4">
        <f t="shared" si="2962"/>
        <v>189</v>
      </c>
      <c r="AR503" s="4">
        <f t="shared" si="2962"/>
        <v>193</v>
      </c>
      <c r="AS503" s="4">
        <f t="shared" si="2962"/>
        <v>197</v>
      </c>
      <c r="AT503" s="4">
        <f t="shared" si="2962"/>
        <v>201</v>
      </c>
      <c r="AU503" s="4">
        <f t="shared" si="2962"/>
        <v>205</v>
      </c>
      <c r="AV503" s="4">
        <f t="shared" si="2962"/>
        <v>209</v>
      </c>
      <c r="AW503" s="4">
        <f t="shared" si="2962"/>
        <v>213</v>
      </c>
      <c r="AX503" s="4">
        <f t="shared" si="2962"/>
        <v>217</v>
      </c>
      <c r="AY503">
        <f t="shared" si="2962"/>
        <v>221</v>
      </c>
      <c r="AZ503" s="4">
        <f t="shared" si="2962"/>
        <v>225</v>
      </c>
      <c r="BA503" s="4">
        <f t="shared" si="2962"/>
        <v>229</v>
      </c>
      <c r="BB503" s="4">
        <f t="shared" si="2962"/>
        <v>233</v>
      </c>
      <c r="BC503" s="4">
        <f t="shared" si="2962"/>
        <v>237</v>
      </c>
      <c r="BD503" s="4">
        <f t="shared" si="2962"/>
        <v>241</v>
      </c>
      <c r="BE503" s="4">
        <f t="shared" si="2962"/>
        <v>245</v>
      </c>
      <c r="BF503" s="4">
        <f t="shared" si="2962"/>
        <v>249</v>
      </c>
      <c r="BG503" s="4">
        <f t="shared" si="2962"/>
        <v>253</v>
      </c>
      <c r="BH503" s="4">
        <f t="shared" si="2962"/>
        <v>257</v>
      </c>
      <c r="BI503">
        <f t="shared" si="2962"/>
        <v>261</v>
      </c>
      <c r="BJ503" t="s">
        <v>0</v>
      </c>
    </row>
    <row r="504" spans="1:62">
      <c r="A504" s="4" t="s">
        <v>3</v>
      </c>
      <c r="J504" s="15"/>
      <c r="R504" s="15"/>
      <c r="X504" s="15"/>
      <c r="AD504" s="15"/>
    </row>
    <row r="505" spans="1:62">
      <c r="A505" s="4" t="s">
        <v>526</v>
      </c>
      <c r="J505" s="15"/>
      <c r="R505" s="15"/>
      <c r="X505" s="15"/>
      <c r="AD505" s="15"/>
    </row>
    <row r="506" spans="1:62">
      <c r="A506" s="4" t="s">
        <v>85</v>
      </c>
      <c r="B506" s="4">
        <v>5.8</v>
      </c>
      <c r="C506" s="4">
        <f>B506-0.2</f>
        <v>5.6</v>
      </c>
      <c r="D506" s="4">
        <f t="shared" ref="D506:AD506" si="2963">C506-0.2</f>
        <v>5.3999999999999995</v>
      </c>
      <c r="E506" s="4">
        <f t="shared" si="2963"/>
        <v>5.1999999999999993</v>
      </c>
      <c r="F506" s="4">
        <f t="shared" si="2963"/>
        <v>4.9999999999999991</v>
      </c>
      <c r="G506" s="4">
        <f t="shared" si="2963"/>
        <v>4.7999999999999989</v>
      </c>
      <c r="H506" s="4">
        <f t="shared" si="2963"/>
        <v>4.5999999999999988</v>
      </c>
      <c r="I506" s="4">
        <f t="shared" si="2963"/>
        <v>4.3999999999999986</v>
      </c>
      <c r="J506" s="15">
        <f t="shared" si="2963"/>
        <v>4.1999999999999984</v>
      </c>
      <c r="K506">
        <f t="shared" si="2963"/>
        <v>3.9999999999999982</v>
      </c>
      <c r="L506" s="4">
        <f t="shared" si="2963"/>
        <v>3.799999999999998</v>
      </c>
      <c r="M506" s="4">
        <f t="shared" si="2963"/>
        <v>3.5999999999999979</v>
      </c>
      <c r="N506" s="4">
        <f t="shared" si="2963"/>
        <v>3.3999999999999977</v>
      </c>
      <c r="O506" s="4">
        <f t="shared" si="2963"/>
        <v>3.1999999999999975</v>
      </c>
      <c r="P506" s="4">
        <f t="shared" si="2963"/>
        <v>2.9999999999999973</v>
      </c>
      <c r="Q506" s="4">
        <f t="shared" si="2963"/>
        <v>2.7999999999999972</v>
      </c>
      <c r="R506" s="15">
        <f t="shared" si="2963"/>
        <v>2.599999999999997</v>
      </c>
      <c r="S506" s="4">
        <f t="shared" si="2963"/>
        <v>2.3999999999999968</v>
      </c>
      <c r="T506" s="4">
        <f t="shared" si="2963"/>
        <v>2.1999999999999966</v>
      </c>
      <c r="U506">
        <f t="shared" si="2963"/>
        <v>1.9999999999999967</v>
      </c>
      <c r="V506" s="4">
        <f t="shared" si="2963"/>
        <v>1.7999999999999967</v>
      </c>
      <c r="W506" s="4">
        <f t="shared" si="2963"/>
        <v>1.5999999999999968</v>
      </c>
      <c r="X506" s="15">
        <f t="shared" si="2963"/>
        <v>1.3999999999999968</v>
      </c>
      <c r="Y506" s="4">
        <f t="shared" si="2963"/>
        <v>1.1999999999999968</v>
      </c>
      <c r="Z506" s="4">
        <f t="shared" si="2963"/>
        <v>0.99999999999999689</v>
      </c>
      <c r="AA506" s="4">
        <f t="shared" si="2963"/>
        <v>0.79999999999999694</v>
      </c>
      <c r="AB506" s="4">
        <f t="shared" si="2963"/>
        <v>0.59999999999999698</v>
      </c>
      <c r="AC506" s="4">
        <f t="shared" si="2963"/>
        <v>0.39999999999999697</v>
      </c>
      <c r="AD506" s="15">
        <f t="shared" si="2963"/>
        <v>0.19999999999999696</v>
      </c>
      <c r="AE506">
        <v>0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>
        <v>0</v>
      </c>
      <c r="AP506" s="4">
        <v>0</v>
      </c>
      <c r="AQ506" s="4">
        <v>0</v>
      </c>
      <c r="AR506" s="4">
        <v>0</v>
      </c>
      <c r="AS506" s="4">
        <v>0</v>
      </c>
      <c r="AT506" s="4">
        <v>0</v>
      </c>
      <c r="AU506" s="4">
        <v>0</v>
      </c>
      <c r="AV506" s="4">
        <v>0</v>
      </c>
      <c r="AW506" s="4">
        <v>0</v>
      </c>
      <c r="AX506" s="4">
        <v>0</v>
      </c>
      <c r="AY506">
        <v>0</v>
      </c>
      <c r="AZ506" s="4">
        <v>0</v>
      </c>
      <c r="BA506" s="4">
        <v>0</v>
      </c>
      <c r="BB506" s="4">
        <v>0</v>
      </c>
      <c r="BC506" s="4">
        <v>0</v>
      </c>
      <c r="BD506" s="4">
        <v>0</v>
      </c>
      <c r="BE506" s="4">
        <v>0</v>
      </c>
      <c r="BF506" s="4">
        <v>0</v>
      </c>
      <c r="BG506" s="4">
        <v>0</v>
      </c>
      <c r="BH506" s="4">
        <v>0</v>
      </c>
      <c r="BI506">
        <v>0</v>
      </c>
      <c r="BJ506" t="s">
        <v>0</v>
      </c>
    </row>
    <row r="507" spans="1:62">
      <c r="A507" s="4" t="s">
        <v>514</v>
      </c>
      <c r="B507" s="4">
        <v>2</v>
      </c>
      <c r="C507" s="4">
        <f>B507+2</f>
        <v>4</v>
      </c>
      <c r="D507" s="4">
        <f t="shared" ref="D507:P507" si="2964">C507+2</f>
        <v>6</v>
      </c>
      <c r="E507" s="4">
        <f t="shared" si="2964"/>
        <v>8</v>
      </c>
      <c r="F507" s="4">
        <f t="shared" si="2964"/>
        <v>10</v>
      </c>
      <c r="G507" s="4">
        <f t="shared" si="2964"/>
        <v>12</v>
      </c>
      <c r="H507" s="4">
        <f t="shared" si="2964"/>
        <v>14</v>
      </c>
      <c r="I507" s="4">
        <f t="shared" si="2964"/>
        <v>16</v>
      </c>
      <c r="J507" s="4">
        <f t="shared" si="2964"/>
        <v>18</v>
      </c>
      <c r="K507" s="4">
        <f t="shared" si="2964"/>
        <v>20</v>
      </c>
      <c r="L507" s="4">
        <f t="shared" si="2964"/>
        <v>22</v>
      </c>
      <c r="M507" s="4">
        <f t="shared" si="2964"/>
        <v>24</v>
      </c>
      <c r="N507" s="4">
        <f t="shared" si="2964"/>
        <v>26</v>
      </c>
      <c r="O507" s="4">
        <f t="shared" si="2964"/>
        <v>28</v>
      </c>
      <c r="P507" s="4">
        <f t="shared" si="2964"/>
        <v>30</v>
      </c>
      <c r="Q507" s="4">
        <f>P507</f>
        <v>30</v>
      </c>
      <c r="R507" s="4">
        <f t="shared" ref="R507:BI507" si="2965">Q507</f>
        <v>30</v>
      </c>
      <c r="S507" s="4">
        <f t="shared" si="2965"/>
        <v>30</v>
      </c>
      <c r="T507" s="4">
        <f t="shared" si="2965"/>
        <v>30</v>
      </c>
      <c r="U507" s="4">
        <f t="shared" si="2965"/>
        <v>30</v>
      </c>
      <c r="V507" s="4">
        <f t="shared" si="2965"/>
        <v>30</v>
      </c>
      <c r="W507" s="4">
        <f t="shared" si="2965"/>
        <v>30</v>
      </c>
      <c r="X507" s="4">
        <f t="shared" si="2965"/>
        <v>30</v>
      </c>
      <c r="Y507" s="4">
        <f t="shared" si="2965"/>
        <v>30</v>
      </c>
      <c r="Z507" s="4">
        <f t="shared" si="2965"/>
        <v>30</v>
      </c>
      <c r="AA507" s="4">
        <f t="shared" si="2965"/>
        <v>30</v>
      </c>
      <c r="AB507" s="4">
        <f t="shared" si="2965"/>
        <v>30</v>
      </c>
      <c r="AC507" s="4">
        <f t="shared" si="2965"/>
        <v>30</v>
      </c>
      <c r="AD507" s="4">
        <f t="shared" si="2965"/>
        <v>30</v>
      </c>
      <c r="AE507" s="4">
        <f t="shared" si="2965"/>
        <v>30</v>
      </c>
      <c r="AF507" s="4">
        <f t="shared" si="2965"/>
        <v>30</v>
      </c>
      <c r="AG507" s="4">
        <f t="shared" si="2965"/>
        <v>30</v>
      </c>
      <c r="AH507" s="4">
        <f t="shared" si="2965"/>
        <v>30</v>
      </c>
      <c r="AI507" s="4">
        <f t="shared" si="2965"/>
        <v>30</v>
      </c>
      <c r="AJ507" s="4">
        <f t="shared" si="2965"/>
        <v>30</v>
      </c>
      <c r="AK507" s="4">
        <f t="shared" si="2965"/>
        <v>30</v>
      </c>
      <c r="AL507" s="4">
        <f t="shared" si="2965"/>
        <v>30</v>
      </c>
      <c r="AM507" s="4">
        <f t="shared" si="2965"/>
        <v>30</v>
      </c>
      <c r="AN507" s="4">
        <f t="shared" si="2965"/>
        <v>30</v>
      </c>
      <c r="AO507" s="4">
        <f t="shared" si="2965"/>
        <v>30</v>
      </c>
      <c r="AP507" s="4">
        <f t="shared" si="2965"/>
        <v>30</v>
      </c>
      <c r="AQ507" s="4">
        <f t="shared" si="2965"/>
        <v>30</v>
      </c>
      <c r="AR507" s="4">
        <f t="shared" si="2965"/>
        <v>30</v>
      </c>
      <c r="AS507" s="4">
        <f t="shared" si="2965"/>
        <v>30</v>
      </c>
      <c r="AT507" s="4">
        <f t="shared" si="2965"/>
        <v>30</v>
      </c>
      <c r="AU507" s="4">
        <f t="shared" si="2965"/>
        <v>30</v>
      </c>
      <c r="AV507" s="4">
        <f t="shared" si="2965"/>
        <v>30</v>
      </c>
      <c r="AW507" s="4">
        <f t="shared" si="2965"/>
        <v>30</v>
      </c>
      <c r="AX507" s="4">
        <f t="shared" si="2965"/>
        <v>30</v>
      </c>
      <c r="AY507" s="4">
        <f t="shared" si="2965"/>
        <v>30</v>
      </c>
      <c r="AZ507" s="4">
        <f t="shared" si="2965"/>
        <v>30</v>
      </c>
      <c r="BA507" s="4">
        <f t="shared" si="2965"/>
        <v>30</v>
      </c>
      <c r="BB507" s="4">
        <f t="shared" si="2965"/>
        <v>30</v>
      </c>
      <c r="BC507" s="4">
        <f t="shared" si="2965"/>
        <v>30</v>
      </c>
      <c r="BD507" s="4">
        <f t="shared" si="2965"/>
        <v>30</v>
      </c>
      <c r="BE507" s="4">
        <f t="shared" si="2965"/>
        <v>30</v>
      </c>
      <c r="BF507" s="4">
        <f t="shared" si="2965"/>
        <v>30</v>
      </c>
      <c r="BG507" s="4">
        <f t="shared" si="2965"/>
        <v>30</v>
      </c>
      <c r="BH507" s="4">
        <f t="shared" si="2965"/>
        <v>30</v>
      </c>
      <c r="BI507" s="4">
        <f t="shared" si="2965"/>
        <v>30</v>
      </c>
      <c r="BJ507" t="s">
        <v>0</v>
      </c>
    </row>
    <row r="508" spans="1:62">
      <c r="A508" s="4" t="s">
        <v>3</v>
      </c>
      <c r="J508" s="15"/>
      <c r="R508" s="15"/>
      <c r="X508" s="15"/>
      <c r="AD508" s="15"/>
    </row>
    <row r="509" spans="1:62">
      <c r="A509" s="4" t="s">
        <v>396</v>
      </c>
      <c r="J509" s="15"/>
      <c r="R509" s="15"/>
      <c r="X509" s="15"/>
      <c r="AD509" s="15"/>
    </row>
    <row r="510" spans="1:62">
      <c r="A510" s="4" t="s">
        <v>135</v>
      </c>
      <c r="B510" s="4">
        <v>7</v>
      </c>
      <c r="C510" s="4">
        <v>11</v>
      </c>
      <c r="D510" s="4">
        <v>12</v>
      </c>
      <c r="E510" s="4" t="s">
        <v>0</v>
      </c>
      <c r="J510" s="15"/>
      <c r="R510" s="15"/>
      <c r="X510" s="15"/>
      <c r="AD510" s="15"/>
    </row>
    <row r="511" spans="1:62">
      <c r="A511" s="4" t="s">
        <v>136</v>
      </c>
      <c r="B511" s="4">
        <v>19</v>
      </c>
      <c r="C511" s="4">
        <v>30</v>
      </c>
      <c r="D511" s="4">
        <v>33</v>
      </c>
      <c r="E511" s="4" t="s">
        <v>0</v>
      </c>
      <c r="J511" s="15"/>
      <c r="R511" s="15"/>
      <c r="X511" s="15"/>
      <c r="AD511" s="15"/>
    </row>
    <row r="512" spans="1:62">
      <c r="A512" s="4" t="s">
        <v>77</v>
      </c>
      <c r="B512" s="4" t="s">
        <v>0</v>
      </c>
      <c r="J512" s="15"/>
      <c r="R512" s="15"/>
      <c r="X512" s="15"/>
      <c r="AD512" s="15"/>
    </row>
    <row r="513" spans="1:62">
      <c r="A513" s="4" t="s">
        <v>26</v>
      </c>
      <c r="B513" s="4">
        <v>210</v>
      </c>
      <c r="C513" s="4">
        <f>B513+35</f>
        <v>245</v>
      </c>
      <c r="D513" s="4">
        <f t="shared" ref="D513:BI513" si="2966">C513+35</f>
        <v>280</v>
      </c>
      <c r="E513" s="4">
        <f t="shared" si="2966"/>
        <v>315</v>
      </c>
      <c r="F513" s="4">
        <f t="shared" si="2966"/>
        <v>350</v>
      </c>
      <c r="G513" s="4">
        <f t="shared" si="2966"/>
        <v>385</v>
      </c>
      <c r="H513" s="4">
        <f t="shared" si="2966"/>
        <v>420</v>
      </c>
      <c r="I513" s="4">
        <f t="shared" si="2966"/>
        <v>455</v>
      </c>
      <c r="J513" s="15">
        <f t="shared" si="2966"/>
        <v>490</v>
      </c>
      <c r="K513">
        <f t="shared" si="2966"/>
        <v>525</v>
      </c>
      <c r="L513" s="4">
        <f t="shared" si="2966"/>
        <v>560</v>
      </c>
      <c r="M513" s="4">
        <f t="shared" si="2966"/>
        <v>595</v>
      </c>
      <c r="N513" s="4">
        <f t="shared" si="2966"/>
        <v>630</v>
      </c>
      <c r="O513" s="4">
        <f t="shared" si="2966"/>
        <v>665</v>
      </c>
      <c r="P513" s="4">
        <f t="shared" si="2966"/>
        <v>700</v>
      </c>
      <c r="Q513" s="4">
        <f t="shared" si="2966"/>
        <v>735</v>
      </c>
      <c r="R513" s="15">
        <f t="shared" si="2966"/>
        <v>770</v>
      </c>
      <c r="S513" s="4">
        <f t="shared" si="2966"/>
        <v>805</v>
      </c>
      <c r="T513" s="4">
        <f t="shared" si="2966"/>
        <v>840</v>
      </c>
      <c r="U513">
        <f t="shared" si="2966"/>
        <v>875</v>
      </c>
      <c r="V513" s="4">
        <f t="shared" si="2966"/>
        <v>910</v>
      </c>
      <c r="W513" s="4">
        <f t="shared" si="2966"/>
        <v>945</v>
      </c>
      <c r="X513" s="15">
        <f t="shared" si="2966"/>
        <v>980</v>
      </c>
      <c r="Y513" s="4">
        <f t="shared" si="2966"/>
        <v>1015</v>
      </c>
      <c r="Z513" s="4">
        <f t="shared" si="2966"/>
        <v>1050</v>
      </c>
      <c r="AA513" s="4">
        <f t="shared" si="2966"/>
        <v>1085</v>
      </c>
      <c r="AB513" s="4">
        <f t="shared" si="2966"/>
        <v>1120</v>
      </c>
      <c r="AC513" s="4">
        <f t="shared" si="2966"/>
        <v>1155</v>
      </c>
      <c r="AD513" s="15">
        <f t="shared" si="2966"/>
        <v>1190</v>
      </c>
      <c r="AE513">
        <f t="shared" si="2966"/>
        <v>1225</v>
      </c>
      <c r="AF513" s="4">
        <f t="shared" si="2966"/>
        <v>1260</v>
      </c>
      <c r="AG513" s="4">
        <f t="shared" si="2966"/>
        <v>1295</v>
      </c>
      <c r="AH513" s="4">
        <f t="shared" si="2966"/>
        <v>1330</v>
      </c>
      <c r="AI513" s="4">
        <f t="shared" si="2966"/>
        <v>1365</v>
      </c>
      <c r="AJ513" s="4">
        <f t="shared" si="2966"/>
        <v>1400</v>
      </c>
      <c r="AK513" s="4">
        <f t="shared" si="2966"/>
        <v>1435</v>
      </c>
      <c r="AL513" s="4">
        <f t="shared" si="2966"/>
        <v>1470</v>
      </c>
      <c r="AM513" s="4">
        <f t="shared" si="2966"/>
        <v>1505</v>
      </c>
      <c r="AN513" s="4">
        <f t="shared" si="2966"/>
        <v>1540</v>
      </c>
      <c r="AO513">
        <f t="shared" si="2966"/>
        <v>1575</v>
      </c>
      <c r="AP513" s="4">
        <f t="shared" si="2966"/>
        <v>1610</v>
      </c>
      <c r="AQ513" s="4">
        <f t="shared" si="2966"/>
        <v>1645</v>
      </c>
      <c r="AR513" s="4">
        <f t="shared" si="2966"/>
        <v>1680</v>
      </c>
      <c r="AS513" s="4">
        <f t="shared" si="2966"/>
        <v>1715</v>
      </c>
      <c r="AT513" s="4">
        <f t="shared" si="2966"/>
        <v>1750</v>
      </c>
      <c r="AU513" s="4">
        <f t="shared" si="2966"/>
        <v>1785</v>
      </c>
      <c r="AV513" s="4">
        <f t="shared" si="2966"/>
        <v>1820</v>
      </c>
      <c r="AW513" s="4">
        <f t="shared" si="2966"/>
        <v>1855</v>
      </c>
      <c r="AX513" s="4">
        <f t="shared" si="2966"/>
        <v>1890</v>
      </c>
      <c r="AY513">
        <f t="shared" si="2966"/>
        <v>1925</v>
      </c>
      <c r="AZ513" s="4">
        <f t="shared" si="2966"/>
        <v>1960</v>
      </c>
      <c r="BA513" s="4">
        <f t="shared" si="2966"/>
        <v>1995</v>
      </c>
      <c r="BB513" s="4">
        <f t="shared" si="2966"/>
        <v>2030</v>
      </c>
      <c r="BC513" s="4">
        <f t="shared" si="2966"/>
        <v>2065</v>
      </c>
      <c r="BD513" s="4">
        <f t="shared" si="2966"/>
        <v>2100</v>
      </c>
      <c r="BE513" s="4">
        <f t="shared" si="2966"/>
        <v>2135</v>
      </c>
      <c r="BF513" s="4">
        <f t="shared" si="2966"/>
        <v>2170</v>
      </c>
      <c r="BG513" s="4">
        <f t="shared" si="2966"/>
        <v>2205</v>
      </c>
      <c r="BH513" s="4">
        <f t="shared" si="2966"/>
        <v>2240</v>
      </c>
      <c r="BI513">
        <f t="shared" si="2966"/>
        <v>2275</v>
      </c>
      <c r="BJ513" t="s">
        <v>0</v>
      </c>
    </row>
    <row r="514" spans="1:62">
      <c r="A514" s="4" t="s">
        <v>137</v>
      </c>
      <c r="J514" s="15"/>
      <c r="R514" s="15"/>
      <c r="X514" s="15"/>
      <c r="AD514" s="15"/>
    </row>
    <row r="515" spans="1:62">
      <c r="A515" s="4" t="s">
        <v>72</v>
      </c>
      <c r="B515" s="4">
        <v>321</v>
      </c>
      <c r="C515" s="4">
        <f>B515+15</f>
        <v>336</v>
      </c>
      <c r="D515" s="4">
        <f t="shared" ref="D515:BG515" si="2967">C515+15</f>
        <v>351</v>
      </c>
      <c r="E515" s="4">
        <f>D515+16</f>
        <v>367</v>
      </c>
      <c r="F515" s="4">
        <f t="shared" si="2967"/>
        <v>382</v>
      </c>
      <c r="G515" s="4">
        <f t="shared" si="2967"/>
        <v>397</v>
      </c>
      <c r="H515" s="4">
        <f>G515+16</f>
        <v>413</v>
      </c>
      <c r="I515" s="4">
        <f t="shared" si="2967"/>
        <v>428</v>
      </c>
      <c r="J515" s="15">
        <f t="shared" si="2967"/>
        <v>443</v>
      </c>
      <c r="K515">
        <f t="shared" ref="K515:AY515" si="2968">J515+16</f>
        <v>459</v>
      </c>
      <c r="L515" s="4">
        <f t="shared" si="2967"/>
        <v>474</v>
      </c>
      <c r="M515" s="4">
        <f t="shared" si="2967"/>
        <v>489</v>
      </c>
      <c r="N515" s="4">
        <f>M515+15</f>
        <v>504</v>
      </c>
      <c r="O515" s="4">
        <f>N515+16</f>
        <v>520</v>
      </c>
      <c r="P515" s="4">
        <f t="shared" si="2967"/>
        <v>535</v>
      </c>
      <c r="Q515" s="4">
        <f>P515+15</f>
        <v>550</v>
      </c>
      <c r="R515" s="15">
        <f>Q515+16</f>
        <v>566</v>
      </c>
      <c r="S515" s="4">
        <f t="shared" si="2967"/>
        <v>581</v>
      </c>
      <c r="T515" s="4">
        <f t="shared" si="2967"/>
        <v>596</v>
      </c>
      <c r="U515">
        <f>T515+16</f>
        <v>612</v>
      </c>
      <c r="V515" s="4">
        <f>U515+15</f>
        <v>627</v>
      </c>
      <c r="W515" s="4">
        <f t="shared" si="2967"/>
        <v>642</v>
      </c>
      <c r="X515" s="15">
        <f t="shared" si="2967"/>
        <v>657</v>
      </c>
      <c r="Y515" s="4">
        <f t="shared" si="2968"/>
        <v>673</v>
      </c>
      <c r="Z515" s="4">
        <f t="shared" si="2967"/>
        <v>688</v>
      </c>
      <c r="AA515" s="4">
        <f t="shared" si="2967"/>
        <v>703</v>
      </c>
      <c r="AB515" s="4">
        <f t="shared" ref="AB515" si="2969">AA515+16</f>
        <v>719</v>
      </c>
      <c r="AC515" s="4">
        <f t="shared" si="2967"/>
        <v>734</v>
      </c>
      <c r="AD515" s="15">
        <f t="shared" si="2967"/>
        <v>749</v>
      </c>
      <c r="AE515">
        <f t="shared" ref="AE515" si="2970">AD515+16</f>
        <v>765</v>
      </c>
      <c r="AF515" s="4">
        <f t="shared" si="2967"/>
        <v>780</v>
      </c>
      <c r="AG515" s="4">
        <f t="shared" si="2967"/>
        <v>795</v>
      </c>
      <c r="AH515" s="4">
        <f t="shared" ref="AH515" si="2971">AG515+16</f>
        <v>811</v>
      </c>
      <c r="AI515" s="4">
        <f t="shared" ref="AI515" si="2972">AH515+15</f>
        <v>826</v>
      </c>
      <c r="AJ515" s="4">
        <f t="shared" si="2967"/>
        <v>841</v>
      </c>
      <c r="AK515" s="4">
        <f t="shared" si="2967"/>
        <v>856</v>
      </c>
      <c r="AL515" s="4">
        <f t="shared" si="2968"/>
        <v>872</v>
      </c>
      <c r="AM515" s="4">
        <f t="shared" si="2967"/>
        <v>887</v>
      </c>
      <c r="AN515" s="4">
        <f t="shared" si="2967"/>
        <v>902</v>
      </c>
      <c r="AO515">
        <f t="shared" ref="AO515" si="2973">AN515+16</f>
        <v>918</v>
      </c>
      <c r="AP515" s="4">
        <f t="shared" si="2967"/>
        <v>933</v>
      </c>
      <c r="AQ515" s="4">
        <f t="shared" si="2967"/>
        <v>948</v>
      </c>
      <c r="AR515" s="4">
        <f t="shared" ref="AR515" si="2974">AQ515+16</f>
        <v>964</v>
      </c>
      <c r="AS515" s="4">
        <f t="shared" si="2967"/>
        <v>979</v>
      </c>
      <c r="AT515" s="4">
        <f t="shared" si="2967"/>
        <v>994</v>
      </c>
      <c r="AU515" s="4">
        <f t="shared" ref="AU515" si="2975">AT515+16</f>
        <v>1010</v>
      </c>
      <c r="AV515" s="4">
        <f t="shared" ref="AV515" si="2976">AU515+15</f>
        <v>1025</v>
      </c>
      <c r="AW515" s="4">
        <f t="shared" si="2967"/>
        <v>1040</v>
      </c>
      <c r="AX515" s="4">
        <f t="shared" si="2967"/>
        <v>1055</v>
      </c>
      <c r="AY515">
        <f t="shared" si="2968"/>
        <v>1071</v>
      </c>
      <c r="AZ515" s="4">
        <f t="shared" si="2967"/>
        <v>1086</v>
      </c>
      <c r="BA515" s="4">
        <f t="shared" si="2967"/>
        <v>1101</v>
      </c>
      <c r="BB515" s="4">
        <f t="shared" ref="BB515" si="2977">BA515+16</f>
        <v>1117</v>
      </c>
      <c r="BC515" s="4">
        <f t="shared" si="2967"/>
        <v>1132</v>
      </c>
      <c r="BD515" s="4">
        <f t="shared" si="2967"/>
        <v>1147</v>
      </c>
      <c r="BE515" s="4">
        <f t="shared" ref="BE515" si="2978">BD515+16</f>
        <v>1163</v>
      </c>
      <c r="BF515" s="4">
        <f t="shared" si="2967"/>
        <v>1178</v>
      </c>
      <c r="BG515" s="4">
        <f t="shared" si="2967"/>
        <v>1193</v>
      </c>
      <c r="BH515" s="4">
        <f t="shared" ref="BH515" si="2979">BG515+16</f>
        <v>1209</v>
      </c>
      <c r="BI515">
        <f t="shared" ref="BI515" si="2980">BH515+15</f>
        <v>1224</v>
      </c>
      <c r="BJ515" t="s">
        <v>0</v>
      </c>
    </row>
    <row r="516" spans="1:62">
      <c r="A516" s="4" t="s">
        <v>73</v>
      </c>
      <c r="B516" s="4">
        <v>624</v>
      </c>
      <c r="C516" s="4">
        <f>B516+30</f>
        <v>654</v>
      </c>
      <c r="D516" s="4">
        <f t="shared" ref="D516:BI516" si="2981">C516+30</f>
        <v>684</v>
      </c>
      <c r="E516" s="4">
        <f t="shared" si="2981"/>
        <v>714</v>
      </c>
      <c r="F516" s="4">
        <f>E516+29</f>
        <v>743</v>
      </c>
      <c r="G516" s="4">
        <f t="shared" si="2981"/>
        <v>773</v>
      </c>
      <c r="H516" s="4">
        <f t="shared" si="2981"/>
        <v>803</v>
      </c>
      <c r="I516" s="4">
        <f t="shared" si="2981"/>
        <v>833</v>
      </c>
      <c r="J516" s="15">
        <f>I516+29</f>
        <v>862</v>
      </c>
      <c r="K516">
        <f t="shared" si="2981"/>
        <v>892</v>
      </c>
      <c r="L516" s="4">
        <f t="shared" si="2981"/>
        <v>922</v>
      </c>
      <c r="M516" s="4">
        <f t="shared" si="2981"/>
        <v>952</v>
      </c>
      <c r="N516" s="4">
        <f t="shared" ref="N516" si="2982">M516+29</f>
        <v>981</v>
      </c>
      <c r="O516" s="4">
        <f t="shared" si="2981"/>
        <v>1011</v>
      </c>
      <c r="P516" s="4">
        <f t="shared" si="2981"/>
        <v>1041</v>
      </c>
      <c r="Q516" s="4">
        <f t="shared" si="2981"/>
        <v>1071</v>
      </c>
      <c r="R516" s="15">
        <f t="shared" ref="R516" si="2983">Q516+29</f>
        <v>1100</v>
      </c>
      <c r="S516" s="4">
        <f t="shared" si="2981"/>
        <v>1130</v>
      </c>
      <c r="T516" s="4">
        <f t="shared" si="2981"/>
        <v>1160</v>
      </c>
      <c r="U516">
        <f t="shared" si="2981"/>
        <v>1190</v>
      </c>
      <c r="V516" s="4">
        <f t="shared" ref="V516" si="2984">U516+29</f>
        <v>1219</v>
      </c>
      <c r="W516" s="4">
        <f t="shared" si="2981"/>
        <v>1249</v>
      </c>
      <c r="X516" s="15">
        <f t="shared" si="2981"/>
        <v>1279</v>
      </c>
      <c r="Y516" s="4">
        <f t="shared" si="2981"/>
        <v>1309</v>
      </c>
      <c r="Z516" s="4">
        <f t="shared" ref="Z516" si="2985">Y516+29</f>
        <v>1338</v>
      </c>
      <c r="AA516" s="4">
        <f t="shared" si="2981"/>
        <v>1368</v>
      </c>
      <c r="AB516" s="4">
        <f t="shared" si="2981"/>
        <v>1398</v>
      </c>
      <c r="AC516" s="4">
        <f t="shared" si="2981"/>
        <v>1428</v>
      </c>
      <c r="AD516" s="15">
        <f t="shared" ref="AD516" si="2986">AC516+29</f>
        <v>1457</v>
      </c>
      <c r="AE516">
        <f t="shared" si="2981"/>
        <v>1487</v>
      </c>
      <c r="AF516" s="4">
        <f t="shared" si="2981"/>
        <v>1517</v>
      </c>
      <c r="AG516" s="4">
        <f t="shared" si="2981"/>
        <v>1547</v>
      </c>
      <c r="AH516" s="4">
        <f t="shared" ref="AH516" si="2987">AG516+29</f>
        <v>1576</v>
      </c>
      <c r="AI516" s="4">
        <f t="shared" si="2981"/>
        <v>1606</v>
      </c>
      <c r="AJ516" s="4">
        <f t="shared" si="2981"/>
        <v>1636</v>
      </c>
      <c r="AK516" s="4">
        <f t="shared" si="2981"/>
        <v>1666</v>
      </c>
      <c r="AL516" s="4">
        <f t="shared" ref="AL516" si="2988">AK516+29</f>
        <v>1695</v>
      </c>
      <c r="AM516" s="4">
        <f t="shared" si="2981"/>
        <v>1725</v>
      </c>
      <c r="AN516" s="4">
        <f t="shared" si="2981"/>
        <v>1755</v>
      </c>
      <c r="AO516">
        <f t="shared" si="2981"/>
        <v>1785</v>
      </c>
      <c r="AP516" s="4">
        <f t="shared" ref="AP516" si="2989">AO516+29</f>
        <v>1814</v>
      </c>
      <c r="AQ516" s="4">
        <f t="shared" si="2981"/>
        <v>1844</v>
      </c>
      <c r="AR516" s="4">
        <f t="shared" si="2981"/>
        <v>1874</v>
      </c>
      <c r="AS516" s="4">
        <f t="shared" si="2981"/>
        <v>1904</v>
      </c>
      <c r="AT516" s="4">
        <f t="shared" ref="AT516" si="2990">AS516+29</f>
        <v>1933</v>
      </c>
      <c r="AU516" s="4">
        <f t="shared" si="2981"/>
        <v>1963</v>
      </c>
      <c r="AV516" s="4">
        <f t="shared" si="2981"/>
        <v>1993</v>
      </c>
      <c r="AW516" s="4">
        <f t="shared" si="2981"/>
        <v>2023</v>
      </c>
      <c r="AX516" s="4">
        <f t="shared" ref="AX516" si="2991">AW516+29</f>
        <v>2052</v>
      </c>
      <c r="AY516">
        <f t="shared" si="2981"/>
        <v>2082</v>
      </c>
      <c r="AZ516" s="4">
        <f t="shared" si="2981"/>
        <v>2112</v>
      </c>
      <c r="BA516" s="4">
        <f t="shared" si="2981"/>
        <v>2142</v>
      </c>
      <c r="BB516" s="4">
        <f t="shared" ref="BB516" si="2992">BA516+29</f>
        <v>2171</v>
      </c>
      <c r="BC516" s="4">
        <f t="shared" si="2981"/>
        <v>2201</v>
      </c>
      <c r="BD516" s="4">
        <f t="shared" si="2981"/>
        <v>2231</v>
      </c>
      <c r="BE516" s="4">
        <f t="shared" si="2981"/>
        <v>2261</v>
      </c>
      <c r="BF516" s="4">
        <f t="shared" ref="BF516" si="2993">BE516+29</f>
        <v>2290</v>
      </c>
      <c r="BG516" s="4">
        <f t="shared" si="2981"/>
        <v>2320</v>
      </c>
      <c r="BH516" s="4">
        <f t="shared" si="2981"/>
        <v>2350</v>
      </c>
      <c r="BI516">
        <f t="shared" si="2981"/>
        <v>2380</v>
      </c>
      <c r="BJ516" t="s">
        <v>0</v>
      </c>
    </row>
    <row r="517" spans="1:62">
      <c r="A517" s="4" t="s">
        <v>74</v>
      </c>
      <c r="B517" s="4">
        <v>1029</v>
      </c>
      <c r="C517" s="4">
        <f>B517+49</f>
        <v>1078</v>
      </c>
      <c r="D517" s="4">
        <f t="shared" ref="D517:BI517" si="2994">C517+49</f>
        <v>1127</v>
      </c>
      <c r="E517" s="4">
        <f t="shared" si="2994"/>
        <v>1176</v>
      </c>
      <c r="F517" s="4">
        <f t="shared" si="2994"/>
        <v>1225</v>
      </c>
      <c r="G517" s="4">
        <f t="shared" si="2994"/>
        <v>1274</v>
      </c>
      <c r="H517" s="4">
        <f t="shared" si="2994"/>
        <v>1323</v>
      </c>
      <c r="I517" s="4">
        <f t="shared" si="2994"/>
        <v>1372</v>
      </c>
      <c r="J517" s="15">
        <f t="shared" si="2994"/>
        <v>1421</v>
      </c>
      <c r="K517">
        <f t="shared" si="2994"/>
        <v>1470</v>
      </c>
      <c r="L517" s="4">
        <f t="shared" si="2994"/>
        <v>1519</v>
      </c>
      <c r="M517" s="4">
        <f t="shared" si="2994"/>
        <v>1568</v>
      </c>
      <c r="N517" s="4">
        <f t="shared" si="2994"/>
        <v>1617</v>
      </c>
      <c r="O517" s="4">
        <f t="shared" si="2994"/>
        <v>1666</v>
      </c>
      <c r="P517" s="4">
        <f t="shared" si="2994"/>
        <v>1715</v>
      </c>
      <c r="Q517" s="4">
        <f t="shared" si="2994"/>
        <v>1764</v>
      </c>
      <c r="R517" s="15">
        <f t="shared" si="2994"/>
        <v>1813</v>
      </c>
      <c r="S517" s="4">
        <f t="shared" si="2994"/>
        <v>1862</v>
      </c>
      <c r="T517" s="4">
        <f t="shared" si="2994"/>
        <v>1911</v>
      </c>
      <c r="U517">
        <f t="shared" si="2994"/>
        <v>1960</v>
      </c>
      <c r="V517" s="4">
        <f t="shared" si="2994"/>
        <v>2009</v>
      </c>
      <c r="W517" s="4">
        <f t="shared" si="2994"/>
        <v>2058</v>
      </c>
      <c r="X517" s="15">
        <f t="shared" si="2994"/>
        <v>2107</v>
      </c>
      <c r="Y517" s="4">
        <f t="shared" si="2994"/>
        <v>2156</v>
      </c>
      <c r="Z517" s="4">
        <f t="shared" si="2994"/>
        <v>2205</v>
      </c>
      <c r="AA517" s="4">
        <f t="shared" si="2994"/>
        <v>2254</v>
      </c>
      <c r="AB517" s="4">
        <f t="shared" si="2994"/>
        <v>2303</v>
      </c>
      <c r="AC517" s="4">
        <f t="shared" si="2994"/>
        <v>2352</v>
      </c>
      <c r="AD517" s="15">
        <f t="shared" si="2994"/>
        <v>2401</v>
      </c>
      <c r="AE517">
        <f t="shared" si="2994"/>
        <v>2450</v>
      </c>
      <c r="AF517" s="4">
        <f t="shared" si="2994"/>
        <v>2499</v>
      </c>
      <c r="AG517" s="4">
        <f t="shared" si="2994"/>
        <v>2548</v>
      </c>
      <c r="AH517" s="4">
        <f t="shared" si="2994"/>
        <v>2597</v>
      </c>
      <c r="AI517" s="4">
        <f t="shared" si="2994"/>
        <v>2646</v>
      </c>
      <c r="AJ517" s="4">
        <f t="shared" si="2994"/>
        <v>2695</v>
      </c>
      <c r="AK517" s="4">
        <f t="shared" si="2994"/>
        <v>2744</v>
      </c>
      <c r="AL517" s="4">
        <f t="shared" si="2994"/>
        <v>2793</v>
      </c>
      <c r="AM517" s="4">
        <f t="shared" si="2994"/>
        <v>2842</v>
      </c>
      <c r="AN517" s="4">
        <f t="shared" si="2994"/>
        <v>2891</v>
      </c>
      <c r="AO517">
        <f t="shared" si="2994"/>
        <v>2940</v>
      </c>
      <c r="AP517" s="4">
        <f t="shared" si="2994"/>
        <v>2989</v>
      </c>
      <c r="AQ517" s="4">
        <f t="shared" si="2994"/>
        <v>3038</v>
      </c>
      <c r="AR517" s="4">
        <f t="shared" si="2994"/>
        <v>3087</v>
      </c>
      <c r="AS517" s="4">
        <f t="shared" si="2994"/>
        <v>3136</v>
      </c>
      <c r="AT517" s="4">
        <f t="shared" si="2994"/>
        <v>3185</v>
      </c>
      <c r="AU517" s="4">
        <f t="shared" si="2994"/>
        <v>3234</v>
      </c>
      <c r="AV517" s="4">
        <f t="shared" si="2994"/>
        <v>3283</v>
      </c>
      <c r="AW517" s="4">
        <f t="shared" si="2994"/>
        <v>3332</v>
      </c>
      <c r="AX517" s="4">
        <f t="shared" si="2994"/>
        <v>3381</v>
      </c>
      <c r="AY517">
        <f t="shared" si="2994"/>
        <v>3430</v>
      </c>
      <c r="AZ517" s="4">
        <f t="shared" si="2994"/>
        <v>3479</v>
      </c>
      <c r="BA517" s="4">
        <f t="shared" si="2994"/>
        <v>3528</v>
      </c>
      <c r="BB517" s="4">
        <f t="shared" si="2994"/>
        <v>3577</v>
      </c>
      <c r="BC517" s="4">
        <f t="shared" si="2994"/>
        <v>3626</v>
      </c>
      <c r="BD517" s="4">
        <f t="shared" si="2994"/>
        <v>3675</v>
      </c>
      <c r="BE517" s="4">
        <f t="shared" si="2994"/>
        <v>3724</v>
      </c>
      <c r="BF517" s="4">
        <f t="shared" si="2994"/>
        <v>3773</v>
      </c>
      <c r="BG517" s="4">
        <f t="shared" si="2994"/>
        <v>3822</v>
      </c>
      <c r="BH517" s="4">
        <f t="shared" si="2994"/>
        <v>3871</v>
      </c>
      <c r="BI517">
        <f t="shared" si="2994"/>
        <v>3920</v>
      </c>
      <c r="BJ517" t="s">
        <v>0</v>
      </c>
    </row>
    <row r="518" spans="1:62">
      <c r="A518" s="4" t="s">
        <v>75</v>
      </c>
      <c r="J518" s="15"/>
      <c r="R518" s="15"/>
      <c r="X518" s="15"/>
      <c r="AD518" s="15"/>
    </row>
    <row r="519" spans="1:62">
      <c r="A519" s="4" t="s">
        <v>86</v>
      </c>
      <c r="B519" s="4">
        <v>150</v>
      </c>
      <c r="C519" s="4">
        <f>B519+15</f>
        <v>165</v>
      </c>
      <c r="D519" s="4">
        <f t="shared" ref="D519:BI519" si="2995">C519+15</f>
        <v>180</v>
      </c>
      <c r="E519" s="4">
        <f t="shared" si="2995"/>
        <v>195</v>
      </c>
      <c r="F519" s="4">
        <f t="shared" si="2995"/>
        <v>210</v>
      </c>
      <c r="G519" s="4">
        <f t="shared" si="2995"/>
        <v>225</v>
      </c>
      <c r="H519" s="4">
        <f t="shared" si="2995"/>
        <v>240</v>
      </c>
      <c r="I519" s="4">
        <f t="shared" si="2995"/>
        <v>255</v>
      </c>
      <c r="J519" s="15">
        <f t="shared" si="2995"/>
        <v>270</v>
      </c>
      <c r="K519">
        <f t="shared" si="2995"/>
        <v>285</v>
      </c>
      <c r="L519" s="4">
        <f t="shared" si="2995"/>
        <v>300</v>
      </c>
      <c r="M519" s="4">
        <f t="shared" si="2995"/>
        <v>315</v>
      </c>
      <c r="N519" s="4">
        <f t="shared" si="2995"/>
        <v>330</v>
      </c>
      <c r="O519" s="4">
        <f t="shared" si="2995"/>
        <v>345</v>
      </c>
      <c r="P519" s="4">
        <f t="shared" si="2995"/>
        <v>360</v>
      </c>
      <c r="Q519" s="4">
        <f t="shared" si="2995"/>
        <v>375</v>
      </c>
      <c r="R519" s="15">
        <f t="shared" si="2995"/>
        <v>390</v>
      </c>
      <c r="S519" s="4">
        <f t="shared" si="2995"/>
        <v>405</v>
      </c>
      <c r="T519" s="4">
        <f t="shared" si="2995"/>
        <v>420</v>
      </c>
      <c r="U519">
        <f t="shared" si="2995"/>
        <v>435</v>
      </c>
      <c r="V519" s="4">
        <f t="shared" si="2995"/>
        <v>450</v>
      </c>
      <c r="W519" s="4">
        <f t="shared" si="2995"/>
        <v>465</v>
      </c>
      <c r="X519" s="15">
        <f t="shared" si="2995"/>
        <v>480</v>
      </c>
      <c r="Y519" s="4">
        <f t="shared" si="2995"/>
        <v>495</v>
      </c>
      <c r="Z519" s="4">
        <f t="shared" si="2995"/>
        <v>510</v>
      </c>
      <c r="AA519" s="4">
        <f t="shared" si="2995"/>
        <v>525</v>
      </c>
      <c r="AB519" s="4">
        <f t="shared" si="2995"/>
        <v>540</v>
      </c>
      <c r="AC519" s="4">
        <f t="shared" si="2995"/>
        <v>555</v>
      </c>
      <c r="AD519" s="15">
        <f t="shared" si="2995"/>
        <v>570</v>
      </c>
      <c r="AE519">
        <f t="shared" si="2995"/>
        <v>585</v>
      </c>
      <c r="AF519" s="4">
        <f t="shared" si="2995"/>
        <v>600</v>
      </c>
      <c r="AG519" s="4">
        <f t="shared" si="2995"/>
        <v>615</v>
      </c>
      <c r="AH519" s="4">
        <f t="shared" si="2995"/>
        <v>630</v>
      </c>
      <c r="AI519" s="4">
        <f t="shared" si="2995"/>
        <v>645</v>
      </c>
      <c r="AJ519" s="4">
        <f t="shared" si="2995"/>
        <v>660</v>
      </c>
      <c r="AK519" s="4">
        <f t="shared" si="2995"/>
        <v>675</v>
      </c>
      <c r="AL519" s="4">
        <f t="shared" si="2995"/>
        <v>690</v>
      </c>
      <c r="AM519" s="4">
        <f t="shared" si="2995"/>
        <v>705</v>
      </c>
      <c r="AN519" s="4">
        <f t="shared" si="2995"/>
        <v>720</v>
      </c>
      <c r="AO519">
        <f t="shared" si="2995"/>
        <v>735</v>
      </c>
      <c r="AP519" s="4">
        <f t="shared" si="2995"/>
        <v>750</v>
      </c>
      <c r="AQ519" s="4">
        <f t="shared" si="2995"/>
        <v>765</v>
      </c>
      <c r="AR519" s="4">
        <f t="shared" si="2995"/>
        <v>780</v>
      </c>
      <c r="AS519" s="4">
        <f t="shared" si="2995"/>
        <v>795</v>
      </c>
      <c r="AT519" s="4">
        <f t="shared" si="2995"/>
        <v>810</v>
      </c>
      <c r="AU519" s="4">
        <f t="shared" si="2995"/>
        <v>825</v>
      </c>
      <c r="AV519" s="4">
        <f t="shared" si="2995"/>
        <v>840</v>
      </c>
      <c r="AW519" s="4">
        <f t="shared" si="2995"/>
        <v>855</v>
      </c>
      <c r="AX519" s="4">
        <f t="shared" si="2995"/>
        <v>870</v>
      </c>
      <c r="AY519">
        <f t="shared" si="2995"/>
        <v>885</v>
      </c>
      <c r="AZ519" s="4">
        <f t="shared" si="2995"/>
        <v>900</v>
      </c>
      <c r="BA519" s="4">
        <f t="shared" si="2995"/>
        <v>915</v>
      </c>
      <c r="BB519" s="4">
        <f t="shared" si="2995"/>
        <v>930</v>
      </c>
      <c r="BC519" s="4">
        <f t="shared" si="2995"/>
        <v>945</v>
      </c>
      <c r="BD519" s="4">
        <f t="shared" si="2995"/>
        <v>960</v>
      </c>
      <c r="BE519" s="4">
        <f t="shared" si="2995"/>
        <v>975</v>
      </c>
      <c r="BF519" s="4">
        <f t="shared" si="2995"/>
        <v>990</v>
      </c>
      <c r="BG519" s="4">
        <f t="shared" si="2995"/>
        <v>1005</v>
      </c>
      <c r="BH519" s="4">
        <f t="shared" si="2995"/>
        <v>1020</v>
      </c>
      <c r="BI519">
        <f t="shared" si="2995"/>
        <v>1035</v>
      </c>
      <c r="BJ519" t="s">
        <v>0</v>
      </c>
    </row>
    <row r="520" spans="1:62">
      <c r="A520" s="4" t="s">
        <v>87</v>
      </c>
      <c r="B520" s="4">
        <v>35</v>
      </c>
      <c r="C520" s="4">
        <f>B520+35</f>
        <v>70</v>
      </c>
      <c r="D520" s="4">
        <f t="shared" ref="D520:BI520" si="2996">C520+35</f>
        <v>105</v>
      </c>
      <c r="E520" s="4">
        <f t="shared" si="2996"/>
        <v>140</v>
      </c>
      <c r="F520" s="4">
        <f t="shared" si="2996"/>
        <v>175</v>
      </c>
      <c r="G520" s="4">
        <f t="shared" si="2996"/>
        <v>210</v>
      </c>
      <c r="H520" s="4">
        <f t="shared" si="2996"/>
        <v>245</v>
      </c>
      <c r="I520" s="4">
        <f t="shared" si="2996"/>
        <v>280</v>
      </c>
      <c r="J520" s="15">
        <f t="shared" si="2996"/>
        <v>315</v>
      </c>
      <c r="K520">
        <f t="shared" si="2996"/>
        <v>350</v>
      </c>
      <c r="L520" s="4">
        <f t="shared" si="2996"/>
        <v>385</v>
      </c>
      <c r="M520" s="4">
        <f t="shared" si="2996"/>
        <v>420</v>
      </c>
      <c r="N520" s="4">
        <f t="shared" si="2996"/>
        <v>455</v>
      </c>
      <c r="O520" s="4">
        <f t="shared" si="2996"/>
        <v>490</v>
      </c>
      <c r="P520" s="4">
        <f t="shared" si="2996"/>
        <v>525</v>
      </c>
      <c r="Q520" s="4">
        <f t="shared" si="2996"/>
        <v>560</v>
      </c>
      <c r="R520" s="15">
        <f t="shared" si="2996"/>
        <v>595</v>
      </c>
      <c r="S520" s="4">
        <f t="shared" si="2996"/>
        <v>630</v>
      </c>
      <c r="T520" s="4">
        <f t="shared" si="2996"/>
        <v>665</v>
      </c>
      <c r="U520">
        <f t="shared" si="2996"/>
        <v>700</v>
      </c>
      <c r="V520" s="4">
        <f t="shared" si="2996"/>
        <v>735</v>
      </c>
      <c r="W520" s="4">
        <f t="shared" si="2996"/>
        <v>770</v>
      </c>
      <c r="X520" s="15">
        <f t="shared" si="2996"/>
        <v>805</v>
      </c>
      <c r="Y520" s="4">
        <f t="shared" si="2996"/>
        <v>840</v>
      </c>
      <c r="Z520" s="4">
        <f t="shared" si="2996"/>
        <v>875</v>
      </c>
      <c r="AA520" s="4">
        <f t="shared" si="2996"/>
        <v>910</v>
      </c>
      <c r="AB520" s="4">
        <f t="shared" si="2996"/>
        <v>945</v>
      </c>
      <c r="AC520" s="4">
        <f t="shared" si="2996"/>
        <v>980</v>
      </c>
      <c r="AD520" s="15">
        <f t="shared" si="2996"/>
        <v>1015</v>
      </c>
      <c r="AE520">
        <f t="shared" si="2996"/>
        <v>1050</v>
      </c>
      <c r="AF520" s="4">
        <f t="shared" si="2996"/>
        <v>1085</v>
      </c>
      <c r="AG520" s="4">
        <f t="shared" si="2996"/>
        <v>1120</v>
      </c>
      <c r="AH520" s="4">
        <f t="shared" si="2996"/>
        <v>1155</v>
      </c>
      <c r="AI520" s="4">
        <f t="shared" si="2996"/>
        <v>1190</v>
      </c>
      <c r="AJ520" s="4">
        <f t="shared" si="2996"/>
        <v>1225</v>
      </c>
      <c r="AK520" s="4">
        <f t="shared" si="2996"/>
        <v>1260</v>
      </c>
      <c r="AL520" s="4">
        <f t="shared" si="2996"/>
        <v>1295</v>
      </c>
      <c r="AM520" s="4">
        <f t="shared" si="2996"/>
        <v>1330</v>
      </c>
      <c r="AN520" s="4">
        <f t="shared" si="2996"/>
        <v>1365</v>
      </c>
      <c r="AO520">
        <f t="shared" si="2996"/>
        <v>1400</v>
      </c>
      <c r="AP520" s="4">
        <f t="shared" si="2996"/>
        <v>1435</v>
      </c>
      <c r="AQ520" s="4">
        <f t="shared" si="2996"/>
        <v>1470</v>
      </c>
      <c r="AR520" s="4">
        <f t="shared" si="2996"/>
        <v>1505</v>
      </c>
      <c r="AS520" s="4">
        <f t="shared" si="2996"/>
        <v>1540</v>
      </c>
      <c r="AT520" s="4">
        <f t="shared" si="2996"/>
        <v>1575</v>
      </c>
      <c r="AU520" s="4">
        <f t="shared" si="2996"/>
        <v>1610</v>
      </c>
      <c r="AV520" s="4">
        <f t="shared" si="2996"/>
        <v>1645</v>
      </c>
      <c r="AW520" s="4">
        <f t="shared" si="2996"/>
        <v>1680</v>
      </c>
      <c r="AX520" s="4">
        <f t="shared" si="2996"/>
        <v>1715</v>
      </c>
      <c r="AY520">
        <f t="shared" si="2996"/>
        <v>1750</v>
      </c>
      <c r="AZ520" s="4">
        <f t="shared" si="2996"/>
        <v>1785</v>
      </c>
      <c r="BA520" s="4">
        <f t="shared" si="2996"/>
        <v>1820</v>
      </c>
      <c r="BB520" s="4">
        <f t="shared" si="2996"/>
        <v>1855</v>
      </c>
      <c r="BC520" s="4">
        <f t="shared" si="2996"/>
        <v>1890</v>
      </c>
      <c r="BD520" s="4">
        <f t="shared" si="2996"/>
        <v>1925</v>
      </c>
      <c r="BE520" s="4">
        <f t="shared" si="2996"/>
        <v>1960</v>
      </c>
      <c r="BF520" s="4">
        <f t="shared" si="2996"/>
        <v>1995</v>
      </c>
      <c r="BG520" s="4">
        <f t="shared" si="2996"/>
        <v>2030</v>
      </c>
      <c r="BH520" s="4">
        <f t="shared" si="2996"/>
        <v>2065</v>
      </c>
      <c r="BI520">
        <f t="shared" si="2996"/>
        <v>2100</v>
      </c>
      <c r="BJ520" t="s">
        <v>0</v>
      </c>
    </row>
    <row r="521" spans="1:62">
      <c r="A521" s="4" t="s">
        <v>3</v>
      </c>
      <c r="J521" s="15"/>
      <c r="R521" s="15"/>
      <c r="X521" s="15"/>
      <c r="AD521" s="15"/>
    </row>
    <row r="522" spans="1:62">
      <c r="A522" s="4" t="s">
        <v>397</v>
      </c>
      <c r="J522" s="15"/>
      <c r="R522" s="15"/>
      <c r="X522" s="15"/>
      <c r="AD522" s="15"/>
    </row>
    <row r="523" spans="1:62">
      <c r="A523" s="4" t="s">
        <v>77</v>
      </c>
      <c r="B523" s="4" t="s">
        <v>0</v>
      </c>
      <c r="J523" s="15"/>
      <c r="R523" s="15"/>
      <c r="X523" s="15"/>
      <c r="AD523" s="15"/>
    </row>
    <row r="524" spans="1:62">
      <c r="A524" s="4" t="s">
        <v>26</v>
      </c>
      <c r="B524" s="4" t="s">
        <v>0</v>
      </c>
      <c r="J524" s="15"/>
      <c r="R524" s="15"/>
      <c r="X524" s="15"/>
      <c r="AD524" s="15"/>
    </row>
    <row r="525" spans="1:62">
      <c r="A525" s="4" t="s">
        <v>137</v>
      </c>
      <c r="J525" s="15"/>
      <c r="R525" s="15"/>
      <c r="X525" s="15"/>
      <c r="AD525" s="15"/>
    </row>
    <row r="526" spans="1:62">
      <c r="A526" s="4" t="s">
        <v>72</v>
      </c>
      <c r="B526" s="4">
        <v>180</v>
      </c>
      <c r="C526" s="4">
        <f>B526+24</f>
        <v>204</v>
      </c>
      <c r="D526" s="4">
        <f>C526+23</f>
        <v>227</v>
      </c>
      <c r="E526" s="4">
        <f t="shared" ref="E526" si="2997">D526+24</f>
        <v>251</v>
      </c>
      <c r="F526" s="4">
        <f t="shared" ref="F526" si="2998">E526+23</f>
        <v>274</v>
      </c>
      <c r="G526" s="4">
        <f t="shared" ref="G526" si="2999">F526+24</f>
        <v>298</v>
      </c>
      <c r="H526" s="4">
        <f t="shared" ref="H526" si="3000">G526+23</f>
        <v>321</v>
      </c>
      <c r="I526" s="4">
        <f t="shared" ref="I526" si="3001">H526+24</f>
        <v>345</v>
      </c>
      <c r="J526" s="15">
        <f t="shared" ref="J526" si="3002">I526+23</f>
        <v>368</v>
      </c>
      <c r="K526">
        <f t="shared" ref="K526" si="3003">J526+24</f>
        <v>392</v>
      </c>
      <c r="L526" s="4">
        <f t="shared" ref="L526" si="3004">K526+23</f>
        <v>415</v>
      </c>
      <c r="M526" s="4">
        <f t="shared" ref="M526" si="3005">L526+24</f>
        <v>439</v>
      </c>
      <c r="N526" s="4">
        <f t="shared" ref="N526" si="3006">M526+23</f>
        <v>462</v>
      </c>
      <c r="O526" s="4">
        <f t="shared" ref="O526" si="3007">N526+24</f>
        <v>486</v>
      </c>
      <c r="P526" s="4">
        <f t="shared" ref="P526" si="3008">O526+23</f>
        <v>509</v>
      </c>
      <c r="Q526" s="4">
        <f t="shared" ref="Q526" si="3009">P526+24</f>
        <v>533</v>
      </c>
      <c r="R526" s="15">
        <f t="shared" ref="R526" si="3010">Q526+23</f>
        <v>556</v>
      </c>
      <c r="S526" s="4">
        <f t="shared" ref="S526" si="3011">R526+24</f>
        <v>580</v>
      </c>
      <c r="T526" s="4">
        <f t="shared" ref="T526" si="3012">S526+23</f>
        <v>603</v>
      </c>
      <c r="U526">
        <f t="shared" ref="U526" si="3013">T526+24</f>
        <v>627</v>
      </c>
      <c r="V526" s="4">
        <f t="shared" ref="V526" si="3014">U526+23</f>
        <v>650</v>
      </c>
      <c r="W526" s="4">
        <f t="shared" ref="W526" si="3015">V526+24</f>
        <v>674</v>
      </c>
      <c r="X526" s="15">
        <f t="shared" ref="X526" si="3016">W526+23</f>
        <v>697</v>
      </c>
      <c r="Y526" s="4">
        <f t="shared" ref="Y526" si="3017">X526+24</f>
        <v>721</v>
      </c>
      <c r="Z526" s="4">
        <f t="shared" ref="Z526:BH526" si="3018">Y526+23</f>
        <v>744</v>
      </c>
      <c r="AA526" s="4">
        <f t="shared" ref="AA526:BI526" si="3019">Z526+24</f>
        <v>768</v>
      </c>
      <c r="AB526" s="4">
        <f t="shared" si="3018"/>
        <v>791</v>
      </c>
      <c r="AC526" s="4">
        <f t="shared" si="3019"/>
        <v>815</v>
      </c>
      <c r="AD526" s="15">
        <f t="shared" si="3018"/>
        <v>838</v>
      </c>
      <c r="AE526">
        <f t="shared" si="3019"/>
        <v>862</v>
      </c>
      <c r="AF526" s="4">
        <f t="shared" si="3018"/>
        <v>885</v>
      </c>
      <c r="AG526" s="4">
        <f t="shared" si="3019"/>
        <v>909</v>
      </c>
      <c r="AH526" s="4">
        <f t="shared" si="3018"/>
        <v>932</v>
      </c>
      <c r="AI526" s="4">
        <f t="shared" si="3019"/>
        <v>956</v>
      </c>
      <c r="AJ526" s="4">
        <f t="shared" si="3018"/>
        <v>979</v>
      </c>
      <c r="AK526" s="4">
        <f t="shared" si="3019"/>
        <v>1003</v>
      </c>
      <c r="AL526" s="4">
        <f t="shared" si="3018"/>
        <v>1026</v>
      </c>
      <c r="AM526" s="4">
        <f t="shared" si="3019"/>
        <v>1050</v>
      </c>
      <c r="AN526" s="4">
        <f t="shared" si="3018"/>
        <v>1073</v>
      </c>
      <c r="AO526">
        <f t="shared" si="3019"/>
        <v>1097</v>
      </c>
      <c r="AP526" s="4">
        <f t="shared" si="3018"/>
        <v>1120</v>
      </c>
      <c r="AQ526" s="4">
        <f t="shared" si="3019"/>
        <v>1144</v>
      </c>
      <c r="AR526" s="4">
        <f t="shared" si="3018"/>
        <v>1167</v>
      </c>
      <c r="AS526" s="4">
        <f t="shared" si="3019"/>
        <v>1191</v>
      </c>
      <c r="AT526" s="4">
        <f t="shared" si="3018"/>
        <v>1214</v>
      </c>
      <c r="AU526" s="4">
        <f t="shared" si="3019"/>
        <v>1238</v>
      </c>
      <c r="AV526" s="4">
        <f t="shared" si="3018"/>
        <v>1261</v>
      </c>
      <c r="AW526" s="4">
        <f t="shared" si="3019"/>
        <v>1285</v>
      </c>
      <c r="AX526" s="4">
        <f t="shared" si="3018"/>
        <v>1308</v>
      </c>
      <c r="AY526">
        <f t="shared" si="3019"/>
        <v>1332</v>
      </c>
      <c r="AZ526" s="4">
        <f t="shared" si="3018"/>
        <v>1355</v>
      </c>
      <c r="BA526" s="4">
        <f t="shared" si="3019"/>
        <v>1379</v>
      </c>
      <c r="BB526" s="4">
        <f t="shared" si="3018"/>
        <v>1402</v>
      </c>
      <c r="BC526" s="4">
        <f t="shared" si="3019"/>
        <v>1426</v>
      </c>
      <c r="BD526" s="4">
        <f t="shared" si="3018"/>
        <v>1449</v>
      </c>
      <c r="BE526" s="4">
        <f t="shared" si="3019"/>
        <v>1473</v>
      </c>
      <c r="BF526" s="4">
        <f t="shared" si="3018"/>
        <v>1496</v>
      </c>
      <c r="BG526" s="4">
        <f t="shared" si="3019"/>
        <v>1520</v>
      </c>
      <c r="BH526" s="4">
        <f t="shared" si="3018"/>
        <v>1543</v>
      </c>
      <c r="BI526">
        <f t="shared" si="3019"/>
        <v>1567</v>
      </c>
      <c r="BJ526" t="s">
        <v>0</v>
      </c>
    </row>
    <row r="527" spans="1:62">
      <c r="A527" s="4" t="s">
        <v>73</v>
      </c>
      <c r="B527" s="4">
        <v>295</v>
      </c>
      <c r="C527" s="4">
        <f>B527+39</f>
        <v>334</v>
      </c>
      <c r="D527" s="4">
        <f>C527+38</f>
        <v>372</v>
      </c>
      <c r="E527" s="4">
        <f t="shared" ref="E527" si="3020">D527+39</f>
        <v>411</v>
      </c>
      <c r="F527" s="4">
        <f t="shared" ref="F527" si="3021">E527+38</f>
        <v>449</v>
      </c>
      <c r="G527" s="4">
        <f t="shared" ref="G527" si="3022">F527+39</f>
        <v>488</v>
      </c>
      <c r="H527" s="4">
        <f t="shared" ref="H527" si="3023">G527+38</f>
        <v>526</v>
      </c>
      <c r="I527" s="4">
        <f t="shared" ref="I527" si="3024">H527+39</f>
        <v>565</v>
      </c>
      <c r="J527" s="15">
        <f t="shared" ref="J527" si="3025">I527+38</f>
        <v>603</v>
      </c>
      <c r="K527">
        <f t="shared" ref="K527" si="3026">J527+39</f>
        <v>642</v>
      </c>
      <c r="L527" s="4">
        <f>K527+39</f>
        <v>681</v>
      </c>
      <c r="M527" s="4">
        <f>L527+38</f>
        <v>719</v>
      </c>
      <c r="N527" s="4">
        <f t="shared" ref="N527:BF527" si="3027">M527+39</f>
        <v>758</v>
      </c>
      <c r="O527" s="4">
        <f t="shared" ref="O527:BG527" si="3028">N527+38</f>
        <v>796</v>
      </c>
      <c r="P527" s="4">
        <f t="shared" ref="P527:BH527" si="3029">O527+39</f>
        <v>835</v>
      </c>
      <c r="Q527" s="4">
        <f t="shared" ref="Q527:BI527" si="3030">P527+38</f>
        <v>873</v>
      </c>
      <c r="R527" s="15">
        <f t="shared" ref="R527:AY527" si="3031">Q527+39</f>
        <v>912</v>
      </c>
      <c r="S527" s="4">
        <f t="shared" ref="S527:AZ527" si="3032">R527+38</f>
        <v>950</v>
      </c>
      <c r="T527" s="4">
        <f t="shared" ref="T527:BA527" si="3033">S527+39</f>
        <v>989</v>
      </c>
      <c r="U527">
        <f t="shared" ref="U527:BB527" si="3034">T527+38</f>
        <v>1027</v>
      </c>
      <c r="V527" s="4">
        <f t="shared" ref="V527:BD527" si="3035">U527+39</f>
        <v>1066</v>
      </c>
      <c r="W527" s="4">
        <f t="shared" si="3035"/>
        <v>1105</v>
      </c>
      <c r="X527" s="15">
        <f t="shared" ref="X527" si="3036">W527+38</f>
        <v>1143</v>
      </c>
      <c r="Y527" s="4">
        <f t="shared" si="3027"/>
        <v>1182</v>
      </c>
      <c r="Z527" s="4">
        <f t="shared" si="3028"/>
        <v>1220</v>
      </c>
      <c r="AA527" s="4">
        <f t="shared" si="3029"/>
        <v>1259</v>
      </c>
      <c r="AB527" s="4">
        <f t="shared" si="3030"/>
        <v>1297</v>
      </c>
      <c r="AC527" s="4">
        <f t="shared" si="3031"/>
        <v>1336</v>
      </c>
      <c r="AD527" s="15">
        <f t="shared" si="3032"/>
        <v>1374</v>
      </c>
      <c r="AE527">
        <f t="shared" si="3033"/>
        <v>1413</v>
      </c>
      <c r="AF527" s="4">
        <f>AE527+39</f>
        <v>1452</v>
      </c>
      <c r="AG527" s="4">
        <f>AF527+38</f>
        <v>1490</v>
      </c>
      <c r="AH527" s="4">
        <f t="shared" si="3035"/>
        <v>1529</v>
      </c>
      <c r="AI527" s="4">
        <f t="shared" ref="AI527" si="3037">AH527+38</f>
        <v>1567</v>
      </c>
      <c r="AJ527" s="4">
        <f t="shared" si="3027"/>
        <v>1606</v>
      </c>
      <c r="AK527" s="4">
        <f t="shared" si="3028"/>
        <v>1644</v>
      </c>
      <c r="AL527" s="4">
        <f t="shared" si="3029"/>
        <v>1683</v>
      </c>
      <c r="AM527" s="4">
        <f t="shared" si="3030"/>
        <v>1721</v>
      </c>
      <c r="AN527" s="4">
        <f t="shared" si="3031"/>
        <v>1760</v>
      </c>
      <c r="AO527">
        <f t="shared" si="3032"/>
        <v>1798</v>
      </c>
      <c r="AP527" s="4">
        <f t="shared" si="3033"/>
        <v>1837</v>
      </c>
      <c r="AQ527" s="4">
        <f t="shared" si="3034"/>
        <v>1875</v>
      </c>
      <c r="AR527" s="4">
        <f t="shared" si="3035"/>
        <v>1914</v>
      </c>
      <c r="AS527" s="4">
        <f t="shared" si="3035"/>
        <v>1953</v>
      </c>
      <c r="AT527" s="4">
        <f t="shared" ref="AT527" si="3038">AS527+38</f>
        <v>1991</v>
      </c>
      <c r="AU527" s="4">
        <f t="shared" si="3027"/>
        <v>2030</v>
      </c>
      <c r="AV527" s="4">
        <f t="shared" si="3028"/>
        <v>2068</v>
      </c>
      <c r="AW527" s="4">
        <f t="shared" si="3029"/>
        <v>2107</v>
      </c>
      <c r="AX527" s="4">
        <f t="shared" si="3030"/>
        <v>2145</v>
      </c>
      <c r="AY527">
        <f t="shared" si="3031"/>
        <v>2184</v>
      </c>
      <c r="AZ527" s="4">
        <f t="shared" si="3032"/>
        <v>2222</v>
      </c>
      <c r="BA527" s="4">
        <f t="shared" si="3033"/>
        <v>2261</v>
      </c>
      <c r="BB527" s="4">
        <f t="shared" si="3034"/>
        <v>2299</v>
      </c>
      <c r="BC527" s="4">
        <f t="shared" si="3035"/>
        <v>2338</v>
      </c>
      <c r="BD527" s="4">
        <f t="shared" si="3035"/>
        <v>2377</v>
      </c>
      <c r="BE527" s="4">
        <f t="shared" ref="BE527" si="3039">BD527+38</f>
        <v>2415</v>
      </c>
      <c r="BF527" s="4">
        <f t="shared" si="3027"/>
        <v>2454</v>
      </c>
      <c r="BG527" s="4">
        <f t="shared" si="3028"/>
        <v>2492</v>
      </c>
      <c r="BH527" s="4">
        <f t="shared" si="3029"/>
        <v>2531</v>
      </c>
      <c r="BI527">
        <f t="shared" si="3030"/>
        <v>2569</v>
      </c>
      <c r="BJ527" t="s">
        <v>0</v>
      </c>
    </row>
    <row r="528" spans="1:62">
      <c r="A528" s="4" t="s">
        <v>74</v>
      </c>
      <c r="B528" s="4">
        <v>468</v>
      </c>
      <c r="C528" s="4">
        <f>B528+61</f>
        <v>529</v>
      </c>
      <c r="D528" s="4">
        <f t="shared" ref="D528:BH528" si="3040">C528+61</f>
        <v>590</v>
      </c>
      <c r="E528" s="4">
        <f t="shared" si="3040"/>
        <v>651</v>
      </c>
      <c r="F528" s="4">
        <f t="shared" si="3040"/>
        <v>712</v>
      </c>
      <c r="G528" s="4">
        <f t="shared" si="3040"/>
        <v>773</v>
      </c>
      <c r="H528" s="4">
        <f t="shared" si="3040"/>
        <v>834</v>
      </c>
      <c r="I528" s="4">
        <f t="shared" si="3040"/>
        <v>895</v>
      </c>
      <c r="J528" s="15">
        <f t="shared" si="3040"/>
        <v>956</v>
      </c>
      <c r="K528">
        <f t="shared" si="3040"/>
        <v>1017</v>
      </c>
      <c r="L528" s="4">
        <f t="shared" si="3040"/>
        <v>1078</v>
      </c>
      <c r="M528" s="4">
        <f t="shared" si="3040"/>
        <v>1139</v>
      </c>
      <c r="N528" s="4">
        <f t="shared" si="3040"/>
        <v>1200</v>
      </c>
      <c r="O528" s="4">
        <f t="shared" si="3040"/>
        <v>1261</v>
      </c>
      <c r="P528" s="4">
        <f t="shared" si="3040"/>
        <v>1322</v>
      </c>
      <c r="Q528" s="4">
        <f t="shared" si="3040"/>
        <v>1383</v>
      </c>
      <c r="R528" s="15">
        <f t="shared" si="3040"/>
        <v>1444</v>
      </c>
      <c r="S528" s="4">
        <f t="shared" si="3040"/>
        <v>1505</v>
      </c>
      <c r="T528" s="4">
        <f t="shared" si="3040"/>
        <v>1566</v>
      </c>
      <c r="U528">
        <f>T528+62</f>
        <v>1628</v>
      </c>
      <c r="V528" s="4">
        <f t="shared" si="3040"/>
        <v>1689</v>
      </c>
      <c r="W528" s="4">
        <f t="shared" si="3040"/>
        <v>1750</v>
      </c>
      <c r="X528" s="15">
        <f t="shared" si="3040"/>
        <v>1811</v>
      </c>
      <c r="Y528" s="4">
        <f t="shared" si="3040"/>
        <v>1872</v>
      </c>
      <c r="Z528" s="4">
        <f t="shared" si="3040"/>
        <v>1933</v>
      </c>
      <c r="AA528" s="4">
        <f t="shared" si="3040"/>
        <v>1994</v>
      </c>
      <c r="AB528" s="4">
        <f t="shared" si="3040"/>
        <v>2055</v>
      </c>
      <c r="AC528" s="4">
        <f t="shared" si="3040"/>
        <v>2116</v>
      </c>
      <c r="AD528" s="15">
        <f t="shared" si="3040"/>
        <v>2177</v>
      </c>
      <c r="AE528">
        <f t="shared" si="3040"/>
        <v>2238</v>
      </c>
      <c r="AF528" s="4">
        <f t="shared" si="3040"/>
        <v>2299</v>
      </c>
      <c r="AG528" s="4">
        <f t="shared" si="3040"/>
        <v>2360</v>
      </c>
      <c r="AH528" s="4">
        <f t="shared" si="3040"/>
        <v>2421</v>
      </c>
      <c r="AI528" s="4">
        <f t="shared" si="3040"/>
        <v>2482</v>
      </c>
      <c r="AJ528" s="4">
        <f t="shared" si="3040"/>
        <v>2543</v>
      </c>
      <c r="AK528" s="4">
        <f t="shared" si="3040"/>
        <v>2604</v>
      </c>
      <c r="AL528" s="4">
        <f t="shared" si="3040"/>
        <v>2665</v>
      </c>
      <c r="AM528" s="4">
        <f t="shared" si="3040"/>
        <v>2726</v>
      </c>
      <c r="AN528" s="4">
        <f t="shared" si="3040"/>
        <v>2787</v>
      </c>
      <c r="AO528">
        <f>AN528+62</f>
        <v>2849</v>
      </c>
      <c r="AP528" s="4">
        <f t="shared" si="3040"/>
        <v>2910</v>
      </c>
      <c r="AQ528" s="4">
        <f t="shared" si="3040"/>
        <v>2971</v>
      </c>
      <c r="AR528" s="4">
        <f t="shared" si="3040"/>
        <v>3032</v>
      </c>
      <c r="AS528" s="4">
        <f t="shared" si="3040"/>
        <v>3093</v>
      </c>
      <c r="AT528" s="4">
        <f t="shared" si="3040"/>
        <v>3154</v>
      </c>
      <c r="AU528" s="4">
        <f t="shared" si="3040"/>
        <v>3215</v>
      </c>
      <c r="AV528" s="4">
        <f t="shared" si="3040"/>
        <v>3276</v>
      </c>
      <c r="AW528" s="4">
        <f t="shared" si="3040"/>
        <v>3337</v>
      </c>
      <c r="AX528" s="4">
        <f t="shared" si="3040"/>
        <v>3398</v>
      </c>
      <c r="AY528">
        <f t="shared" si="3040"/>
        <v>3459</v>
      </c>
      <c r="AZ528" s="4">
        <f t="shared" si="3040"/>
        <v>3520</v>
      </c>
      <c r="BA528" s="4">
        <f t="shared" si="3040"/>
        <v>3581</v>
      </c>
      <c r="BB528" s="4">
        <f t="shared" si="3040"/>
        <v>3642</v>
      </c>
      <c r="BC528" s="4">
        <f t="shared" si="3040"/>
        <v>3703</v>
      </c>
      <c r="BD528" s="4">
        <f t="shared" si="3040"/>
        <v>3764</v>
      </c>
      <c r="BE528" s="4">
        <f t="shared" si="3040"/>
        <v>3825</v>
      </c>
      <c r="BF528" s="4">
        <f t="shared" si="3040"/>
        <v>3886</v>
      </c>
      <c r="BG528" s="4">
        <f t="shared" si="3040"/>
        <v>3947</v>
      </c>
      <c r="BH528" s="4">
        <f t="shared" si="3040"/>
        <v>4008</v>
      </c>
      <c r="BI528">
        <f>BH528+62</f>
        <v>4070</v>
      </c>
      <c r="BJ528" t="s">
        <v>0</v>
      </c>
    </row>
    <row r="529" spans="1:62">
      <c r="A529" s="4" t="s">
        <v>75</v>
      </c>
      <c r="J529" s="15"/>
      <c r="R529" s="15"/>
      <c r="X529" s="15"/>
      <c r="AD529" s="15"/>
    </row>
    <row r="530" spans="1:62">
      <c r="A530" s="4" t="s">
        <v>467</v>
      </c>
      <c r="B530" s="7">
        <v>20</v>
      </c>
      <c r="C530" s="7">
        <v>30</v>
      </c>
      <c r="D530" s="7">
        <v>40</v>
      </c>
      <c r="E530" s="7">
        <v>50</v>
      </c>
      <c r="F530" s="7">
        <v>60</v>
      </c>
      <c r="G530" s="7">
        <v>70</v>
      </c>
      <c r="H530" s="7">
        <v>80</v>
      </c>
      <c r="I530" s="7">
        <v>90</v>
      </c>
      <c r="J530" s="7">
        <v>101</v>
      </c>
      <c r="K530" s="7">
        <v>112</v>
      </c>
      <c r="L530" s="7">
        <v>123</v>
      </c>
      <c r="M530" s="7">
        <v>134</v>
      </c>
      <c r="N530" s="7">
        <v>145</v>
      </c>
      <c r="O530" s="7">
        <v>156</v>
      </c>
      <c r="P530" s="7">
        <v>167</v>
      </c>
      <c r="Q530" s="7">
        <v>178</v>
      </c>
      <c r="R530" s="7">
        <v>190</v>
      </c>
      <c r="S530" s="7">
        <v>202</v>
      </c>
      <c r="T530" s="7">
        <v>214</v>
      </c>
      <c r="U530" s="7">
        <v>226</v>
      </c>
      <c r="V530" s="7">
        <v>238</v>
      </c>
      <c r="W530" s="7">
        <v>250</v>
      </c>
      <c r="X530" s="7">
        <v>263</v>
      </c>
      <c r="Y530" s="7">
        <v>276</v>
      </c>
      <c r="Z530" s="7">
        <v>289</v>
      </c>
      <c r="AA530" s="7">
        <v>302</v>
      </c>
      <c r="AB530" s="7">
        <v>315</v>
      </c>
      <c r="AC530" s="7">
        <v>328</v>
      </c>
      <c r="AD530" s="7">
        <v>342</v>
      </c>
      <c r="AE530" s="7">
        <v>356</v>
      </c>
      <c r="AF530" s="7">
        <v>370</v>
      </c>
      <c r="AG530" s="7">
        <v>384</v>
      </c>
      <c r="AH530" s="7">
        <v>398</v>
      </c>
      <c r="AI530" s="7">
        <v>412</v>
      </c>
      <c r="AJ530" s="7">
        <v>426</v>
      </c>
      <c r="AK530" s="7">
        <v>440</v>
      </c>
      <c r="AL530" s="7">
        <v>454</v>
      </c>
      <c r="AM530" s="7">
        <v>468</v>
      </c>
      <c r="AN530" s="7">
        <v>482</v>
      </c>
      <c r="AO530" s="7">
        <v>496</v>
      </c>
      <c r="AP530" s="7">
        <v>510</v>
      </c>
      <c r="AQ530" s="7">
        <v>524</v>
      </c>
      <c r="AR530" s="7">
        <v>538</v>
      </c>
      <c r="AS530" s="7">
        <v>552</v>
      </c>
      <c r="AT530" s="7">
        <v>566</v>
      </c>
      <c r="AU530" s="7">
        <v>580</v>
      </c>
      <c r="AV530" s="7">
        <v>594</v>
      </c>
      <c r="AW530" s="7">
        <v>608</v>
      </c>
      <c r="AX530" s="7">
        <v>622</v>
      </c>
      <c r="AY530" s="7">
        <v>636</v>
      </c>
      <c r="AZ530" s="7">
        <v>650</v>
      </c>
      <c r="BA530" s="7">
        <v>664</v>
      </c>
      <c r="BB530" s="7">
        <v>678</v>
      </c>
      <c r="BC530" s="7">
        <v>692</v>
      </c>
      <c r="BD530" s="7">
        <v>706</v>
      </c>
      <c r="BE530" s="7">
        <v>720</v>
      </c>
      <c r="BF530" s="7">
        <v>734</v>
      </c>
      <c r="BG530" s="7">
        <v>748</v>
      </c>
      <c r="BH530" s="7">
        <v>762</v>
      </c>
      <c r="BI530" s="7">
        <v>776</v>
      </c>
      <c r="BJ530" t="s">
        <v>0</v>
      </c>
    </row>
    <row r="531" spans="1:62">
      <c r="A531" s="4" t="s">
        <v>468</v>
      </c>
      <c r="B531" s="7">
        <v>25</v>
      </c>
      <c r="C531" s="7">
        <v>37</v>
      </c>
      <c r="D531" s="7">
        <v>49</v>
      </c>
      <c r="E531" s="7">
        <v>61</v>
      </c>
      <c r="F531" s="7">
        <v>73</v>
      </c>
      <c r="G531" s="7">
        <v>85</v>
      </c>
      <c r="H531" s="7">
        <v>97</v>
      </c>
      <c r="I531" s="7">
        <v>109</v>
      </c>
      <c r="J531" s="7">
        <v>122</v>
      </c>
      <c r="K531" s="7">
        <v>135</v>
      </c>
      <c r="L531" s="7">
        <v>148</v>
      </c>
      <c r="M531" s="7">
        <v>161</v>
      </c>
      <c r="N531" s="7">
        <v>174</v>
      </c>
      <c r="O531" s="7">
        <v>187</v>
      </c>
      <c r="P531" s="7">
        <v>200</v>
      </c>
      <c r="Q531" s="7">
        <v>213</v>
      </c>
      <c r="R531" s="7">
        <v>227</v>
      </c>
      <c r="S531" s="7">
        <v>241</v>
      </c>
      <c r="T531" s="7">
        <v>255</v>
      </c>
      <c r="U531" s="7">
        <v>269</v>
      </c>
      <c r="V531" s="7">
        <v>283</v>
      </c>
      <c r="W531" s="7">
        <v>297</v>
      </c>
      <c r="X531" s="7">
        <v>312</v>
      </c>
      <c r="Y531" s="7">
        <v>327</v>
      </c>
      <c r="Z531" s="7">
        <v>342</v>
      </c>
      <c r="AA531" s="7">
        <v>357</v>
      </c>
      <c r="AB531" s="7">
        <v>372</v>
      </c>
      <c r="AC531" s="7">
        <v>387</v>
      </c>
      <c r="AD531" s="7">
        <v>403</v>
      </c>
      <c r="AE531" s="7">
        <v>419</v>
      </c>
      <c r="AF531" s="7">
        <v>435</v>
      </c>
      <c r="AG531" s="7">
        <v>451</v>
      </c>
      <c r="AH531" s="7">
        <v>467</v>
      </c>
      <c r="AI531" s="7">
        <v>483</v>
      </c>
      <c r="AJ531" s="7">
        <v>499</v>
      </c>
      <c r="AK531" s="7">
        <v>515</v>
      </c>
      <c r="AL531" s="7">
        <v>531</v>
      </c>
      <c r="AM531" s="7">
        <v>547</v>
      </c>
      <c r="AN531" s="7">
        <v>563</v>
      </c>
      <c r="AO531" s="7">
        <v>579</v>
      </c>
      <c r="AP531" s="7">
        <v>595</v>
      </c>
      <c r="AQ531" s="7">
        <v>611</v>
      </c>
      <c r="AR531" s="7">
        <v>627</v>
      </c>
      <c r="AS531" s="7">
        <v>643</v>
      </c>
      <c r="AT531" s="7">
        <v>659</v>
      </c>
      <c r="AU531" s="7">
        <v>675</v>
      </c>
      <c r="AV531" s="7">
        <v>691</v>
      </c>
      <c r="AW531" s="7">
        <v>707</v>
      </c>
      <c r="AX531" s="7">
        <v>723</v>
      </c>
      <c r="AY531" s="7">
        <v>739</v>
      </c>
      <c r="AZ531" s="7">
        <v>755</v>
      </c>
      <c r="BA531" s="7">
        <v>771</v>
      </c>
      <c r="BB531" s="7">
        <v>787</v>
      </c>
      <c r="BC531" s="7">
        <v>803</v>
      </c>
      <c r="BD531" s="7">
        <v>819</v>
      </c>
      <c r="BE531" s="7">
        <v>835</v>
      </c>
      <c r="BF531" s="7">
        <v>851</v>
      </c>
      <c r="BG531" s="7">
        <v>867</v>
      </c>
      <c r="BH531" s="7">
        <v>883</v>
      </c>
      <c r="BI531" s="7">
        <v>899</v>
      </c>
      <c r="BJ531" t="s">
        <v>0</v>
      </c>
    </row>
    <row r="532" spans="1:62">
      <c r="A532" s="4" t="s">
        <v>492</v>
      </c>
      <c r="B532" s="7">
        <v>25</v>
      </c>
      <c r="C532" s="7">
        <v>40</v>
      </c>
      <c r="D532" s="7">
        <v>55</v>
      </c>
      <c r="E532" s="7">
        <v>70</v>
      </c>
      <c r="F532" s="7">
        <v>85</v>
      </c>
      <c r="G532" s="7">
        <v>100</v>
      </c>
      <c r="H532" s="7">
        <v>115</v>
      </c>
      <c r="I532" s="7">
        <v>130</v>
      </c>
      <c r="J532" s="7">
        <v>150</v>
      </c>
      <c r="K532" s="7">
        <v>170</v>
      </c>
      <c r="L532" s="7">
        <v>190</v>
      </c>
      <c r="M532" s="7">
        <v>210</v>
      </c>
      <c r="N532" s="7">
        <v>230</v>
      </c>
      <c r="O532" s="7">
        <v>250</v>
      </c>
      <c r="P532" s="7">
        <v>270</v>
      </c>
      <c r="Q532" s="7">
        <v>290</v>
      </c>
      <c r="R532" s="7">
        <v>315</v>
      </c>
      <c r="S532" s="7">
        <v>340</v>
      </c>
      <c r="T532" s="7">
        <v>365</v>
      </c>
      <c r="U532" s="7">
        <v>390</v>
      </c>
      <c r="V532" s="7">
        <v>415</v>
      </c>
      <c r="W532" s="7">
        <v>440</v>
      </c>
      <c r="X532" s="7">
        <v>470</v>
      </c>
      <c r="Y532" s="7">
        <v>500</v>
      </c>
      <c r="Z532" s="7">
        <v>530</v>
      </c>
      <c r="AA532" s="7">
        <v>560</v>
      </c>
      <c r="AB532" s="7">
        <v>590</v>
      </c>
      <c r="AC532" s="7">
        <v>620</v>
      </c>
      <c r="AD532" s="7">
        <v>650</v>
      </c>
      <c r="AE532" s="7">
        <v>680</v>
      </c>
      <c r="AF532" s="7">
        <v>710</v>
      </c>
      <c r="AG532" s="7">
        <v>740</v>
      </c>
      <c r="AH532" s="7">
        <v>770</v>
      </c>
      <c r="AI532" s="7">
        <v>800</v>
      </c>
      <c r="AJ532" s="7">
        <v>830</v>
      </c>
      <c r="AK532" s="7">
        <v>860</v>
      </c>
      <c r="AL532" s="7">
        <v>890</v>
      </c>
      <c r="AM532" s="7">
        <v>920</v>
      </c>
      <c r="AN532" s="7">
        <v>950</v>
      </c>
      <c r="AO532" s="7">
        <v>980</v>
      </c>
      <c r="AP532" s="7">
        <v>1010</v>
      </c>
      <c r="AQ532" s="7">
        <v>1040</v>
      </c>
      <c r="AR532" s="7">
        <v>1070</v>
      </c>
      <c r="AS532" s="7">
        <v>1100</v>
      </c>
      <c r="AT532" s="7">
        <v>1130</v>
      </c>
      <c r="AU532" s="7">
        <v>1160</v>
      </c>
      <c r="AV532" s="7">
        <v>1190</v>
      </c>
      <c r="AW532" s="7">
        <v>1220</v>
      </c>
      <c r="AX532" s="7">
        <v>1250</v>
      </c>
      <c r="AY532" s="7">
        <v>1280</v>
      </c>
      <c r="AZ532" s="7">
        <v>1310</v>
      </c>
      <c r="BA532" s="7">
        <v>1340</v>
      </c>
      <c r="BB532" s="7">
        <v>1370</v>
      </c>
      <c r="BC532" s="7">
        <v>1400</v>
      </c>
      <c r="BD532" s="7">
        <v>1430</v>
      </c>
      <c r="BE532" s="7">
        <v>1460</v>
      </c>
      <c r="BF532" s="7">
        <v>1490</v>
      </c>
      <c r="BG532" s="7">
        <v>1520</v>
      </c>
      <c r="BH532" s="7">
        <v>1550</v>
      </c>
      <c r="BI532" s="7">
        <v>1580</v>
      </c>
      <c r="BJ532" t="s">
        <v>0</v>
      </c>
    </row>
    <row r="533" spans="1:62">
      <c r="A533" s="4" t="s">
        <v>493</v>
      </c>
      <c r="B533" s="7">
        <v>35</v>
      </c>
      <c r="C533" s="7">
        <v>52</v>
      </c>
      <c r="D533" s="7">
        <v>69</v>
      </c>
      <c r="E533" s="7">
        <v>86</v>
      </c>
      <c r="F533" s="7">
        <v>103</v>
      </c>
      <c r="G533" s="7">
        <v>120</v>
      </c>
      <c r="H533" s="7">
        <v>137</v>
      </c>
      <c r="I533" s="7">
        <v>154</v>
      </c>
      <c r="J533" s="7">
        <v>176</v>
      </c>
      <c r="K533" s="7">
        <v>198</v>
      </c>
      <c r="L533" s="7">
        <v>220</v>
      </c>
      <c r="M533" s="7">
        <v>242</v>
      </c>
      <c r="N533" s="7">
        <v>264</v>
      </c>
      <c r="O533" s="7">
        <v>286</v>
      </c>
      <c r="P533" s="7">
        <v>308</v>
      </c>
      <c r="Q533" s="7">
        <v>330</v>
      </c>
      <c r="R533" s="7">
        <v>357</v>
      </c>
      <c r="S533" s="7">
        <v>384</v>
      </c>
      <c r="T533" s="7">
        <v>411</v>
      </c>
      <c r="U533" s="7">
        <v>438</v>
      </c>
      <c r="V533" s="7">
        <v>465</v>
      </c>
      <c r="W533" s="7">
        <v>492</v>
      </c>
      <c r="X533" s="7">
        <v>524</v>
      </c>
      <c r="Y533" s="7">
        <v>556</v>
      </c>
      <c r="Z533" s="7">
        <v>588</v>
      </c>
      <c r="AA533" s="7">
        <v>620</v>
      </c>
      <c r="AB533" s="7">
        <v>652</v>
      </c>
      <c r="AC533" s="7">
        <v>684</v>
      </c>
      <c r="AD533" s="7">
        <v>716</v>
      </c>
      <c r="AE533" s="7">
        <v>748</v>
      </c>
      <c r="AF533" s="7">
        <v>780</v>
      </c>
      <c r="AG533" s="7">
        <v>812</v>
      </c>
      <c r="AH533" s="7">
        <v>844</v>
      </c>
      <c r="AI533" s="7">
        <v>876</v>
      </c>
      <c r="AJ533" s="7">
        <v>908</v>
      </c>
      <c r="AK533" s="7">
        <v>940</v>
      </c>
      <c r="AL533" s="7">
        <v>972</v>
      </c>
      <c r="AM533" s="7">
        <v>1004</v>
      </c>
      <c r="AN533" s="7">
        <v>1036</v>
      </c>
      <c r="AO533" s="7">
        <v>1068</v>
      </c>
      <c r="AP533" s="7">
        <v>1100</v>
      </c>
      <c r="AQ533" s="7">
        <v>1132</v>
      </c>
      <c r="AR533" s="7">
        <v>1164</v>
      </c>
      <c r="AS533" s="7">
        <v>1196</v>
      </c>
      <c r="AT533" s="7">
        <v>1228</v>
      </c>
      <c r="AU533" s="7">
        <v>1260</v>
      </c>
      <c r="AV533" s="7">
        <v>1292</v>
      </c>
      <c r="AW533" s="7">
        <v>1324</v>
      </c>
      <c r="AX533" s="7">
        <v>1356</v>
      </c>
      <c r="AY533" s="7">
        <v>1388</v>
      </c>
      <c r="AZ533" s="7">
        <v>1420</v>
      </c>
      <c r="BA533" s="7">
        <v>1452</v>
      </c>
      <c r="BB533" s="7">
        <v>1484</v>
      </c>
      <c r="BC533" s="7">
        <v>1516</v>
      </c>
      <c r="BD533" s="7">
        <v>1548</v>
      </c>
      <c r="BE533" s="7">
        <v>1580</v>
      </c>
      <c r="BF533" s="7">
        <v>1612</v>
      </c>
      <c r="BG533" s="7">
        <v>1644</v>
      </c>
      <c r="BH533" s="7">
        <v>1676</v>
      </c>
      <c r="BI533" s="7">
        <v>1708</v>
      </c>
      <c r="BJ533" t="s">
        <v>0</v>
      </c>
    </row>
    <row r="534" spans="1:62">
      <c r="A534" s="4" t="s">
        <v>2</v>
      </c>
      <c r="B534" s="4">
        <v>10</v>
      </c>
      <c r="C534" s="4">
        <f>B534+0.5</f>
        <v>10.5</v>
      </c>
      <c r="D534" s="4">
        <f t="shared" ref="D534:X534" si="3041">C534+0.5</f>
        <v>11</v>
      </c>
      <c r="E534" s="4">
        <f t="shared" si="3041"/>
        <v>11.5</v>
      </c>
      <c r="F534" s="4">
        <f t="shared" si="3041"/>
        <v>12</v>
      </c>
      <c r="G534" s="4">
        <f t="shared" si="3041"/>
        <v>12.5</v>
      </c>
      <c r="H534" s="4">
        <f t="shared" si="3041"/>
        <v>13</v>
      </c>
      <c r="I534" s="4">
        <f t="shared" si="3041"/>
        <v>13.5</v>
      </c>
      <c r="J534" s="15">
        <v>14</v>
      </c>
      <c r="K534">
        <f t="shared" si="3041"/>
        <v>14.5</v>
      </c>
      <c r="L534" s="4">
        <f t="shared" si="3041"/>
        <v>15</v>
      </c>
      <c r="M534" s="4">
        <f t="shared" si="3041"/>
        <v>15.5</v>
      </c>
      <c r="N534" s="4">
        <f t="shared" si="3041"/>
        <v>16</v>
      </c>
      <c r="O534" s="4">
        <f t="shared" si="3041"/>
        <v>16.5</v>
      </c>
      <c r="P534" s="4">
        <f t="shared" si="3041"/>
        <v>17</v>
      </c>
      <c r="Q534" s="4">
        <f t="shared" si="3041"/>
        <v>17.5</v>
      </c>
      <c r="R534" s="15">
        <f t="shared" si="3041"/>
        <v>18</v>
      </c>
      <c r="S534" s="4">
        <f t="shared" si="3041"/>
        <v>18.5</v>
      </c>
      <c r="T534" s="4">
        <f t="shared" si="3041"/>
        <v>19</v>
      </c>
      <c r="U534">
        <f t="shared" si="3041"/>
        <v>19.5</v>
      </c>
      <c r="V534" s="4">
        <f t="shared" si="3041"/>
        <v>20</v>
      </c>
      <c r="W534" s="4">
        <f>V534+0.5</f>
        <v>20.5</v>
      </c>
      <c r="X534" s="15">
        <f t="shared" si="3041"/>
        <v>21</v>
      </c>
      <c r="Y534" s="4">
        <f>X534</f>
        <v>21</v>
      </c>
      <c r="Z534" s="4">
        <f>Y534+1</f>
        <v>22</v>
      </c>
      <c r="AA534" s="4">
        <f t="shared" ref="AA534" si="3042">Z534</f>
        <v>22</v>
      </c>
      <c r="AB534" s="4">
        <f t="shared" ref="AB534" si="3043">AA534+1</f>
        <v>23</v>
      </c>
      <c r="AC534" s="4">
        <f t="shared" ref="AC534" si="3044">AB534</f>
        <v>23</v>
      </c>
      <c r="AD534" s="15">
        <f t="shared" ref="AD534" si="3045">AC534+1</f>
        <v>24</v>
      </c>
      <c r="AE534">
        <f t="shared" ref="AE534" si="3046">AD534</f>
        <v>24</v>
      </c>
      <c r="AF534" s="4">
        <f t="shared" ref="AF534" si="3047">AE534+1</f>
        <v>25</v>
      </c>
      <c r="AG534" s="4">
        <f t="shared" ref="AG534" si="3048">AF534</f>
        <v>25</v>
      </c>
      <c r="AH534" s="4">
        <f t="shared" ref="AH534" si="3049">AG534+1</f>
        <v>26</v>
      </c>
      <c r="AI534" s="4">
        <f t="shared" ref="AI534" si="3050">AH534</f>
        <v>26</v>
      </c>
      <c r="AJ534" s="4">
        <f t="shared" ref="AJ534" si="3051">AI534+1</f>
        <v>27</v>
      </c>
      <c r="AK534" s="4">
        <f t="shared" ref="AK534" si="3052">AJ534</f>
        <v>27</v>
      </c>
      <c r="AL534" s="4">
        <f t="shared" ref="AL534" si="3053">AK534+1</f>
        <v>28</v>
      </c>
      <c r="AM534" s="4">
        <f t="shared" ref="AM534" si="3054">AL534</f>
        <v>28</v>
      </c>
      <c r="AN534" s="4">
        <f t="shared" ref="AN534" si="3055">AM534+1</f>
        <v>29</v>
      </c>
      <c r="AO534">
        <f t="shared" ref="AO534" si="3056">AN534</f>
        <v>29</v>
      </c>
      <c r="AP534" s="4">
        <f t="shared" ref="AP534" si="3057">AO534+1</f>
        <v>30</v>
      </c>
      <c r="AQ534" s="4">
        <f t="shared" ref="AQ534" si="3058">AP534</f>
        <v>30</v>
      </c>
      <c r="AR534" s="4">
        <f t="shared" ref="AR534" si="3059">AQ534+1</f>
        <v>31</v>
      </c>
      <c r="AS534" s="4">
        <f t="shared" ref="AS534" si="3060">AR534</f>
        <v>31</v>
      </c>
      <c r="AT534" s="4">
        <f t="shared" ref="AT534" si="3061">AS534+1</f>
        <v>32</v>
      </c>
      <c r="AU534" s="4">
        <f t="shared" ref="AU534" si="3062">AT534</f>
        <v>32</v>
      </c>
      <c r="AV534" s="4">
        <f t="shared" ref="AV534" si="3063">AU534+1</f>
        <v>33</v>
      </c>
      <c r="AW534" s="4">
        <f t="shared" ref="AW534" si="3064">AV534</f>
        <v>33</v>
      </c>
      <c r="AX534" s="4">
        <f t="shared" ref="AX534" si="3065">AW534+1</f>
        <v>34</v>
      </c>
      <c r="AY534">
        <f t="shared" ref="AY534" si="3066">AX534</f>
        <v>34</v>
      </c>
      <c r="AZ534" s="4">
        <f t="shared" ref="AZ534" si="3067">AY534+1</f>
        <v>35</v>
      </c>
      <c r="BA534" s="4">
        <f t="shared" ref="BA534" si="3068">AZ534</f>
        <v>35</v>
      </c>
      <c r="BB534" s="4">
        <f t="shared" ref="BB534" si="3069">BA534+1</f>
        <v>36</v>
      </c>
      <c r="BC534" s="4">
        <f t="shared" ref="BC534" si="3070">BB534</f>
        <v>36</v>
      </c>
      <c r="BD534" s="4">
        <f t="shared" ref="BD534" si="3071">BC534+1</f>
        <v>37</v>
      </c>
      <c r="BE534" s="4">
        <f t="shared" ref="BE534" si="3072">BD534</f>
        <v>37</v>
      </c>
      <c r="BF534" s="4">
        <f t="shared" ref="BF534" si="3073">BE534+1</f>
        <v>38</v>
      </c>
      <c r="BG534" s="4">
        <f t="shared" ref="BG534:BI534" si="3074">BF534</f>
        <v>38</v>
      </c>
      <c r="BH534" s="4">
        <f t="shared" ref="BH534" si="3075">BG534+1</f>
        <v>39</v>
      </c>
      <c r="BI534">
        <f t="shared" si="3074"/>
        <v>39</v>
      </c>
      <c r="BJ534" t="s">
        <v>0</v>
      </c>
    </row>
    <row r="535" spans="1:62">
      <c r="A535" s="4" t="s">
        <v>3</v>
      </c>
      <c r="J535" s="15"/>
      <c r="R535" s="15"/>
      <c r="X535" s="15"/>
      <c r="AD535" s="15"/>
    </row>
    <row r="536" spans="1:62">
      <c r="A536" s="4" t="s">
        <v>398</v>
      </c>
      <c r="J536" s="15"/>
      <c r="R536" s="15"/>
      <c r="X536" s="15"/>
      <c r="AD536" s="15"/>
    </row>
    <row r="537" spans="1:62">
      <c r="A537" s="4" t="s">
        <v>515</v>
      </c>
      <c r="B537" s="4" t="s">
        <v>0</v>
      </c>
      <c r="J537" s="15"/>
      <c r="R537" s="15"/>
      <c r="X537" s="15"/>
      <c r="AD537" s="15"/>
    </row>
    <row r="538" spans="1:62">
      <c r="A538" s="4" t="s">
        <v>88</v>
      </c>
      <c r="B538" s="4" t="s">
        <v>0</v>
      </c>
      <c r="J538" s="15"/>
      <c r="R538" s="15"/>
      <c r="X538" s="15"/>
      <c r="AD538" s="15"/>
    </row>
    <row r="539" spans="1:62">
      <c r="A539" s="4" t="s">
        <v>455</v>
      </c>
      <c r="B539" s="4">
        <v>20</v>
      </c>
      <c r="C539" s="4">
        <f>B539+20</f>
        <v>40</v>
      </c>
      <c r="D539" s="4">
        <f t="shared" ref="D539:BI539" si="3076">C539+20</f>
        <v>60</v>
      </c>
      <c r="E539" s="4">
        <f t="shared" si="3076"/>
        <v>80</v>
      </c>
      <c r="F539" s="4">
        <f t="shared" si="3076"/>
        <v>100</v>
      </c>
      <c r="G539" s="4">
        <f t="shared" si="3076"/>
        <v>120</v>
      </c>
      <c r="H539" s="4">
        <f t="shared" si="3076"/>
        <v>140</v>
      </c>
      <c r="I539" s="4">
        <f t="shared" si="3076"/>
        <v>160</v>
      </c>
      <c r="J539" s="4">
        <f t="shared" si="3076"/>
        <v>180</v>
      </c>
      <c r="K539" s="4">
        <f t="shared" si="3076"/>
        <v>200</v>
      </c>
      <c r="L539" s="4">
        <f t="shared" si="3076"/>
        <v>220</v>
      </c>
      <c r="M539" s="4">
        <f t="shared" si="3076"/>
        <v>240</v>
      </c>
      <c r="N539" s="4">
        <f t="shared" si="3076"/>
        <v>260</v>
      </c>
      <c r="O539" s="4">
        <f t="shared" si="3076"/>
        <v>280</v>
      </c>
      <c r="P539" s="4">
        <f t="shared" si="3076"/>
        <v>300</v>
      </c>
      <c r="Q539" s="4">
        <f t="shared" si="3076"/>
        <v>320</v>
      </c>
      <c r="R539" s="4">
        <f t="shared" si="3076"/>
        <v>340</v>
      </c>
      <c r="S539" s="4">
        <f t="shared" si="3076"/>
        <v>360</v>
      </c>
      <c r="T539" s="4">
        <f t="shared" si="3076"/>
        <v>380</v>
      </c>
      <c r="U539" s="4">
        <f t="shared" si="3076"/>
        <v>400</v>
      </c>
      <c r="V539" s="4">
        <f t="shared" si="3076"/>
        <v>420</v>
      </c>
      <c r="W539" s="4">
        <f t="shared" si="3076"/>
        <v>440</v>
      </c>
      <c r="X539" s="4">
        <f t="shared" si="3076"/>
        <v>460</v>
      </c>
      <c r="Y539" s="4">
        <f t="shared" si="3076"/>
        <v>480</v>
      </c>
      <c r="Z539" s="4">
        <f t="shared" si="3076"/>
        <v>500</v>
      </c>
      <c r="AA539" s="4">
        <f t="shared" si="3076"/>
        <v>520</v>
      </c>
      <c r="AB539" s="4">
        <f t="shared" si="3076"/>
        <v>540</v>
      </c>
      <c r="AC539" s="4">
        <f t="shared" si="3076"/>
        <v>560</v>
      </c>
      <c r="AD539" s="4">
        <f t="shared" si="3076"/>
        <v>580</v>
      </c>
      <c r="AE539" s="4">
        <f t="shared" si="3076"/>
        <v>600</v>
      </c>
      <c r="AF539" s="4">
        <f t="shared" si="3076"/>
        <v>620</v>
      </c>
      <c r="AG539" s="4">
        <f t="shared" si="3076"/>
        <v>640</v>
      </c>
      <c r="AH539" s="4">
        <f t="shared" si="3076"/>
        <v>660</v>
      </c>
      <c r="AI539" s="4">
        <f t="shared" si="3076"/>
        <v>680</v>
      </c>
      <c r="AJ539" s="4">
        <f t="shared" si="3076"/>
        <v>700</v>
      </c>
      <c r="AK539" s="4">
        <f t="shared" si="3076"/>
        <v>720</v>
      </c>
      <c r="AL539" s="4">
        <f t="shared" si="3076"/>
        <v>740</v>
      </c>
      <c r="AM539" s="4">
        <f t="shared" si="3076"/>
        <v>760</v>
      </c>
      <c r="AN539" s="4">
        <f t="shared" si="3076"/>
        <v>780</v>
      </c>
      <c r="AO539" s="4">
        <f t="shared" si="3076"/>
        <v>800</v>
      </c>
      <c r="AP539" s="4">
        <f t="shared" si="3076"/>
        <v>820</v>
      </c>
      <c r="AQ539" s="4">
        <f t="shared" si="3076"/>
        <v>840</v>
      </c>
      <c r="AR539" s="4">
        <f t="shared" si="3076"/>
        <v>860</v>
      </c>
      <c r="AS539" s="4">
        <f t="shared" si="3076"/>
        <v>880</v>
      </c>
      <c r="AT539" s="4">
        <f t="shared" si="3076"/>
        <v>900</v>
      </c>
      <c r="AU539" s="4">
        <f t="shared" si="3076"/>
        <v>920</v>
      </c>
      <c r="AV539" s="4">
        <f t="shared" si="3076"/>
        <v>940</v>
      </c>
      <c r="AW539" s="4">
        <f t="shared" si="3076"/>
        <v>960</v>
      </c>
      <c r="AX539" s="4">
        <f t="shared" si="3076"/>
        <v>980</v>
      </c>
      <c r="AY539" s="4">
        <f t="shared" si="3076"/>
        <v>1000</v>
      </c>
      <c r="AZ539" s="4">
        <f t="shared" si="3076"/>
        <v>1020</v>
      </c>
      <c r="BA539" s="4">
        <f t="shared" si="3076"/>
        <v>1040</v>
      </c>
      <c r="BB539" s="4">
        <f t="shared" si="3076"/>
        <v>1060</v>
      </c>
      <c r="BC539" s="4">
        <f t="shared" si="3076"/>
        <v>1080</v>
      </c>
      <c r="BD539" s="4">
        <f t="shared" si="3076"/>
        <v>1100</v>
      </c>
      <c r="BE539" s="4">
        <f t="shared" si="3076"/>
        <v>1120</v>
      </c>
      <c r="BF539" s="4">
        <f t="shared" si="3076"/>
        <v>1140</v>
      </c>
      <c r="BG539" s="4">
        <f t="shared" si="3076"/>
        <v>1160</v>
      </c>
      <c r="BH539" s="4">
        <f t="shared" si="3076"/>
        <v>1180</v>
      </c>
      <c r="BI539" s="4">
        <f t="shared" si="3076"/>
        <v>1200</v>
      </c>
      <c r="BJ539" t="s">
        <v>0</v>
      </c>
    </row>
    <row r="540" spans="1:62">
      <c r="A540" s="4" t="s">
        <v>59</v>
      </c>
      <c r="B540" s="4">
        <v>30</v>
      </c>
      <c r="C540" s="4">
        <f>B540+30</f>
        <v>60</v>
      </c>
      <c r="D540" s="4">
        <f t="shared" ref="D540:BI540" si="3077">C540+30</f>
        <v>90</v>
      </c>
      <c r="E540" s="4">
        <f t="shared" si="3077"/>
        <v>120</v>
      </c>
      <c r="F540" s="4">
        <f t="shared" si="3077"/>
        <v>150</v>
      </c>
      <c r="G540" s="4">
        <f t="shared" si="3077"/>
        <v>180</v>
      </c>
      <c r="H540" s="4">
        <f t="shared" si="3077"/>
        <v>210</v>
      </c>
      <c r="I540" s="4">
        <f t="shared" si="3077"/>
        <v>240</v>
      </c>
      <c r="J540" s="4">
        <f t="shared" si="3077"/>
        <v>270</v>
      </c>
      <c r="K540" s="4">
        <f t="shared" si="3077"/>
        <v>300</v>
      </c>
      <c r="L540" s="4">
        <f t="shared" si="3077"/>
        <v>330</v>
      </c>
      <c r="M540" s="4">
        <f t="shared" si="3077"/>
        <v>360</v>
      </c>
      <c r="N540" s="4">
        <f t="shared" si="3077"/>
        <v>390</v>
      </c>
      <c r="O540" s="4">
        <f t="shared" si="3077"/>
        <v>420</v>
      </c>
      <c r="P540" s="4">
        <f t="shared" si="3077"/>
        <v>450</v>
      </c>
      <c r="Q540" s="4">
        <f t="shared" si="3077"/>
        <v>480</v>
      </c>
      <c r="R540" s="4">
        <f t="shared" si="3077"/>
        <v>510</v>
      </c>
      <c r="S540" s="4">
        <f t="shared" si="3077"/>
        <v>540</v>
      </c>
      <c r="T540" s="4">
        <f t="shared" si="3077"/>
        <v>570</v>
      </c>
      <c r="U540" s="4">
        <f t="shared" si="3077"/>
        <v>600</v>
      </c>
      <c r="V540" s="4">
        <f t="shared" si="3077"/>
        <v>630</v>
      </c>
      <c r="W540" s="4">
        <f t="shared" si="3077"/>
        <v>660</v>
      </c>
      <c r="X540" s="4">
        <f t="shared" si="3077"/>
        <v>690</v>
      </c>
      <c r="Y540" s="4">
        <f t="shared" si="3077"/>
        <v>720</v>
      </c>
      <c r="Z540" s="4">
        <f t="shared" si="3077"/>
        <v>750</v>
      </c>
      <c r="AA540" s="4">
        <f t="shared" si="3077"/>
        <v>780</v>
      </c>
      <c r="AB540" s="4">
        <f t="shared" si="3077"/>
        <v>810</v>
      </c>
      <c r="AC540" s="4">
        <f t="shared" si="3077"/>
        <v>840</v>
      </c>
      <c r="AD540" s="4">
        <f t="shared" si="3077"/>
        <v>870</v>
      </c>
      <c r="AE540" s="4">
        <f t="shared" si="3077"/>
        <v>900</v>
      </c>
      <c r="AF540" s="4">
        <f t="shared" si="3077"/>
        <v>930</v>
      </c>
      <c r="AG540" s="4">
        <f t="shared" si="3077"/>
        <v>960</v>
      </c>
      <c r="AH540" s="4">
        <f t="shared" si="3077"/>
        <v>990</v>
      </c>
      <c r="AI540" s="4">
        <f t="shared" si="3077"/>
        <v>1020</v>
      </c>
      <c r="AJ540" s="4">
        <f t="shared" si="3077"/>
        <v>1050</v>
      </c>
      <c r="AK540" s="4">
        <f t="shared" si="3077"/>
        <v>1080</v>
      </c>
      <c r="AL540" s="4">
        <f t="shared" si="3077"/>
        <v>1110</v>
      </c>
      <c r="AM540" s="4">
        <f t="shared" si="3077"/>
        <v>1140</v>
      </c>
      <c r="AN540" s="4">
        <f t="shared" si="3077"/>
        <v>1170</v>
      </c>
      <c r="AO540" s="4">
        <f t="shared" si="3077"/>
        <v>1200</v>
      </c>
      <c r="AP540" s="4">
        <f t="shared" si="3077"/>
        <v>1230</v>
      </c>
      <c r="AQ540" s="4">
        <f t="shared" si="3077"/>
        <v>1260</v>
      </c>
      <c r="AR540" s="4">
        <f t="shared" si="3077"/>
        <v>1290</v>
      </c>
      <c r="AS540" s="4">
        <f t="shared" si="3077"/>
        <v>1320</v>
      </c>
      <c r="AT540" s="4">
        <f t="shared" si="3077"/>
        <v>1350</v>
      </c>
      <c r="AU540" s="4">
        <f t="shared" si="3077"/>
        <v>1380</v>
      </c>
      <c r="AV540" s="4">
        <f t="shared" si="3077"/>
        <v>1410</v>
      </c>
      <c r="AW540" s="4">
        <f t="shared" si="3077"/>
        <v>1440</v>
      </c>
      <c r="AX540" s="4">
        <f t="shared" si="3077"/>
        <v>1470</v>
      </c>
      <c r="AY540" s="4">
        <f t="shared" si="3077"/>
        <v>1500</v>
      </c>
      <c r="AZ540" s="4">
        <f t="shared" si="3077"/>
        <v>1530</v>
      </c>
      <c r="BA540" s="4">
        <f t="shared" si="3077"/>
        <v>1560</v>
      </c>
      <c r="BB540" s="4">
        <f t="shared" si="3077"/>
        <v>1590</v>
      </c>
      <c r="BC540" s="4">
        <f t="shared" si="3077"/>
        <v>1620</v>
      </c>
      <c r="BD540" s="4">
        <f t="shared" si="3077"/>
        <v>1650</v>
      </c>
      <c r="BE540" s="4">
        <f t="shared" si="3077"/>
        <v>1680</v>
      </c>
      <c r="BF540" s="4">
        <f t="shared" si="3077"/>
        <v>1710</v>
      </c>
      <c r="BG540" s="4">
        <f t="shared" si="3077"/>
        <v>1740</v>
      </c>
      <c r="BH540" s="4">
        <f t="shared" si="3077"/>
        <v>1770</v>
      </c>
      <c r="BI540" s="4">
        <f t="shared" si="3077"/>
        <v>1800</v>
      </c>
      <c r="BJ540" t="s">
        <v>0</v>
      </c>
    </row>
    <row r="541" spans="1:62">
      <c r="A541" s="4" t="s">
        <v>4</v>
      </c>
      <c r="B541" s="4">
        <v>300</v>
      </c>
      <c r="C541" s="4">
        <f>B541+10</f>
        <v>310</v>
      </c>
      <c r="D541" s="4">
        <f t="shared" ref="D541:W541" si="3078">C541+10</f>
        <v>320</v>
      </c>
      <c r="E541" s="4">
        <f t="shared" si="3078"/>
        <v>330</v>
      </c>
      <c r="F541" s="4">
        <f t="shared" si="3078"/>
        <v>340</v>
      </c>
      <c r="G541" s="4">
        <f t="shared" si="3078"/>
        <v>350</v>
      </c>
      <c r="H541" s="4">
        <f t="shared" si="3078"/>
        <v>360</v>
      </c>
      <c r="I541" s="4">
        <f t="shared" si="3078"/>
        <v>370</v>
      </c>
      <c r="J541" s="15">
        <f t="shared" si="3078"/>
        <v>380</v>
      </c>
      <c r="K541">
        <f t="shared" si="3078"/>
        <v>390</v>
      </c>
      <c r="L541" s="4">
        <f t="shared" si="3078"/>
        <v>400</v>
      </c>
      <c r="M541" s="4">
        <f t="shared" si="3078"/>
        <v>410</v>
      </c>
      <c r="N541" s="4">
        <f t="shared" si="3078"/>
        <v>420</v>
      </c>
      <c r="O541" s="4">
        <f t="shared" si="3078"/>
        <v>430</v>
      </c>
      <c r="P541" s="4">
        <f t="shared" si="3078"/>
        <v>440</v>
      </c>
      <c r="Q541" s="4">
        <f t="shared" si="3078"/>
        <v>450</v>
      </c>
      <c r="R541" s="15">
        <f t="shared" si="3078"/>
        <v>460</v>
      </c>
      <c r="S541" s="4">
        <f t="shared" si="3078"/>
        <v>470</v>
      </c>
      <c r="T541" s="4">
        <f t="shared" si="3078"/>
        <v>480</v>
      </c>
      <c r="U541">
        <f t="shared" si="3078"/>
        <v>490</v>
      </c>
      <c r="V541" s="4">
        <f t="shared" si="3078"/>
        <v>500</v>
      </c>
      <c r="W541" s="4">
        <f t="shared" si="3078"/>
        <v>510</v>
      </c>
      <c r="X541" s="15">
        <f t="shared" ref="X541:BI541" si="3079">W541+10</f>
        <v>520</v>
      </c>
      <c r="Y541" s="4">
        <f t="shared" si="3079"/>
        <v>530</v>
      </c>
      <c r="Z541" s="4">
        <f t="shared" si="3079"/>
        <v>540</v>
      </c>
      <c r="AA541" s="4">
        <f t="shared" si="3079"/>
        <v>550</v>
      </c>
      <c r="AB541" s="4">
        <f t="shared" si="3079"/>
        <v>560</v>
      </c>
      <c r="AC541" s="4">
        <f t="shared" si="3079"/>
        <v>570</v>
      </c>
      <c r="AD541" s="15">
        <f t="shared" si="3079"/>
        <v>580</v>
      </c>
      <c r="AE541">
        <f t="shared" si="3079"/>
        <v>590</v>
      </c>
      <c r="AF541" s="4">
        <f t="shared" si="3079"/>
        <v>600</v>
      </c>
      <c r="AG541" s="4">
        <f t="shared" si="3079"/>
        <v>610</v>
      </c>
      <c r="AH541" s="4">
        <f t="shared" si="3079"/>
        <v>620</v>
      </c>
      <c r="AI541" s="4">
        <f t="shared" si="3079"/>
        <v>630</v>
      </c>
      <c r="AJ541" s="4">
        <f t="shared" si="3079"/>
        <v>640</v>
      </c>
      <c r="AK541" s="4">
        <f t="shared" si="3079"/>
        <v>650</v>
      </c>
      <c r="AL541" s="4">
        <f t="shared" si="3079"/>
        <v>660</v>
      </c>
      <c r="AM541" s="4">
        <f t="shared" si="3079"/>
        <v>670</v>
      </c>
      <c r="AN541" s="4">
        <f t="shared" si="3079"/>
        <v>680</v>
      </c>
      <c r="AO541">
        <f t="shared" si="3079"/>
        <v>690</v>
      </c>
      <c r="AP541" s="4">
        <f t="shared" si="3079"/>
        <v>700</v>
      </c>
      <c r="AQ541" s="4">
        <f t="shared" si="3079"/>
        <v>710</v>
      </c>
      <c r="AR541" s="4">
        <f t="shared" si="3079"/>
        <v>720</v>
      </c>
      <c r="AS541" s="4">
        <f t="shared" si="3079"/>
        <v>730</v>
      </c>
      <c r="AT541" s="4">
        <f t="shared" si="3079"/>
        <v>740</v>
      </c>
      <c r="AU541" s="4">
        <f t="shared" si="3079"/>
        <v>750</v>
      </c>
      <c r="AV541" s="4">
        <f t="shared" si="3079"/>
        <v>760</v>
      </c>
      <c r="AW541" s="4">
        <f t="shared" si="3079"/>
        <v>770</v>
      </c>
      <c r="AX541" s="4">
        <f t="shared" si="3079"/>
        <v>780</v>
      </c>
      <c r="AY541">
        <f t="shared" si="3079"/>
        <v>790</v>
      </c>
      <c r="AZ541" s="4">
        <f t="shared" si="3079"/>
        <v>800</v>
      </c>
      <c r="BA541" s="4">
        <f t="shared" si="3079"/>
        <v>810</v>
      </c>
      <c r="BB541" s="4">
        <f t="shared" si="3079"/>
        <v>820</v>
      </c>
      <c r="BC541" s="4">
        <f t="shared" si="3079"/>
        <v>830</v>
      </c>
      <c r="BD541" s="4">
        <f t="shared" si="3079"/>
        <v>840</v>
      </c>
      <c r="BE541" s="4">
        <f t="shared" si="3079"/>
        <v>850</v>
      </c>
      <c r="BF541" s="4">
        <f t="shared" si="3079"/>
        <v>860</v>
      </c>
      <c r="BG541" s="4">
        <f t="shared" si="3079"/>
        <v>870</v>
      </c>
      <c r="BH541" s="4">
        <f t="shared" si="3079"/>
        <v>880</v>
      </c>
      <c r="BI541">
        <f t="shared" si="3079"/>
        <v>890</v>
      </c>
      <c r="BJ541" t="s">
        <v>0</v>
      </c>
    </row>
    <row r="542" spans="1:62">
      <c r="A542" s="4" t="s">
        <v>3</v>
      </c>
      <c r="J542" s="15"/>
      <c r="R542" s="15"/>
      <c r="X542" s="15"/>
      <c r="AD542" s="15"/>
    </row>
    <row r="543" spans="1:62">
      <c r="J543" s="15"/>
      <c r="R543" s="15"/>
      <c r="X543" s="15"/>
      <c r="AD543" s="15"/>
    </row>
    <row r="544" spans="1:62">
      <c r="A544" s="4" t="s">
        <v>456</v>
      </c>
      <c r="J544" s="15"/>
      <c r="R544" s="15"/>
      <c r="X544" s="15"/>
      <c r="AD544" s="15"/>
    </row>
    <row r="545" spans="1:62">
      <c r="A545" s="4" t="s">
        <v>89</v>
      </c>
      <c r="B545" s="4">
        <v>-2</v>
      </c>
      <c r="C545" s="4">
        <f>B545-1</f>
        <v>-3</v>
      </c>
      <c r="D545" s="4">
        <f>C545-1</f>
        <v>-4</v>
      </c>
      <c r="E545" s="4">
        <f t="shared" ref="E545:AC545" si="3080">D545-1</f>
        <v>-5</v>
      </c>
      <c r="F545" s="4">
        <f t="shared" si="3080"/>
        <v>-6</v>
      </c>
      <c r="G545" s="4">
        <f t="shared" si="3080"/>
        <v>-7</v>
      </c>
      <c r="H545" s="4">
        <f t="shared" si="3080"/>
        <v>-8</v>
      </c>
      <c r="I545" s="4">
        <f t="shared" si="3080"/>
        <v>-9</v>
      </c>
      <c r="J545" s="4">
        <f t="shared" si="3080"/>
        <v>-10</v>
      </c>
      <c r="K545" s="4">
        <f t="shared" si="3080"/>
        <v>-11</v>
      </c>
      <c r="L545" s="4">
        <f t="shared" si="3080"/>
        <v>-12</v>
      </c>
      <c r="M545" s="4">
        <f t="shared" si="3080"/>
        <v>-13</v>
      </c>
      <c r="N545" s="4">
        <f t="shared" si="3080"/>
        <v>-14</v>
      </c>
      <c r="O545" s="4">
        <f t="shared" si="3080"/>
        <v>-15</v>
      </c>
      <c r="P545" s="4">
        <f t="shared" si="3080"/>
        <v>-16</v>
      </c>
      <c r="Q545" s="4">
        <f t="shared" si="3080"/>
        <v>-17</v>
      </c>
      <c r="R545" s="4">
        <f t="shared" si="3080"/>
        <v>-18</v>
      </c>
      <c r="S545" s="4">
        <f t="shared" si="3080"/>
        <v>-19</v>
      </c>
      <c r="T545" s="4">
        <f t="shared" si="3080"/>
        <v>-20</v>
      </c>
      <c r="U545" s="4">
        <f t="shared" si="3080"/>
        <v>-21</v>
      </c>
      <c r="V545" s="4">
        <f t="shared" si="3080"/>
        <v>-22</v>
      </c>
      <c r="W545" s="4">
        <f t="shared" si="3080"/>
        <v>-23</v>
      </c>
      <c r="X545" s="4">
        <f t="shared" si="3080"/>
        <v>-24</v>
      </c>
      <c r="Y545" s="4">
        <f t="shared" si="3080"/>
        <v>-25</v>
      </c>
      <c r="Z545" s="4">
        <f t="shared" si="3080"/>
        <v>-26</v>
      </c>
      <c r="AA545" s="4">
        <f t="shared" si="3080"/>
        <v>-27</v>
      </c>
      <c r="AB545" s="4">
        <f t="shared" si="3080"/>
        <v>-28</v>
      </c>
      <c r="AC545" s="4">
        <f t="shared" si="3080"/>
        <v>-29</v>
      </c>
      <c r="AD545" s="4">
        <f t="shared" ref="AD545" si="3081">AC545-1</f>
        <v>-30</v>
      </c>
      <c r="AE545" s="4">
        <f t="shared" ref="AE545" si="3082">AD545-1</f>
        <v>-31</v>
      </c>
      <c r="AF545" s="4">
        <f t="shared" ref="AF545" si="3083">AE545-1</f>
        <v>-32</v>
      </c>
      <c r="AG545" s="4">
        <f t="shared" ref="AG545" si="3084">AF545-1</f>
        <v>-33</v>
      </c>
      <c r="AH545" s="4">
        <f t="shared" ref="AH545" si="3085">AG545-1</f>
        <v>-34</v>
      </c>
      <c r="AI545" s="4">
        <f t="shared" ref="AI545" si="3086">AH545-1</f>
        <v>-35</v>
      </c>
      <c r="AJ545" s="4">
        <f t="shared" ref="AJ545" si="3087">AI545-1</f>
        <v>-36</v>
      </c>
      <c r="AK545" s="4">
        <f t="shared" ref="AK545" si="3088">AJ545-1</f>
        <v>-37</v>
      </c>
      <c r="AL545" s="4">
        <f t="shared" ref="AL545" si="3089">AK545-1</f>
        <v>-38</v>
      </c>
      <c r="AM545" s="4">
        <f t="shared" ref="AM545:AN545" si="3090">AL545-1</f>
        <v>-39</v>
      </c>
      <c r="AN545" s="4">
        <f t="shared" si="3090"/>
        <v>-40</v>
      </c>
      <c r="AO545">
        <f t="shared" ref="AO545:BI545" si="3091">AN545</f>
        <v>-40</v>
      </c>
      <c r="AP545" s="4">
        <f t="shared" si="3091"/>
        <v>-40</v>
      </c>
      <c r="AQ545" s="4">
        <f t="shared" si="3091"/>
        <v>-40</v>
      </c>
      <c r="AR545" s="4">
        <f t="shared" si="3091"/>
        <v>-40</v>
      </c>
      <c r="AS545" s="4">
        <f t="shared" si="3091"/>
        <v>-40</v>
      </c>
      <c r="AT545" s="4">
        <f t="shared" si="3091"/>
        <v>-40</v>
      </c>
      <c r="AU545" s="4">
        <f t="shared" si="3091"/>
        <v>-40</v>
      </c>
      <c r="AV545" s="4">
        <f t="shared" si="3091"/>
        <v>-40</v>
      </c>
      <c r="AW545" s="4">
        <f t="shared" si="3091"/>
        <v>-40</v>
      </c>
      <c r="AX545" s="4">
        <f t="shared" si="3091"/>
        <v>-40</v>
      </c>
      <c r="AY545">
        <f t="shared" si="3091"/>
        <v>-40</v>
      </c>
      <c r="AZ545" s="4">
        <f t="shared" si="3091"/>
        <v>-40</v>
      </c>
      <c r="BA545" s="4">
        <f t="shared" si="3091"/>
        <v>-40</v>
      </c>
      <c r="BB545" s="4">
        <f t="shared" si="3091"/>
        <v>-40</v>
      </c>
      <c r="BC545" s="4">
        <f t="shared" si="3091"/>
        <v>-40</v>
      </c>
      <c r="BD545" s="4">
        <f t="shared" si="3091"/>
        <v>-40</v>
      </c>
      <c r="BE545" s="4">
        <f t="shared" si="3091"/>
        <v>-40</v>
      </c>
      <c r="BF545" s="4">
        <f t="shared" si="3091"/>
        <v>-40</v>
      </c>
      <c r="BG545" s="4">
        <f t="shared" si="3091"/>
        <v>-40</v>
      </c>
      <c r="BH545" s="4">
        <f t="shared" si="3091"/>
        <v>-40</v>
      </c>
      <c r="BI545">
        <f t="shared" si="3091"/>
        <v>-40</v>
      </c>
      <c r="BJ545" t="s">
        <v>0</v>
      </c>
    </row>
    <row r="546" spans="1:62">
      <c r="A546" s="4" t="s">
        <v>490</v>
      </c>
      <c r="B546" s="4">
        <v>3</v>
      </c>
      <c r="C546" s="4">
        <f>B546+3</f>
        <v>6</v>
      </c>
      <c r="D546" s="4">
        <f t="shared" ref="D546:H546" si="3092">C546+3</f>
        <v>9</v>
      </c>
      <c r="E546" s="4">
        <f t="shared" si="3092"/>
        <v>12</v>
      </c>
      <c r="F546" s="4">
        <f t="shared" si="3092"/>
        <v>15</v>
      </c>
      <c r="G546" s="4">
        <f t="shared" si="3092"/>
        <v>18</v>
      </c>
      <c r="H546" s="4">
        <f t="shared" si="3092"/>
        <v>21</v>
      </c>
      <c r="I546" s="4">
        <f>H546+4</f>
        <v>25</v>
      </c>
      <c r="J546" s="15">
        <f>I546+12</f>
        <v>37</v>
      </c>
      <c r="K546" s="1">
        <v>50</v>
      </c>
      <c r="L546" s="4">
        <v>62</v>
      </c>
      <c r="M546" s="4">
        <v>75</v>
      </c>
      <c r="N546" s="4">
        <v>87</v>
      </c>
      <c r="O546" s="4">
        <v>100</v>
      </c>
      <c r="P546" s="4">
        <v>112</v>
      </c>
      <c r="Q546" s="4">
        <v>125</v>
      </c>
      <c r="R546" s="15">
        <f>Q546+37</f>
        <v>162</v>
      </c>
      <c r="S546" s="15">
        <f>R546+38</f>
        <v>200</v>
      </c>
      <c r="T546" s="15">
        <f t="shared" ref="T546" si="3093">S546+37</f>
        <v>237</v>
      </c>
      <c r="U546" s="15">
        <f t="shared" ref="U546" si="3094">T546+38</f>
        <v>275</v>
      </c>
      <c r="V546" s="15">
        <f t="shared" ref="V546" si="3095">U546+37</f>
        <v>312</v>
      </c>
      <c r="W546" s="15">
        <f t="shared" ref="W546:W547" si="3096">V546+38</f>
        <v>350</v>
      </c>
      <c r="X546" s="15">
        <f>W546+62</f>
        <v>412</v>
      </c>
      <c r="Y546" s="15">
        <f>X546+63</f>
        <v>475</v>
      </c>
      <c r="Z546" s="15">
        <f t="shared" ref="Z546" si="3097">Y546+62</f>
        <v>537</v>
      </c>
      <c r="AA546" s="15">
        <f t="shared" ref="AA546" si="3098">Z546+63</f>
        <v>600</v>
      </c>
      <c r="AB546" s="15">
        <f t="shared" ref="AB546" si="3099">AA546+62</f>
        <v>662</v>
      </c>
      <c r="AC546" s="15">
        <f t="shared" ref="AC546:AC547" si="3100">AB546+63</f>
        <v>725</v>
      </c>
      <c r="AD546" s="15">
        <f>AC546+87</f>
        <v>812</v>
      </c>
      <c r="AE546" s="15">
        <f>AD546+88</f>
        <v>900</v>
      </c>
      <c r="AF546" s="15">
        <f t="shared" ref="AF546" si="3101">AE546+87</f>
        <v>987</v>
      </c>
      <c r="AG546" s="15">
        <f t="shared" ref="AG546" si="3102">AF546+88</f>
        <v>1075</v>
      </c>
      <c r="AH546" s="15">
        <f t="shared" ref="AH546" si="3103">AG546+87</f>
        <v>1162</v>
      </c>
      <c r="AI546" s="15">
        <f t="shared" ref="AI546" si="3104">AH546+88</f>
        <v>1250</v>
      </c>
      <c r="AJ546" s="15">
        <f t="shared" ref="AJ546" si="3105">AI546+87</f>
        <v>1337</v>
      </c>
      <c r="AK546" s="15">
        <f t="shared" ref="AK546" si="3106">AJ546+88</f>
        <v>1425</v>
      </c>
      <c r="AL546" s="15">
        <f t="shared" ref="AL546" si="3107">AK546+87</f>
        <v>1512</v>
      </c>
      <c r="AM546" s="15">
        <f t="shared" ref="AM546" si="3108">AL546+88</f>
        <v>1600</v>
      </c>
      <c r="AN546" s="15">
        <f t="shared" ref="AN546" si="3109">AM546+87</f>
        <v>1687</v>
      </c>
      <c r="AO546" s="15">
        <f t="shared" ref="AO546" si="3110">AN546+88</f>
        <v>1775</v>
      </c>
      <c r="AP546" s="15">
        <f t="shared" ref="AP546" si="3111">AO546+87</f>
        <v>1862</v>
      </c>
      <c r="AQ546" s="15">
        <f t="shared" ref="AQ546" si="3112">AP546+88</f>
        <v>1950</v>
      </c>
      <c r="AR546" s="15">
        <f t="shared" ref="AR546" si="3113">AQ546+87</f>
        <v>2037</v>
      </c>
      <c r="AS546" s="15">
        <f t="shared" ref="AS546" si="3114">AR546+88</f>
        <v>2125</v>
      </c>
      <c r="AT546" s="15">
        <f t="shared" ref="AT546" si="3115">AS546+87</f>
        <v>2212</v>
      </c>
      <c r="AU546" s="15">
        <f t="shared" ref="AU546" si="3116">AT546+88</f>
        <v>2300</v>
      </c>
      <c r="AV546" s="15">
        <f t="shared" ref="AV546" si="3117">AU546+87</f>
        <v>2387</v>
      </c>
      <c r="AW546" s="15">
        <f t="shared" ref="AW546" si="3118">AV546+88</f>
        <v>2475</v>
      </c>
      <c r="AX546" s="15">
        <f t="shared" ref="AX546" si="3119">AW546+87</f>
        <v>2562</v>
      </c>
      <c r="AY546" s="15">
        <f t="shared" ref="AY546" si="3120">AX546+88</f>
        <v>2650</v>
      </c>
      <c r="AZ546" s="15">
        <f t="shared" ref="AZ546" si="3121">AY546+87</f>
        <v>2737</v>
      </c>
      <c r="BA546" s="15">
        <f t="shared" ref="BA546" si="3122">AZ546+88</f>
        <v>2825</v>
      </c>
      <c r="BB546" s="15">
        <f t="shared" ref="BB546" si="3123">BA546+87</f>
        <v>2912</v>
      </c>
      <c r="BC546" s="15">
        <f t="shared" ref="BC546" si="3124">BB546+88</f>
        <v>3000</v>
      </c>
      <c r="BD546" s="15">
        <f t="shared" ref="BD546" si="3125">BC546+87</f>
        <v>3087</v>
      </c>
      <c r="BE546" s="15">
        <f t="shared" ref="BE546" si="3126">BD546+88</f>
        <v>3175</v>
      </c>
      <c r="BF546" s="15">
        <f t="shared" ref="BF546" si="3127">BE546+87</f>
        <v>3262</v>
      </c>
      <c r="BG546" s="15">
        <f t="shared" ref="BG546" si="3128">BF546+88</f>
        <v>3350</v>
      </c>
      <c r="BH546" s="15">
        <f t="shared" ref="BH546" si="3129">BG546+87</f>
        <v>3437</v>
      </c>
      <c r="BI546" s="15">
        <f t="shared" ref="BI546:BI547" si="3130">BH546+88</f>
        <v>3525</v>
      </c>
      <c r="BJ546" t="s">
        <v>0</v>
      </c>
    </row>
    <row r="547" spans="1:62">
      <c r="A547" s="4" t="s">
        <v>491</v>
      </c>
      <c r="B547" s="4">
        <v>6</v>
      </c>
      <c r="C547" s="4">
        <f>B547+3</f>
        <v>9</v>
      </c>
      <c r="D547" s="4">
        <f t="shared" ref="D547:G547" si="3131">C547+3</f>
        <v>12</v>
      </c>
      <c r="E547" s="4">
        <f t="shared" si="3131"/>
        <v>15</v>
      </c>
      <c r="F547" s="4">
        <f t="shared" si="3131"/>
        <v>18</v>
      </c>
      <c r="G547" s="4">
        <f t="shared" si="3131"/>
        <v>21</v>
      </c>
      <c r="H547" s="4">
        <f>G547+4</f>
        <v>25</v>
      </c>
      <c r="I547" s="4">
        <f>H547+3</f>
        <v>28</v>
      </c>
      <c r="J547" s="15">
        <f>I547+12</f>
        <v>40</v>
      </c>
      <c r="K547" s="1">
        <v>53</v>
      </c>
      <c r="L547" s="4">
        <v>65</v>
      </c>
      <c r="M547" s="4">
        <v>78</v>
      </c>
      <c r="N547" s="4">
        <v>90</v>
      </c>
      <c r="O547" s="4">
        <v>103</v>
      </c>
      <c r="P547" s="4">
        <v>115</v>
      </c>
      <c r="Q547" s="4">
        <v>128</v>
      </c>
      <c r="R547" s="15">
        <f>Q547+37</f>
        <v>165</v>
      </c>
      <c r="S547" s="15">
        <f>R547+38</f>
        <v>203</v>
      </c>
      <c r="T547" s="15">
        <f t="shared" ref="T547" si="3132">S547+37</f>
        <v>240</v>
      </c>
      <c r="U547" s="15">
        <f t="shared" ref="U547" si="3133">T547+38</f>
        <v>278</v>
      </c>
      <c r="V547" s="15">
        <f t="shared" ref="V547" si="3134">U547+37</f>
        <v>315</v>
      </c>
      <c r="W547" s="15">
        <f t="shared" si="3096"/>
        <v>353</v>
      </c>
      <c r="X547" s="15">
        <f>W547+62</f>
        <v>415</v>
      </c>
      <c r="Y547" s="15">
        <f>X547+63</f>
        <v>478</v>
      </c>
      <c r="Z547" s="15">
        <f t="shared" ref="Z547" si="3135">Y547+62</f>
        <v>540</v>
      </c>
      <c r="AA547" s="15">
        <f t="shared" ref="AA547" si="3136">Z547+63</f>
        <v>603</v>
      </c>
      <c r="AB547" s="15">
        <f t="shared" ref="AB547" si="3137">AA547+62</f>
        <v>665</v>
      </c>
      <c r="AC547" s="15">
        <f t="shared" si="3100"/>
        <v>728</v>
      </c>
      <c r="AD547" s="15">
        <f>AC547+87</f>
        <v>815</v>
      </c>
      <c r="AE547" s="15">
        <f>AD547+88</f>
        <v>903</v>
      </c>
      <c r="AF547" s="15">
        <f t="shared" ref="AF547" si="3138">AE547+87</f>
        <v>990</v>
      </c>
      <c r="AG547" s="15">
        <f t="shared" ref="AG547" si="3139">AF547+88</f>
        <v>1078</v>
      </c>
      <c r="AH547" s="15">
        <f t="shared" ref="AH547" si="3140">AG547+87</f>
        <v>1165</v>
      </c>
      <c r="AI547" s="15">
        <f t="shared" ref="AI547" si="3141">AH547+88</f>
        <v>1253</v>
      </c>
      <c r="AJ547" s="15">
        <f t="shared" ref="AJ547" si="3142">AI547+87</f>
        <v>1340</v>
      </c>
      <c r="AK547" s="15">
        <f t="shared" ref="AK547" si="3143">AJ547+88</f>
        <v>1428</v>
      </c>
      <c r="AL547" s="15">
        <f t="shared" ref="AL547" si="3144">AK547+87</f>
        <v>1515</v>
      </c>
      <c r="AM547" s="15">
        <f t="shared" ref="AM547" si="3145">AL547+88</f>
        <v>1603</v>
      </c>
      <c r="AN547" s="15">
        <f t="shared" ref="AN547" si="3146">AM547+87</f>
        <v>1690</v>
      </c>
      <c r="AO547" s="15">
        <f t="shared" ref="AO547" si="3147">AN547+88</f>
        <v>1778</v>
      </c>
      <c r="AP547" s="15">
        <f t="shared" ref="AP547" si="3148">AO547+87</f>
        <v>1865</v>
      </c>
      <c r="AQ547" s="15">
        <f t="shared" ref="AQ547" si="3149">AP547+88</f>
        <v>1953</v>
      </c>
      <c r="AR547" s="15">
        <f t="shared" ref="AR547" si="3150">AQ547+87</f>
        <v>2040</v>
      </c>
      <c r="AS547" s="15">
        <f t="shared" ref="AS547" si="3151">AR547+88</f>
        <v>2128</v>
      </c>
      <c r="AT547" s="15">
        <f t="shared" ref="AT547" si="3152">AS547+87</f>
        <v>2215</v>
      </c>
      <c r="AU547" s="15">
        <f t="shared" ref="AU547" si="3153">AT547+88</f>
        <v>2303</v>
      </c>
      <c r="AV547" s="15">
        <f t="shared" ref="AV547" si="3154">AU547+87</f>
        <v>2390</v>
      </c>
      <c r="AW547" s="15">
        <f t="shared" ref="AW547" si="3155">AV547+88</f>
        <v>2478</v>
      </c>
      <c r="AX547" s="15">
        <f t="shared" ref="AX547" si="3156">AW547+87</f>
        <v>2565</v>
      </c>
      <c r="AY547" s="15">
        <f t="shared" ref="AY547" si="3157">AX547+88</f>
        <v>2653</v>
      </c>
      <c r="AZ547" s="15">
        <f t="shared" ref="AZ547" si="3158">AY547+87</f>
        <v>2740</v>
      </c>
      <c r="BA547" s="15">
        <f t="shared" ref="BA547" si="3159">AZ547+88</f>
        <v>2828</v>
      </c>
      <c r="BB547" s="15">
        <f t="shared" ref="BB547" si="3160">BA547+87</f>
        <v>2915</v>
      </c>
      <c r="BC547" s="15">
        <f t="shared" ref="BC547" si="3161">BB547+88</f>
        <v>3003</v>
      </c>
      <c r="BD547" s="15">
        <f t="shared" ref="BD547" si="3162">BC547+87</f>
        <v>3090</v>
      </c>
      <c r="BE547" s="15">
        <f t="shared" ref="BE547" si="3163">BD547+88</f>
        <v>3178</v>
      </c>
      <c r="BF547" s="15">
        <f t="shared" ref="BF547" si="3164">BE547+87</f>
        <v>3265</v>
      </c>
      <c r="BG547" s="15">
        <f t="shared" ref="BG547" si="3165">BF547+88</f>
        <v>3353</v>
      </c>
      <c r="BH547" s="15">
        <f t="shared" ref="BH547" si="3166">BG547+87</f>
        <v>3440</v>
      </c>
      <c r="BI547" s="15">
        <f t="shared" si="3130"/>
        <v>3528</v>
      </c>
      <c r="BJ547" t="s">
        <v>0</v>
      </c>
    </row>
    <row r="548" spans="1:62">
      <c r="A548" s="4" t="s">
        <v>90</v>
      </c>
      <c r="B548" s="4">
        <v>50</v>
      </c>
      <c r="C548" s="4">
        <f>B548+30</f>
        <v>80</v>
      </c>
      <c r="D548" s="4">
        <f t="shared" ref="D548:BI548" si="3167">C548+30</f>
        <v>110</v>
      </c>
      <c r="E548" s="4">
        <f t="shared" si="3167"/>
        <v>140</v>
      </c>
      <c r="F548" s="4">
        <f t="shared" si="3167"/>
        <v>170</v>
      </c>
      <c r="G548" s="4">
        <f t="shared" si="3167"/>
        <v>200</v>
      </c>
      <c r="H548" s="4">
        <f t="shared" si="3167"/>
        <v>230</v>
      </c>
      <c r="I548" s="4">
        <f t="shared" si="3167"/>
        <v>260</v>
      </c>
      <c r="J548" s="4">
        <f t="shared" si="3167"/>
        <v>290</v>
      </c>
      <c r="K548" s="4">
        <f t="shared" si="3167"/>
        <v>320</v>
      </c>
      <c r="L548" s="4">
        <f t="shared" si="3167"/>
        <v>350</v>
      </c>
      <c r="M548" s="4">
        <f t="shared" si="3167"/>
        <v>380</v>
      </c>
      <c r="N548" s="4">
        <f t="shared" si="3167"/>
        <v>410</v>
      </c>
      <c r="O548" s="4">
        <f t="shared" si="3167"/>
        <v>440</v>
      </c>
      <c r="P548" s="4">
        <f t="shared" si="3167"/>
        <v>470</v>
      </c>
      <c r="Q548" s="4">
        <f t="shared" si="3167"/>
        <v>500</v>
      </c>
      <c r="R548" s="4">
        <f t="shared" si="3167"/>
        <v>530</v>
      </c>
      <c r="S548" s="4">
        <f t="shared" si="3167"/>
        <v>560</v>
      </c>
      <c r="T548" s="4">
        <f t="shared" si="3167"/>
        <v>590</v>
      </c>
      <c r="U548" s="4">
        <f t="shared" si="3167"/>
        <v>620</v>
      </c>
      <c r="V548" s="4">
        <f t="shared" si="3167"/>
        <v>650</v>
      </c>
      <c r="W548" s="4">
        <f t="shared" si="3167"/>
        <v>680</v>
      </c>
      <c r="X548" s="4">
        <f t="shared" si="3167"/>
        <v>710</v>
      </c>
      <c r="Y548" s="4">
        <f t="shared" si="3167"/>
        <v>740</v>
      </c>
      <c r="Z548" s="4">
        <f t="shared" si="3167"/>
        <v>770</v>
      </c>
      <c r="AA548" s="4">
        <f t="shared" si="3167"/>
        <v>800</v>
      </c>
      <c r="AB548" s="4">
        <f t="shared" si="3167"/>
        <v>830</v>
      </c>
      <c r="AC548" s="4">
        <f t="shared" si="3167"/>
        <v>860</v>
      </c>
      <c r="AD548" s="4">
        <f t="shared" si="3167"/>
        <v>890</v>
      </c>
      <c r="AE548" s="4">
        <f t="shared" si="3167"/>
        <v>920</v>
      </c>
      <c r="AF548" s="4">
        <f t="shared" si="3167"/>
        <v>950</v>
      </c>
      <c r="AG548" s="4">
        <f t="shared" si="3167"/>
        <v>980</v>
      </c>
      <c r="AH548" s="4">
        <f t="shared" si="3167"/>
        <v>1010</v>
      </c>
      <c r="AI548" s="4">
        <f t="shared" si="3167"/>
        <v>1040</v>
      </c>
      <c r="AJ548" s="4">
        <f t="shared" si="3167"/>
        <v>1070</v>
      </c>
      <c r="AK548" s="4">
        <f t="shared" si="3167"/>
        <v>1100</v>
      </c>
      <c r="AL548" s="4">
        <f t="shared" si="3167"/>
        <v>1130</v>
      </c>
      <c r="AM548" s="4">
        <f t="shared" si="3167"/>
        <v>1160</v>
      </c>
      <c r="AN548" s="4">
        <f t="shared" si="3167"/>
        <v>1190</v>
      </c>
      <c r="AO548" s="4">
        <f t="shared" si="3167"/>
        <v>1220</v>
      </c>
      <c r="AP548" s="4">
        <f t="shared" si="3167"/>
        <v>1250</v>
      </c>
      <c r="AQ548" s="4">
        <f t="shared" si="3167"/>
        <v>1280</v>
      </c>
      <c r="AR548" s="4">
        <f t="shared" si="3167"/>
        <v>1310</v>
      </c>
      <c r="AS548" s="4">
        <f t="shared" si="3167"/>
        <v>1340</v>
      </c>
      <c r="AT548" s="4">
        <f t="shared" si="3167"/>
        <v>1370</v>
      </c>
      <c r="AU548" s="4">
        <f t="shared" si="3167"/>
        <v>1400</v>
      </c>
      <c r="AV548" s="4">
        <f t="shared" si="3167"/>
        <v>1430</v>
      </c>
      <c r="AW548" s="4">
        <f t="shared" si="3167"/>
        <v>1460</v>
      </c>
      <c r="AX548" s="4">
        <f t="shared" si="3167"/>
        <v>1490</v>
      </c>
      <c r="AY548" s="4">
        <f t="shared" si="3167"/>
        <v>1520</v>
      </c>
      <c r="AZ548" s="4">
        <f t="shared" si="3167"/>
        <v>1550</v>
      </c>
      <c r="BA548" s="4">
        <f t="shared" si="3167"/>
        <v>1580</v>
      </c>
      <c r="BB548" s="4">
        <f t="shared" si="3167"/>
        <v>1610</v>
      </c>
      <c r="BC548" s="4">
        <f t="shared" si="3167"/>
        <v>1640</v>
      </c>
      <c r="BD548" s="4">
        <f t="shared" si="3167"/>
        <v>1670</v>
      </c>
      <c r="BE548" s="4">
        <f t="shared" si="3167"/>
        <v>1700</v>
      </c>
      <c r="BF548" s="4">
        <f t="shared" si="3167"/>
        <v>1730</v>
      </c>
      <c r="BG548" s="4">
        <f t="shared" si="3167"/>
        <v>1760</v>
      </c>
      <c r="BH548" s="4">
        <f t="shared" si="3167"/>
        <v>1790</v>
      </c>
      <c r="BI548" s="4">
        <f t="shared" si="3167"/>
        <v>1820</v>
      </c>
      <c r="BJ548" t="s">
        <v>0</v>
      </c>
    </row>
    <row r="549" spans="1:62">
      <c r="A549" s="4" t="s">
        <v>2</v>
      </c>
      <c r="B549" s="4">
        <v>1.5</v>
      </c>
      <c r="C549" s="4">
        <f>B549+0.1</f>
        <v>1.6</v>
      </c>
      <c r="D549" s="4">
        <f t="shared" ref="D549:BI549" si="3168">C549+0.1</f>
        <v>1.7000000000000002</v>
      </c>
      <c r="E549" s="4">
        <f t="shared" si="3168"/>
        <v>1.8000000000000003</v>
      </c>
      <c r="F549" s="4">
        <f>E549+0.2</f>
        <v>2.0000000000000004</v>
      </c>
      <c r="G549" s="4">
        <f t="shared" si="3168"/>
        <v>2.1000000000000005</v>
      </c>
      <c r="H549" s="4">
        <f t="shared" si="3168"/>
        <v>2.2000000000000006</v>
      </c>
      <c r="I549" s="4">
        <f t="shared" si="3168"/>
        <v>2.3000000000000007</v>
      </c>
      <c r="J549" s="15">
        <f>I549+0.2</f>
        <v>2.5000000000000009</v>
      </c>
      <c r="K549">
        <f t="shared" si="3168"/>
        <v>2.600000000000001</v>
      </c>
      <c r="L549" s="4">
        <f t="shared" si="3168"/>
        <v>2.7000000000000011</v>
      </c>
      <c r="M549" s="4">
        <f t="shared" si="3168"/>
        <v>2.8000000000000012</v>
      </c>
      <c r="N549" s="4">
        <f t="shared" ref="N549" si="3169">M549+0.2</f>
        <v>3.0000000000000013</v>
      </c>
      <c r="O549" s="4">
        <f t="shared" si="3168"/>
        <v>3.1000000000000014</v>
      </c>
      <c r="P549" s="4">
        <f t="shared" si="3168"/>
        <v>3.2000000000000015</v>
      </c>
      <c r="Q549" s="4">
        <f t="shared" si="3168"/>
        <v>3.3000000000000016</v>
      </c>
      <c r="R549" s="15">
        <f t="shared" ref="R549" si="3170">Q549+0.2</f>
        <v>3.5000000000000018</v>
      </c>
      <c r="S549" s="4">
        <f t="shared" si="3168"/>
        <v>3.6000000000000019</v>
      </c>
      <c r="T549" s="4">
        <f t="shared" si="3168"/>
        <v>3.700000000000002</v>
      </c>
      <c r="U549">
        <f t="shared" si="3168"/>
        <v>3.800000000000002</v>
      </c>
      <c r="V549" s="4">
        <f t="shared" ref="V549" si="3171">U549+0.2</f>
        <v>4.0000000000000018</v>
      </c>
      <c r="W549" s="4">
        <f t="shared" si="3168"/>
        <v>4.1000000000000014</v>
      </c>
      <c r="X549" s="15">
        <f t="shared" si="3168"/>
        <v>4.2000000000000011</v>
      </c>
      <c r="Y549" s="4">
        <f t="shared" si="3168"/>
        <v>4.3000000000000007</v>
      </c>
      <c r="Z549" s="4">
        <f t="shared" ref="Z549" si="3172">Y549+0.2</f>
        <v>4.5000000000000009</v>
      </c>
      <c r="AA549" s="4">
        <f t="shared" si="3168"/>
        <v>4.6000000000000005</v>
      </c>
      <c r="AB549" s="4">
        <f t="shared" si="3168"/>
        <v>4.7</v>
      </c>
      <c r="AC549" s="4">
        <f t="shared" si="3168"/>
        <v>4.8</v>
      </c>
      <c r="AD549" s="15">
        <f t="shared" ref="AD549" si="3173">AC549+0.2</f>
        <v>5</v>
      </c>
      <c r="AE549">
        <f t="shared" si="3168"/>
        <v>5.0999999999999996</v>
      </c>
      <c r="AF549" s="4">
        <f t="shared" si="3168"/>
        <v>5.1999999999999993</v>
      </c>
      <c r="AG549" s="4">
        <f t="shared" si="3168"/>
        <v>5.2999999999999989</v>
      </c>
      <c r="AH549" s="4">
        <f t="shared" ref="AH549" si="3174">AG549+0.2</f>
        <v>5.4999999999999991</v>
      </c>
      <c r="AI549" s="4">
        <f t="shared" si="3168"/>
        <v>5.5999999999999988</v>
      </c>
      <c r="AJ549" s="4">
        <f t="shared" si="3168"/>
        <v>5.6999999999999984</v>
      </c>
      <c r="AK549" s="4">
        <f t="shared" si="3168"/>
        <v>5.799999999999998</v>
      </c>
      <c r="AL549" s="4">
        <f t="shared" ref="AL549" si="3175">AK549+0.2</f>
        <v>5.9999999999999982</v>
      </c>
      <c r="AM549" s="4">
        <f t="shared" si="3168"/>
        <v>6.0999999999999979</v>
      </c>
      <c r="AN549" s="4">
        <f t="shared" si="3168"/>
        <v>6.1999999999999975</v>
      </c>
      <c r="AO549">
        <f t="shared" si="3168"/>
        <v>6.2999999999999972</v>
      </c>
      <c r="AP549" s="4">
        <f t="shared" ref="AP549" si="3176">AO549+0.2</f>
        <v>6.4999999999999973</v>
      </c>
      <c r="AQ549" s="4">
        <f t="shared" si="3168"/>
        <v>6.599999999999997</v>
      </c>
      <c r="AR549" s="4">
        <f t="shared" si="3168"/>
        <v>6.6999999999999966</v>
      </c>
      <c r="AS549" s="4">
        <f t="shared" si="3168"/>
        <v>6.7999999999999963</v>
      </c>
      <c r="AT549" s="4">
        <f t="shared" ref="AT549" si="3177">AS549+0.2</f>
        <v>6.9999999999999964</v>
      </c>
      <c r="AU549" s="4">
        <f t="shared" si="3168"/>
        <v>7.0999999999999961</v>
      </c>
      <c r="AV549" s="4">
        <f t="shared" si="3168"/>
        <v>7.1999999999999957</v>
      </c>
      <c r="AW549" s="4">
        <f t="shared" si="3168"/>
        <v>7.2999999999999954</v>
      </c>
      <c r="AX549" s="4">
        <f t="shared" ref="AX549" si="3178">AW549+0.2</f>
        <v>7.4999999999999956</v>
      </c>
      <c r="AY549">
        <f t="shared" si="3168"/>
        <v>7.5999999999999952</v>
      </c>
      <c r="AZ549" s="4">
        <f t="shared" si="3168"/>
        <v>7.6999999999999948</v>
      </c>
      <c r="BA549" s="4">
        <f t="shared" si="3168"/>
        <v>7.7999999999999945</v>
      </c>
      <c r="BB549" s="4">
        <f t="shared" ref="BB549" si="3179">BA549+0.2</f>
        <v>7.9999999999999947</v>
      </c>
      <c r="BC549" s="4">
        <f t="shared" si="3168"/>
        <v>8.0999999999999943</v>
      </c>
      <c r="BD549" s="4">
        <f t="shared" si="3168"/>
        <v>8.199999999999994</v>
      </c>
      <c r="BE549" s="4">
        <f t="shared" si="3168"/>
        <v>8.2999999999999936</v>
      </c>
      <c r="BF549" s="4">
        <f t="shared" ref="BF549" si="3180">BE549+0.2</f>
        <v>8.4999999999999929</v>
      </c>
      <c r="BG549" s="4">
        <f t="shared" si="3168"/>
        <v>8.5999999999999925</v>
      </c>
      <c r="BH549" s="4">
        <f t="shared" si="3168"/>
        <v>8.6999999999999922</v>
      </c>
      <c r="BI549">
        <f t="shared" si="3168"/>
        <v>8.7999999999999918</v>
      </c>
      <c r="BJ549" t="s">
        <v>0</v>
      </c>
    </row>
    <row r="550" spans="1:62">
      <c r="A550" s="4" t="s">
        <v>3</v>
      </c>
      <c r="J550" s="15"/>
      <c r="R550" s="15"/>
      <c r="X550" s="15"/>
      <c r="AD550" s="15"/>
    </row>
    <row r="551" spans="1:62">
      <c r="A551" s="4" t="s">
        <v>272</v>
      </c>
      <c r="J551" s="15"/>
      <c r="R551" s="15"/>
      <c r="X551" s="15"/>
      <c r="AD551" s="15"/>
    </row>
    <row r="552" spans="1:62">
      <c r="A552" s="4" t="s">
        <v>91</v>
      </c>
      <c r="B552" s="4">
        <v>2</v>
      </c>
      <c r="C552" s="4">
        <f>B552+1</f>
        <v>3</v>
      </c>
      <c r="D552" s="4">
        <f t="shared" ref="D552:X554" si="3181">C552+1</f>
        <v>4</v>
      </c>
      <c r="E552" s="4">
        <f t="shared" si="3181"/>
        <v>5</v>
      </c>
      <c r="F552" s="4">
        <f t="shared" si="3181"/>
        <v>6</v>
      </c>
      <c r="G552" s="4">
        <f t="shared" si="3181"/>
        <v>7</v>
      </c>
      <c r="H552" s="4">
        <f t="shared" si="3181"/>
        <v>8</v>
      </c>
      <c r="I552" s="4">
        <f t="shared" si="3181"/>
        <v>9</v>
      </c>
      <c r="J552" s="15">
        <f t="shared" si="3181"/>
        <v>10</v>
      </c>
      <c r="K552">
        <f t="shared" si="3181"/>
        <v>11</v>
      </c>
      <c r="L552" s="4">
        <f t="shared" si="3181"/>
        <v>12</v>
      </c>
      <c r="M552" s="4">
        <f t="shared" si="3181"/>
        <v>13</v>
      </c>
      <c r="N552" s="4">
        <f t="shared" si="3181"/>
        <v>14</v>
      </c>
      <c r="O552" s="4">
        <f t="shared" si="3181"/>
        <v>15</v>
      </c>
      <c r="P552" s="4">
        <f t="shared" si="3181"/>
        <v>16</v>
      </c>
      <c r="Q552" s="4">
        <f t="shared" si="3181"/>
        <v>17</v>
      </c>
      <c r="R552" s="15">
        <f t="shared" si="3181"/>
        <v>18</v>
      </c>
      <c r="S552" s="4">
        <f t="shared" si="3181"/>
        <v>19</v>
      </c>
      <c r="T552" s="4">
        <f t="shared" si="3181"/>
        <v>20</v>
      </c>
      <c r="U552">
        <f t="shared" si="3181"/>
        <v>21</v>
      </c>
      <c r="V552" s="4">
        <f t="shared" si="3181"/>
        <v>22</v>
      </c>
      <c r="W552" s="4">
        <f t="shared" si="3181"/>
        <v>23</v>
      </c>
      <c r="X552" s="15">
        <f t="shared" si="3181"/>
        <v>24</v>
      </c>
      <c r="Y552" s="4">
        <f>X552</f>
        <v>24</v>
      </c>
      <c r="Z552" s="4">
        <f t="shared" ref="Z552:BI552" si="3182">Y552</f>
        <v>24</v>
      </c>
      <c r="AA552" s="4">
        <f t="shared" si="3182"/>
        <v>24</v>
      </c>
      <c r="AB552" s="4">
        <f t="shared" si="3182"/>
        <v>24</v>
      </c>
      <c r="AC552" s="4">
        <f t="shared" si="3182"/>
        <v>24</v>
      </c>
      <c r="AD552" s="15">
        <f t="shared" si="3182"/>
        <v>24</v>
      </c>
      <c r="AE552">
        <f t="shared" si="3182"/>
        <v>24</v>
      </c>
      <c r="AF552" s="4">
        <f t="shared" si="3182"/>
        <v>24</v>
      </c>
      <c r="AG552" s="4">
        <f t="shared" si="3182"/>
        <v>24</v>
      </c>
      <c r="AH552" s="4">
        <f t="shared" si="3182"/>
        <v>24</v>
      </c>
      <c r="AI552" s="4">
        <f t="shared" si="3182"/>
        <v>24</v>
      </c>
      <c r="AJ552" s="4">
        <f t="shared" si="3182"/>
        <v>24</v>
      </c>
      <c r="AK552" s="4">
        <f t="shared" si="3182"/>
        <v>24</v>
      </c>
      <c r="AL552" s="4">
        <f t="shared" si="3182"/>
        <v>24</v>
      </c>
      <c r="AM552" s="4">
        <f t="shared" si="3182"/>
        <v>24</v>
      </c>
      <c r="AN552" s="4">
        <f t="shared" si="3182"/>
        <v>24</v>
      </c>
      <c r="AO552">
        <f t="shared" si="3182"/>
        <v>24</v>
      </c>
      <c r="AP552" s="4">
        <f t="shared" si="3182"/>
        <v>24</v>
      </c>
      <c r="AQ552" s="4">
        <f t="shared" si="3182"/>
        <v>24</v>
      </c>
      <c r="AR552" s="4">
        <f t="shared" si="3182"/>
        <v>24</v>
      </c>
      <c r="AS552" s="4">
        <f t="shared" si="3182"/>
        <v>24</v>
      </c>
      <c r="AT552" s="4">
        <f t="shared" si="3182"/>
        <v>24</v>
      </c>
      <c r="AU552" s="4">
        <f t="shared" si="3182"/>
        <v>24</v>
      </c>
      <c r="AV552" s="4">
        <f t="shared" si="3182"/>
        <v>24</v>
      </c>
      <c r="AW552" s="4">
        <f t="shared" si="3182"/>
        <v>24</v>
      </c>
      <c r="AX552" s="4">
        <f t="shared" si="3182"/>
        <v>24</v>
      </c>
      <c r="AY552">
        <f t="shared" si="3182"/>
        <v>24</v>
      </c>
      <c r="AZ552" s="4">
        <f t="shared" si="3182"/>
        <v>24</v>
      </c>
      <c r="BA552" s="4">
        <f t="shared" si="3182"/>
        <v>24</v>
      </c>
      <c r="BB552" s="4">
        <f t="shared" si="3182"/>
        <v>24</v>
      </c>
      <c r="BC552" s="4">
        <f t="shared" si="3182"/>
        <v>24</v>
      </c>
      <c r="BD552" s="4">
        <f t="shared" si="3182"/>
        <v>24</v>
      </c>
      <c r="BE552" s="4">
        <f t="shared" si="3182"/>
        <v>24</v>
      </c>
      <c r="BF552" s="4">
        <f t="shared" si="3182"/>
        <v>24</v>
      </c>
      <c r="BG552" s="4">
        <f t="shared" si="3182"/>
        <v>24</v>
      </c>
      <c r="BH552" s="4">
        <f t="shared" si="3182"/>
        <v>24</v>
      </c>
      <c r="BI552">
        <f t="shared" si="3182"/>
        <v>24</v>
      </c>
      <c r="BJ552" t="s">
        <v>0</v>
      </c>
    </row>
    <row r="553" spans="1:62">
      <c r="A553" s="4" t="s">
        <v>482</v>
      </c>
      <c r="B553" s="4">
        <v>1</v>
      </c>
      <c r="C553" s="4">
        <f>B553+1</f>
        <v>2</v>
      </c>
      <c r="D553" s="4">
        <f>C553</f>
        <v>2</v>
      </c>
      <c r="E553" s="4">
        <f t="shared" si="3181"/>
        <v>3</v>
      </c>
      <c r="F553" s="4">
        <f t="shared" ref="F553" si="3183">E553</f>
        <v>3</v>
      </c>
      <c r="G553" s="4">
        <f t="shared" si="3181"/>
        <v>4</v>
      </c>
      <c r="H553" s="4">
        <f t="shared" ref="H553" si="3184">G553</f>
        <v>4</v>
      </c>
      <c r="I553" s="4">
        <f t="shared" si="3181"/>
        <v>5</v>
      </c>
      <c r="J553" s="15">
        <f>I553+1</f>
        <v>6</v>
      </c>
      <c r="K553">
        <f t="shared" ref="K553" si="3185">J553+1</f>
        <v>7</v>
      </c>
      <c r="L553" s="4">
        <f t="shared" ref="L553:Q554" si="3186">K553+1</f>
        <v>8</v>
      </c>
      <c r="M553" s="4">
        <f t="shared" si="3186"/>
        <v>9</v>
      </c>
      <c r="N553" s="4">
        <f t="shared" si="3186"/>
        <v>10</v>
      </c>
      <c r="O553" s="4">
        <f t="shared" si="3186"/>
        <v>11</v>
      </c>
      <c r="P553" s="4">
        <f t="shared" si="3186"/>
        <v>12</v>
      </c>
      <c r="Q553" s="4">
        <f t="shared" si="3186"/>
        <v>13</v>
      </c>
      <c r="R553" s="15">
        <f>Q553+4</f>
        <v>17</v>
      </c>
      <c r="S553" s="4">
        <f t="shared" ref="S553:W553" si="3187">R553+4</f>
        <v>21</v>
      </c>
      <c r="T553" s="4">
        <f t="shared" si="3187"/>
        <v>25</v>
      </c>
      <c r="U553" s="4">
        <f t="shared" si="3187"/>
        <v>29</v>
      </c>
      <c r="V553" s="4">
        <f t="shared" si="3187"/>
        <v>33</v>
      </c>
      <c r="W553" s="4">
        <f t="shared" si="3187"/>
        <v>37</v>
      </c>
      <c r="X553" s="15">
        <f>W553+7</f>
        <v>44</v>
      </c>
      <c r="Y553" s="4">
        <f>X553+8</f>
        <v>52</v>
      </c>
      <c r="Z553" s="4">
        <f t="shared" ref="Z553" si="3188">Y553+7</f>
        <v>59</v>
      </c>
      <c r="AA553" s="4">
        <f t="shared" ref="AA553" si="3189">Z553+8</f>
        <v>67</v>
      </c>
      <c r="AB553" s="4">
        <f t="shared" ref="AB553" si="3190">AA553+7</f>
        <v>74</v>
      </c>
      <c r="AC553" s="4">
        <f t="shared" ref="AC553" si="3191">AB553+8</f>
        <v>82</v>
      </c>
      <c r="AD553" s="15">
        <f>AC553+11</f>
        <v>93</v>
      </c>
      <c r="AE553" s="4">
        <f>AD553+12</f>
        <v>105</v>
      </c>
      <c r="AF553" s="4">
        <f t="shared" ref="AF553" si="3192">AE553+11</f>
        <v>116</v>
      </c>
      <c r="AG553" s="4">
        <f t="shared" ref="AG553" si="3193">AF553+12</f>
        <v>128</v>
      </c>
      <c r="AH553" s="4">
        <f t="shared" ref="AH553" si="3194">AG553+11</f>
        <v>139</v>
      </c>
      <c r="AI553" s="4">
        <f t="shared" ref="AI553" si="3195">AH553+12</f>
        <v>151</v>
      </c>
      <c r="AJ553" s="4">
        <f t="shared" ref="AJ553" si="3196">AI553+11</f>
        <v>162</v>
      </c>
      <c r="AK553" s="4">
        <f t="shared" ref="AK553" si="3197">AJ553+12</f>
        <v>174</v>
      </c>
      <c r="AL553" s="4">
        <f t="shared" ref="AL553" si="3198">AK553+11</f>
        <v>185</v>
      </c>
      <c r="AM553" s="4">
        <f t="shared" ref="AM553" si="3199">AL553+12</f>
        <v>197</v>
      </c>
      <c r="AN553" s="4">
        <f t="shared" ref="AN553" si="3200">AM553+11</f>
        <v>208</v>
      </c>
      <c r="AO553" s="4">
        <f t="shared" ref="AO553" si="3201">AN553+12</f>
        <v>220</v>
      </c>
      <c r="AP553" s="4">
        <f t="shared" ref="AP553" si="3202">AO553+11</f>
        <v>231</v>
      </c>
      <c r="AQ553" s="4">
        <f t="shared" ref="AQ553" si="3203">AP553+12</f>
        <v>243</v>
      </c>
      <c r="AR553" s="4">
        <f t="shared" ref="AR553" si="3204">AQ553+11</f>
        <v>254</v>
      </c>
      <c r="AS553" s="4">
        <f t="shared" ref="AS553" si="3205">AR553+12</f>
        <v>266</v>
      </c>
      <c r="AT553" s="4">
        <f t="shared" ref="AT553" si="3206">AS553+11</f>
        <v>277</v>
      </c>
      <c r="AU553" s="4">
        <f t="shared" ref="AU553" si="3207">AT553+12</f>
        <v>289</v>
      </c>
      <c r="AV553" s="4">
        <f t="shared" ref="AV553" si="3208">AU553+11</f>
        <v>300</v>
      </c>
      <c r="AW553" s="4">
        <f t="shared" ref="AW553" si="3209">AV553+12</f>
        <v>312</v>
      </c>
      <c r="AX553" s="4">
        <f t="shared" ref="AX553" si="3210">AW553+11</f>
        <v>323</v>
      </c>
      <c r="AY553" s="4">
        <f t="shared" ref="AY553" si="3211">AX553+12</f>
        <v>335</v>
      </c>
      <c r="AZ553" s="4">
        <f t="shared" ref="AZ553" si="3212">AY553+11</f>
        <v>346</v>
      </c>
      <c r="BA553" s="4">
        <f t="shared" ref="BA553" si="3213">AZ553+12</f>
        <v>358</v>
      </c>
      <c r="BB553" s="4">
        <f t="shared" ref="BB553" si="3214">BA553+11</f>
        <v>369</v>
      </c>
      <c r="BC553" s="4">
        <f t="shared" ref="BC553" si="3215">BB553+12</f>
        <v>381</v>
      </c>
      <c r="BD553" s="4">
        <f t="shared" ref="BD553" si="3216">BC553+11</f>
        <v>392</v>
      </c>
      <c r="BE553" s="4">
        <f t="shared" ref="BE553" si="3217">BD553+12</f>
        <v>404</v>
      </c>
      <c r="BF553" s="4">
        <f t="shared" ref="BF553" si="3218">BE553+11</f>
        <v>415</v>
      </c>
      <c r="BG553" s="4">
        <f t="shared" ref="BG553" si="3219">BF553+12</f>
        <v>427</v>
      </c>
      <c r="BH553" s="4">
        <f t="shared" ref="BH553" si="3220">BG553+11</f>
        <v>438</v>
      </c>
      <c r="BI553" s="4">
        <f t="shared" ref="BI553" si="3221">BH553+12</f>
        <v>450</v>
      </c>
      <c r="BJ553" t="s">
        <v>0</v>
      </c>
    </row>
    <row r="554" spans="1:62">
      <c r="A554" s="4" t="s">
        <v>483</v>
      </c>
      <c r="B554" s="4">
        <v>3</v>
      </c>
      <c r="C554" s="4">
        <f>B554+1</f>
        <v>4</v>
      </c>
      <c r="D554" s="4">
        <f>C554+1</f>
        <v>5</v>
      </c>
      <c r="E554" s="4">
        <f t="shared" si="3181"/>
        <v>6</v>
      </c>
      <c r="F554" s="4">
        <f>E554+1</f>
        <v>7</v>
      </c>
      <c r="G554" s="4">
        <f t="shared" si="3181"/>
        <v>8</v>
      </c>
      <c r="H554" s="4">
        <f t="shared" ref="H554" si="3222">G554+1</f>
        <v>9</v>
      </c>
      <c r="I554" s="4">
        <f t="shared" si="3181"/>
        <v>10</v>
      </c>
      <c r="J554" s="15">
        <f>I554+1</f>
        <v>11</v>
      </c>
      <c r="K554">
        <f>J554+2</f>
        <v>13</v>
      </c>
      <c r="L554" s="4">
        <f t="shared" si="3186"/>
        <v>14</v>
      </c>
      <c r="M554">
        <f t="shared" ref="M554" si="3223">L554+2</f>
        <v>16</v>
      </c>
      <c r="N554" s="4">
        <f t="shared" si="3186"/>
        <v>17</v>
      </c>
      <c r="O554">
        <f t="shared" ref="O554" si="3224">N554+2</f>
        <v>19</v>
      </c>
      <c r="P554" s="4">
        <f t="shared" si="3186"/>
        <v>20</v>
      </c>
      <c r="Q554">
        <f t="shared" ref="Q554" si="3225">P554+2</f>
        <v>22</v>
      </c>
      <c r="R554" s="15">
        <f>Q554+5</f>
        <v>27</v>
      </c>
      <c r="S554" s="4">
        <f t="shared" ref="S554:W554" si="3226">R554+5</f>
        <v>32</v>
      </c>
      <c r="T554" s="4">
        <f t="shared" si="3226"/>
        <v>37</v>
      </c>
      <c r="U554" s="4">
        <f t="shared" si="3226"/>
        <v>42</v>
      </c>
      <c r="V554" s="4">
        <f t="shared" si="3226"/>
        <v>47</v>
      </c>
      <c r="W554" s="4">
        <f t="shared" si="3226"/>
        <v>52</v>
      </c>
      <c r="X554" s="15">
        <f>W554+9</f>
        <v>61</v>
      </c>
      <c r="Y554" s="4">
        <f t="shared" ref="Y554:AC554" si="3227">X554+9</f>
        <v>70</v>
      </c>
      <c r="Z554" s="4">
        <f t="shared" si="3227"/>
        <v>79</v>
      </c>
      <c r="AA554" s="4">
        <f t="shared" si="3227"/>
        <v>88</v>
      </c>
      <c r="AB554" s="4">
        <f t="shared" si="3227"/>
        <v>97</v>
      </c>
      <c r="AC554" s="4">
        <f t="shared" si="3227"/>
        <v>106</v>
      </c>
      <c r="AD554" s="15">
        <f>AC554+13</f>
        <v>119</v>
      </c>
      <c r="AE554" s="4">
        <f>AD554+14</f>
        <v>133</v>
      </c>
      <c r="AF554" s="4">
        <f t="shared" ref="AF554" si="3228">AE554+13</f>
        <v>146</v>
      </c>
      <c r="AG554" s="4">
        <f t="shared" ref="AG554" si="3229">AF554+14</f>
        <v>160</v>
      </c>
      <c r="AH554" s="4">
        <f t="shared" ref="AH554" si="3230">AG554+13</f>
        <v>173</v>
      </c>
      <c r="AI554" s="4">
        <f t="shared" ref="AI554" si="3231">AH554+14</f>
        <v>187</v>
      </c>
      <c r="AJ554" s="4">
        <f t="shared" ref="AJ554" si="3232">AI554+13</f>
        <v>200</v>
      </c>
      <c r="AK554" s="4">
        <f t="shared" ref="AK554" si="3233">AJ554+14</f>
        <v>214</v>
      </c>
      <c r="AL554" s="4">
        <f t="shared" ref="AL554" si="3234">AK554+13</f>
        <v>227</v>
      </c>
      <c r="AM554" s="4">
        <f t="shared" ref="AM554" si="3235">AL554+14</f>
        <v>241</v>
      </c>
      <c r="AN554" s="4">
        <f t="shared" ref="AN554" si="3236">AM554+13</f>
        <v>254</v>
      </c>
      <c r="AO554" s="4">
        <f t="shared" ref="AO554" si="3237">AN554+14</f>
        <v>268</v>
      </c>
      <c r="AP554" s="4">
        <f t="shared" ref="AP554" si="3238">AO554+13</f>
        <v>281</v>
      </c>
      <c r="AQ554" s="4">
        <f t="shared" ref="AQ554" si="3239">AP554+14</f>
        <v>295</v>
      </c>
      <c r="AR554" s="4">
        <f t="shared" ref="AR554" si="3240">AQ554+13</f>
        <v>308</v>
      </c>
      <c r="AS554" s="4">
        <f t="shared" ref="AS554" si="3241">AR554+14</f>
        <v>322</v>
      </c>
      <c r="AT554" s="4">
        <f t="shared" ref="AT554" si="3242">AS554+13</f>
        <v>335</v>
      </c>
      <c r="AU554" s="4">
        <f t="shared" ref="AU554" si="3243">AT554+14</f>
        <v>349</v>
      </c>
      <c r="AV554" s="4">
        <f t="shared" ref="AV554" si="3244">AU554+13</f>
        <v>362</v>
      </c>
      <c r="AW554" s="4">
        <f t="shared" ref="AW554" si="3245">AV554+14</f>
        <v>376</v>
      </c>
      <c r="AX554" s="4">
        <f t="shared" ref="AX554" si="3246">AW554+13</f>
        <v>389</v>
      </c>
      <c r="AY554" s="4">
        <f t="shared" ref="AY554" si="3247">AX554+14</f>
        <v>403</v>
      </c>
      <c r="AZ554" s="4">
        <f t="shared" ref="AZ554" si="3248">AY554+13</f>
        <v>416</v>
      </c>
      <c r="BA554" s="4">
        <f t="shared" ref="BA554" si="3249">AZ554+14</f>
        <v>430</v>
      </c>
      <c r="BB554" s="4">
        <f t="shared" ref="BB554" si="3250">BA554+13</f>
        <v>443</v>
      </c>
      <c r="BC554" s="4">
        <f t="shared" ref="BC554" si="3251">BB554+14</f>
        <v>457</v>
      </c>
      <c r="BD554" s="4">
        <f t="shared" ref="BD554" si="3252">BC554+13</f>
        <v>470</v>
      </c>
      <c r="BE554" s="4">
        <f t="shared" ref="BE554" si="3253">BD554+14</f>
        <v>484</v>
      </c>
      <c r="BF554" s="4">
        <f t="shared" ref="BF554" si="3254">BE554+13</f>
        <v>497</v>
      </c>
      <c r="BG554" s="4">
        <f t="shared" ref="BG554" si="3255">BF554+14</f>
        <v>511</v>
      </c>
      <c r="BH554" s="4">
        <f t="shared" ref="BH554" si="3256">BG554+13</f>
        <v>524</v>
      </c>
      <c r="BI554" s="4">
        <f t="shared" ref="BI554" si="3257">BH554+14</f>
        <v>538</v>
      </c>
      <c r="BJ554" t="s">
        <v>0</v>
      </c>
    </row>
    <row r="555" spans="1:62">
      <c r="A555" s="4" t="s">
        <v>2</v>
      </c>
      <c r="B555" s="4">
        <v>3</v>
      </c>
      <c r="C555" s="4">
        <f>B555+0.5</f>
        <v>3.5</v>
      </c>
      <c r="D555" s="4">
        <f t="shared" ref="D555:AT555" si="3258">C555+0.5</f>
        <v>4</v>
      </c>
      <c r="E555" s="4">
        <f t="shared" si="3258"/>
        <v>4.5</v>
      </c>
      <c r="F555" s="4">
        <f t="shared" si="3258"/>
        <v>5</v>
      </c>
      <c r="G555" s="4">
        <f t="shared" si="3258"/>
        <v>5.5</v>
      </c>
      <c r="H555" s="4">
        <f t="shared" si="3258"/>
        <v>6</v>
      </c>
      <c r="I555" s="4">
        <f t="shared" si="3258"/>
        <v>6.5</v>
      </c>
      <c r="J555" s="15">
        <f t="shared" si="3258"/>
        <v>7</v>
      </c>
      <c r="K555">
        <f t="shared" si="3258"/>
        <v>7.5</v>
      </c>
      <c r="L555" s="4">
        <f t="shared" si="3258"/>
        <v>8</v>
      </c>
      <c r="M555" s="4">
        <f t="shared" si="3258"/>
        <v>8.5</v>
      </c>
      <c r="N555" s="4">
        <f t="shared" si="3258"/>
        <v>9</v>
      </c>
      <c r="O555" s="4">
        <f t="shared" si="3258"/>
        <v>9.5</v>
      </c>
      <c r="P555" s="4">
        <f t="shared" si="3258"/>
        <v>10</v>
      </c>
      <c r="Q555" s="4">
        <f t="shared" si="3258"/>
        <v>10.5</v>
      </c>
      <c r="R555" s="15">
        <f t="shared" si="3258"/>
        <v>11</v>
      </c>
      <c r="S555" s="4">
        <f t="shared" si="3258"/>
        <v>11.5</v>
      </c>
      <c r="T555" s="4">
        <f t="shared" si="3258"/>
        <v>12</v>
      </c>
      <c r="U555">
        <f t="shared" si="3258"/>
        <v>12.5</v>
      </c>
      <c r="V555" s="4">
        <f t="shared" si="3258"/>
        <v>13</v>
      </c>
      <c r="W555" s="4">
        <f t="shared" si="3258"/>
        <v>13.5</v>
      </c>
      <c r="X555" s="15">
        <f t="shared" si="3258"/>
        <v>14</v>
      </c>
      <c r="Y555" s="4">
        <f t="shared" si="3258"/>
        <v>14.5</v>
      </c>
      <c r="Z555" s="4">
        <f t="shared" si="3258"/>
        <v>15</v>
      </c>
      <c r="AA555" s="4">
        <f t="shared" si="3258"/>
        <v>15.5</v>
      </c>
      <c r="AB555" s="4">
        <f t="shared" si="3258"/>
        <v>16</v>
      </c>
      <c r="AC555" s="4">
        <f t="shared" si="3258"/>
        <v>16.5</v>
      </c>
      <c r="AD555" s="15">
        <f t="shared" si="3258"/>
        <v>17</v>
      </c>
      <c r="AE555">
        <f t="shared" si="3258"/>
        <v>17.5</v>
      </c>
      <c r="AF555" s="4">
        <f t="shared" si="3258"/>
        <v>18</v>
      </c>
      <c r="AG555" s="4">
        <f t="shared" si="3258"/>
        <v>18.5</v>
      </c>
      <c r="AH555" s="4">
        <f t="shared" si="3258"/>
        <v>19</v>
      </c>
      <c r="AI555" s="4">
        <f t="shared" si="3258"/>
        <v>19.5</v>
      </c>
      <c r="AJ555" s="4">
        <f t="shared" si="3258"/>
        <v>20</v>
      </c>
      <c r="AK555" s="4">
        <f t="shared" si="3258"/>
        <v>20.5</v>
      </c>
      <c r="AL555" s="4">
        <f t="shared" si="3258"/>
        <v>21</v>
      </c>
      <c r="AM555" s="4">
        <f t="shared" si="3258"/>
        <v>21.5</v>
      </c>
      <c r="AN555" s="4">
        <f t="shared" si="3258"/>
        <v>22</v>
      </c>
      <c r="AO555">
        <f t="shared" si="3258"/>
        <v>22.5</v>
      </c>
      <c r="AP555" s="4">
        <f t="shared" si="3258"/>
        <v>23</v>
      </c>
      <c r="AQ555" s="4">
        <f t="shared" si="3258"/>
        <v>23.5</v>
      </c>
      <c r="AR555" s="4">
        <f t="shared" si="3258"/>
        <v>24</v>
      </c>
      <c r="AS555" s="4">
        <f t="shared" si="3258"/>
        <v>24.5</v>
      </c>
      <c r="AT555" s="4">
        <f t="shared" si="3258"/>
        <v>25</v>
      </c>
      <c r="AU555" s="4">
        <f>AT555</f>
        <v>25</v>
      </c>
      <c r="AV555" s="4">
        <f>AU555+1</f>
        <v>26</v>
      </c>
      <c r="AW555" s="4">
        <f t="shared" ref="AW555" si="3259">AV555</f>
        <v>26</v>
      </c>
      <c r="AX555" s="4">
        <f t="shared" ref="AX555" si="3260">AW555+1</f>
        <v>27</v>
      </c>
      <c r="AY555">
        <f t="shared" ref="AY555" si="3261">AX555</f>
        <v>27</v>
      </c>
      <c r="AZ555" s="4">
        <f t="shared" ref="AZ555" si="3262">AY555+1</f>
        <v>28</v>
      </c>
      <c r="BA555" s="4">
        <f t="shared" ref="BA555" si="3263">AZ555</f>
        <v>28</v>
      </c>
      <c r="BB555" s="4">
        <f t="shared" ref="BB555" si="3264">BA555+1</f>
        <v>29</v>
      </c>
      <c r="BC555" s="4">
        <f t="shared" ref="BC555" si="3265">BB555</f>
        <v>29</v>
      </c>
      <c r="BD555" s="4">
        <f t="shared" ref="BD555" si="3266">BC555+1</f>
        <v>30</v>
      </c>
      <c r="BE555" s="4">
        <f t="shared" ref="BE555" si="3267">BD555</f>
        <v>30</v>
      </c>
      <c r="BF555" s="4">
        <f t="shared" ref="BF555" si="3268">BE555+1</f>
        <v>31</v>
      </c>
      <c r="BG555" s="4">
        <f t="shared" ref="BG555" si="3269">BF555</f>
        <v>31</v>
      </c>
      <c r="BH555" s="4">
        <f t="shared" ref="BH555" si="3270">BG555+1</f>
        <v>32</v>
      </c>
      <c r="BI555">
        <f t="shared" ref="BI555" si="3271">BH555</f>
        <v>32</v>
      </c>
      <c r="BJ555" t="s">
        <v>0</v>
      </c>
    </row>
    <row r="556" spans="1:62">
      <c r="A556" s="4" t="s">
        <v>3</v>
      </c>
      <c r="J556" s="15"/>
      <c r="R556" s="15"/>
      <c r="X556" s="15"/>
      <c r="AD556" s="15"/>
    </row>
    <row r="557" spans="1:62">
      <c r="A557" s="4" t="s">
        <v>273</v>
      </c>
      <c r="J557" s="15"/>
      <c r="R557" s="15"/>
      <c r="X557" s="15"/>
      <c r="AD557" s="15"/>
    </row>
    <row r="558" spans="1:62">
      <c r="A558" s="4" t="s">
        <v>92</v>
      </c>
      <c r="B558" s="4">
        <v>0</v>
      </c>
      <c r="C558" s="4">
        <f>B558+10</f>
        <v>10</v>
      </c>
      <c r="D558" s="4">
        <f t="shared" ref="D558:I558" si="3272">C558+10</f>
        <v>20</v>
      </c>
      <c r="E558" s="4">
        <f t="shared" si="3272"/>
        <v>30</v>
      </c>
      <c r="F558" s="4">
        <f t="shared" si="3272"/>
        <v>40</v>
      </c>
      <c r="G558" s="4">
        <f t="shared" si="3272"/>
        <v>50</v>
      </c>
      <c r="H558" s="4">
        <f t="shared" si="3272"/>
        <v>60</v>
      </c>
      <c r="I558" s="4">
        <f t="shared" si="3272"/>
        <v>70</v>
      </c>
      <c r="J558" s="15">
        <f>I558+11</f>
        <v>81</v>
      </c>
      <c r="K558" s="15">
        <f t="shared" ref="K558:Q558" si="3273">J558+11</f>
        <v>92</v>
      </c>
      <c r="L558" s="15">
        <f t="shared" si="3273"/>
        <v>103</v>
      </c>
      <c r="M558" s="15">
        <f t="shared" si="3273"/>
        <v>114</v>
      </c>
      <c r="N558" s="15">
        <f t="shared" si="3273"/>
        <v>125</v>
      </c>
      <c r="O558" s="15">
        <f t="shared" si="3273"/>
        <v>136</v>
      </c>
      <c r="P558" s="15">
        <f t="shared" si="3273"/>
        <v>147</v>
      </c>
      <c r="Q558" s="15">
        <f t="shared" si="3273"/>
        <v>158</v>
      </c>
      <c r="R558" s="15">
        <f>Q558+12</f>
        <v>170</v>
      </c>
      <c r="S558" s="15">
        <f t="shared" ref="S558:W558" si="3274">R558+12</f>
        <v>182</v>
      </c>
      <c r="T558" s="15">
        <f t="shared" si="3274"/>
        <v>194</v>
      </c>
      <c r="U558" s="15">
        <f t="shared" si="3274"/>
        <v>206</v>
      </c>
      <c r="V558" s="15">
        <f t="shared" si="3274"/>
        <v>218</v>
      </c>
      <c r="W558" s="15">
        <f t="shared" si="3274"/>
        <v>230</v>
      </c>
      <c r="X558" s="15">
        <f>W558+13</f>
        <v>243</v>
      </c>
      <c r="Y558" s="15">
        <f t="shared" ref="Y558:AC558" si="3275">X558+13</f>
        <v>256</v>
      </c>
      <c r="Z558" s="15">
        <f t="shared" si="3275"/>
        <v>269</v>
      </c>
      <c r="AA558" s="15">
        <f t="shared" si="3275"/>
        <v>282</v>
      </c>
      <c r="AB558" s="15">
        <f t="shared" si="3275"/>
        <v>295</v>
      </c>
      <c r="AC558" s="15">
        <f t="shared" si="3275"/>
        <v>308</v>
      </c>
      <c r="AD558" s="15">
        <f>AC558+14</f>
        <v>322</v>
      </c>
      <c r="AE558" s="15">
        <f t="shared" ref="AE558:BI558" si="3276">AD558+14</f>
        <v>336</v>
      </c>
      <c r="AF558" s="15">
        <f t="shared" si="3276"/>
        <v>350</v>
      </c>
      <c r="AG558" s="15">
        <f t="shared" si="3276"/>
        <v>364</v>
      </c>
      <c r="AH558" s="15">
        <f t="shared" si="3276"/>
        <v>378</v>
      </c>
      <c r="AI558" s="15">
        <f t="shared" si="3276"/>
        <v>392</v>
      </c>
      <c r="AJ558" s="15">
        <f t="shared" si="3276"/>
        <v>406</v>
      </c>
      <c r="AK558" s="15">
        <f t="shared" si="3276"/>
        <v>420</v>
      </c>
      <c r="AL558" s="15">
        <f t="shared" si="3276"/>
        <v>434</v>
      </c>
      <c r="AM558" s="15">
        <f t="shared" si="3276"/>
        <v>448</v>
      </c>
      <c r="AN558" s="15">
        <f t="shared" si="3276"/>
        <v>462</v>
      </c>
      <c r="AO558" s="15">
        <f t="shared" si="3276"/>
        <v>476</v>
      </c>
      <c r="AP558" s="15">
        <f t="shared" si="3276"/>
        <v>490</v>
      </c>
      <c r="AQ558" s="15">
        <f t="shared" si="3276"/>
        <v>504</v>
      </c>
      <c r="AR558" s="15">
        <f t="shared" si="3276"/>
        <v>518</v>
      </c>
      <c r="AS558" s="15">
        <f t="shared" si="3276"/>
        <v>532</v>
      </c>
      <c r="AT558" s="15">
        <f t="shared" si="3276"/>
        <v>546</v>
      </c>
      <c r="AU558" s="15">
        <f t="shared" si="3276"/>
        <v>560</v>
      </c>
      <c r="AV558" s="15">
        <f t="shared" si="3276"/>
        <v>574</v>
      </c>
      <c r="AW558" s="15">
        <f t="shared" si="3276"/>
        <v>588</v>
      </c>
      <c r="AX558" s="15">
        <f t="shared" si="3276"/>
        <v>602</v>
      </c>
      <c r="AY558" s="15">
        <f t="shared" si="3276"/>
        <v>616</v>
      </c>
      <c r="AZ558" s="15">
        <f t="shared" si="3276"/>
        <v>630</v>
      </c>
      <c r="BA558" s="15">
        <f t="shared" si="3276"/>
        <v>644</v>
      </c>
      <c r="BB558" s="15">
        <f t="shared" si="3276"/>
        <v>658</v>
      </c>
      <c r="BC558" s="15">
        <f t="shared" si="3276"/>
        <v>672</v>
      </c>
      <c r="BD558" s="15">
        <f t="shared" si="3276"/>
        <v>686</v>
      </c>
      <c r="BE558" s="15">
        <f t="shared" si="3276"/>
        <v>700</v>
      </c>
      <c r="BF558" s="15">
        <f t="shared" si="3276"/>
        <v>714</v>
      </c>
      <c r="BG558" s="15">
        <f t="shared" si="3276"/>
        <v>728</v>
      </c>
      <c r="BH558" s="15">
        <f t="shared" si="3276"/>
        <v>742</v>
      </c>
      <c r="BI558" s="15">
        <f t="shared" si="3276"/>
        <v>756</v>
      </c>
      <c r="BJ558" t="s">
        <v>0</v>
      </c>
    </row>
    <row r="559" spans="1:62">
      <c r="A559" s="4" t="s">
        <v>2</v>
      </c>
      <c r="B559" s="4">
        <v>11</v>
      </c>
      <c r="C559" s="4">
        <f>B559+1</f>
        <v>12</v>
      </c>
      <c r="D559" s="4">
        <f t="shared" ref="D559:BI559" si="3277">C559+1</f>
        <v>13</v>
      </c>
      <c r="E559" s="4">
        <f t="shared" si="3277"/>
        <v>14</v>
      </c>
      <c r="F559" s="4">
        <f t="shared" si="3277"/>
        <v>15</v>
      </c>
      <c r="G559" s="4">
        <f t="shared" si="3277"/>
        <v>16</v>
      </c>
      <c r="H559" s="4">
        <f t="shared" si="3277"/>
        <v>17</v>
      </c>
      <c r="I559" s="4">
        <f t="shared" si="3277"/>
        <v>18</v>
      </c>
      <c r="J559" s="15">
        <f t="shared" si="3277"/>
        <v>19</v>
      </c>
      <c r="K559">
        <f t="shared" si="3277"/>
        <v>20</v>
      </c>
      <c r="L559" s="4">
        <f t="shared" si="3277"/>
        <v>21</v>
      </c>
      <c r="M559" s="4">
        <f t="shared" si="3277"/>
        <v>22</v>
      </c>
      <c r="N559" s="4">
        <f t="shared" si="3277"/>
        <v>23</v>
      </c>
      <c r="O559" s="4">
        <f t="shared" si="3277"/>
        <v>24</v>
      </c>
      <c r="P559" s="4">
        <f t="shared" si="3277"/>
        <v>25</v>
      </c>
      <c r="Q559" s="4">
        <f t="shared" si="3277"/>
        <v>26</v>
      </c>
      <c r="R559" s="15">
        <f t="shared" si="3277"/>
        <v>27</v>
      </c>
      <c r="S559" s="4">
        <f t="shared" si="3277"/>
        <v>28</v>
      </c>
      <c r="T559" s="4">
        <f t="shared" si="3277"/>
        <v>29</v>
      </c>
      <c r="U559">
        <f t="shared" si="3277"/>
        <v>30</v>
      </c>
      <c r="V559" s="4">
        <f t="shared" si="3277"/>
        <v>31</v>
      </c>
      <c r="W559" s="4">
        <f t="shared" si="3277"/>
        <v>32</v>
      </c>
      <c r="X559" s="15">
        <f t="shared" si="3277"/>
        <v>33</v>
      </c>
      <c r="Y559" s="4">
        <f t="shared" si="3277"/>
        <v>34</v>
      </c>
      <c r="Z559" s="4">
        <f t="shared" si="3277"/>
        <v>35</v>
      </c>
      <c r="AA559" s="4">
        <f t="shared" si="3277"/>
        <v>36</v>
      </c>
      <c r="AB559" s="4">
        <f t="shared" si="3277"/>
        <v>37</v>
      </c>
      <c r="AC559" s="4">
        <f t="shared" si="3277"/>
        <v>38</v>
      </c>
      <c r="AD559" s="15">
        <f t="shared" si="3277"/>
        <v>39</v>
      </c>
      <c r="AE559">
        <f t="shared" si="3277"/>
        <v>40</v>
      </c>
      <c r="AF559" s="4">
        <f t="shared" si="3277"/>
        <v>41</v>
      </c>
      <c r="AG559" s="4">
        <f t="shared" si="3277"/>
        <v>42</v>
      </c>
      <c r="AH559" s="4">
        <f t="shared" si="3277"/>
        <v>43</v>
      </c>
      <c r="AI559" s="4">
        <f t="shared" si="3277"/>
        <v>44</v>
      </c>
      <c r="AJ559" s="4">
        <f t="shared" si="3277"/>
        <v>45</v>
      </c>
      <c r="AK559" s="4">
        <f t="shared" si="3277"/>
        <v>46</v>
      </c>
      <c r="AL559" s="4">
        <f t="shared" si="3277"/>
        <v>47</v>
      </c>
      <c r="AM559" s="4">
        <f t="shared" si="3277"/>
        <v>48</v>
      </c>
      <c r="AN559" s="4">
        <f t="shared" si="3277"/>
        <v>49</v>
      </c>
      <c r="AO559">
        <f t="shared" si="3277"/>
        <v>50</v>
      </c>
      <c r="AP559" s="4">
        <f t="shared" si="3277"/>
        <v>51</v>
      </c>
      <c r="AQ559" s="4">
        <f t="shared" si="3277"/>
        <v>52</v>
      </c>
      <c r="AR559" s="4">
        <f t="shared" si="3277"/>
        <v>53</v>
      </c>
      <c r="AS559" s="4">
        <f t="shared" si="3277"/>
        <v>54</v>
      </c>
      <c r="AT559" s="4">
        <f t="shared" si="3277"/>
        <v>55</v>
      </c>
      <c r="AU559" s="4">
        <f t="shared" si="3277"/>
        <v>56</v>
      </c>
      <c r="AV559" s="4">
        <f t="shared" si="3277"/>
        <v>57</v>
      </c>
      <c r="AW559" s="4">
        <f t="shared" si="3277"/>
        <v>58</v>
      </c>
      <c r="AX559" s="4">
        <f t="shared" si="3277"/>
        <v>59</v>
      </c>
      <c r="AY559">
        <f t="shared" si="3277"/>
        <v>60</v>
      </c>
      <c r="AZ559" s="4">
        <f t="shared" si="3277"/>
        <v>61</v>
      </c>
      <c r="BA559" s="4">
        <f t="shared" si="3277"/>
        <v>62</v>
      </c>
      <c r="BB559" s="4">
        <f t="shared" si="3277"/>
        <v>63</v>
      </c>
      <c r="BC559" s="4">
        <f t="shared" si="3277"/>
        <v>64</v>
      </c>
      <c r="BD559" s="4">
        <f t="shared" si="3277"/>
        <v>65</v>
      </c>
      <c r="BE559" s="4">
        <f t="shared" si="3277"/>
        <v>66</v>
      </c>
      <c r="BF559" s="4">
        <f t="shared" si="3277"/>
        <v>67</v>
      </c>
      <c r="BG559" s="4">
        <f t="shared" si="3277"/>
        <v>68</v>
      </c>
      <c r="BH559" s="4">
        <f t="shared" si="3277"/>
        <v>69</v>
      </c>
      <c r="BI559">
        <f t="shared" si="3277"/>
        <v>70</v>
      </c>
      <c r="BJ559" t="s">
        <v>0</v>
      </c>
    </row>
    <row r="560" spans="1:62">
      <c r="A560" s="4" t="s">
        <v>3</v>
      </c>
      <c r="J560" s="15"/>
      <c r="R560" s="15"/>
      <c r="X560" s="15"/>
      <c r="AD560" s="15"/>
    </row>
    <row r="561" spans="1:62">
      <c r="A561" s="4" t="s">
        <v>274</v>
      </c>
      <c r="J561" s="15"/>
      <c r="R561" s="15"/>
      <c r="X561" s="15"/>
      <c r="AD561" s="15"/>
    </row>
    <row r="562" spans="1:62">
      <c r="A562" s="4" t="s">
        <v>472</v>
      </c>
      <c r="B562" s="4">
        <v>2</v>
      </c>
      <c r="C562" s="4">
        <f>B562+1</f>
        <v>3</v>
      </c>
      <c r="D562" s="4">
        <f t="shared" ref="D562:K562" si="3278">C562+1</f>
        <v>4</v>
      </c>
      <c r="E562" s="4">
        <f t="shared" si="3278"/>
        <v>5</v>
      </c>
      <c r="F562" s="4">
        <f t="shared" si="3278"/>
        <v>6</v>
      </c>
      <c r="G562" s="4">
        <f t="shared" si="3278"/>
        <v>7</v>
      </c>
      <c r="H562" s="4">
        <f t="shared" si="3278"/>
        <v>8</v>
      </c>
      <c r="I562" s="4">
        <f t="shared" si="3278"/>
        <v>9</v>
      </c>
      <c r="J562" s="15">
        <f t="shared" si="3278"/>
        <v>10</v>
      </c>
      <c r="K562">
        <f t="shared" si="3278"/>
        <v>11</v>
      </c>
      <c r="L562" s="4">
        <f t="shared" ref="L562:Q562" si="3279">K562+1</f>
        <v>12</v>
      </c>
      <c r="M562" s="4">
        <f t="shared" si="3279"/>
        <v>13</v>
      </c>
      <c r="N562" s="4">
        <f t="shared" si="3279"/>
        <v>14</v>
      </c>
      <c r="O562" s="4">
        <f t="shared" si="3279"/>
        <v>15</v>
      </c>
      <c r="P562" s="4">
        <f t="shared" si="3279"/>
        <v>16</v>
      </c>
      <c r="Q562" s="4">
        <f t="shared" si="3279"/>
        <v>17</v>
      </c>
      <c r="R562" s="15">
        <f>Q562+5</f>
        <v>22</v>
      </c>
      <c r="S562" s="4">
        <f t="shared" ref="S562:U562" si="3280">R562+5</f>
        <v>27</v>
      </c>
      <c r="T562" s="4">
        <f t="shared" si="3280"/>
        <v>32</v>
      </c>
      <c r="U562">
        <f t="shared" si="3280"/>
        <v>37</v>
      </c>
      <c r="V562" s="4">
        <f t="shared" ref="V562:W562" si="3281">U562+5</f>
        <v>42</v>
      </c>
      <c r="W562" s="4">
        <f t="shared" si="3281"/>
        <v>47</v>
      </c>
      <c r="X562" s="15">
        <f>W562+10</f>
        <v>57</v>
      </c>
      <c r="Y562" s="4">
        <f t="shared" ref="Y562:AC562" si="3282">X562+10</f>
        <v>67</v>
      </c>
      <c r="Z562" s="4">
        <f t="shared" si="3282"/>
        <v>77</v>
      </c>
      <c r="AA562" s="4">
        <f t="shared" si="3282"/>
        <v>87</v>
      </c>
      <c r="AB562" s="4">
        <f t="shared" si="3282"/>
        <v>97</v>
      </c>
      <c r="AC562" s="4">
        <f t="shared" si="3282"/>
        <v>107</v>
      </c>
      <c r="AD562" s="15">
        <f>AC562+15</f>
        <v>122</v>
      </c>
      <c r="AE562">
        <f t="shared" ref="AE562:AL562" si="3283">AD562+15</f>
        <v>137</v>
      </c>
      <c r="AF562" s="4">
        <f t="shared" si="3283"/>
        <v>152</v>
      </c>
      <c r="AG562" s="4">
        <f t="shared" si="3283"/>
        <v>167</v>
      </c>
      <c r="AH562" s="4">
        <f t="shared" si="3283"/>
        <v>182</v>
      </c>
      <c r="AI562" s="4">
        <f t="shared" si="3283"/>
        <v>197</v>
      </c>
      <c r="AJ562" s="4">
        <f t="shared" si="3283"/>
        <v>212</v>
      </c>
      <c r="AK562" s="4">
        <f t="shared" si="3283"/>
        <v>227</v>
      </c>
      <c r="AL562" s="4">
        <f t="shared" si="3283"/>
        <v>242</v>
      </c>
      <c r="AM562" s="4">
        <f t="shared" ref="AM562:BI562" si="3284">AL562+15</f>
        <v>257</v>
      </c>
      <c r="AN562" s="4">
        <f t="shared" si="3284"/>
        <v>272</v>
      </c>
      <c r="AO562">
        <f t="shared" si="3284"/>
        <v>287</v>
      </c>
      <c r="AP562" s="4">
        <f t="shared" si="3284"/>
        <v>302</v>
      </c>
      <c r="AQ562" s="4">
        <f t="shared" si="3284"/>
        <v>317</v>
      </c>
      <c r="AR562" s="4">
        <f t="shared" si="3284"/>
        <v>332</v>
      </c>
      <c r="AS562" s="4">
        <f t="shared" si="3284"/>
        <v>347</v>
      </c>
      <c r="AT562" s="4">
        <f t="shared" si="3284"/>
        <v>362</v>
      </c>
      <c r="AU562" s="4">
        <f t="shared" si="3284"/>
        <v>377</v>
      </c>
      <c r="AV562" s="4">
        <f t="shared" si="3284"/>
        <v>392</v>
      </c>
      <c r="AW562" s="4">
        <f t="shared" si="3284"/>
        <v>407</v>
      </c>
      <c r="AX562" s="4">
        <f t="shared" si="3284"/>
        <v>422</v>
      </c>
      <c r="AY562">
        <f t="shared" si="3284"/>
        <v>437</v>
      </c>
      <c r="AZ562" s="4">
        <f t="shared" si="3284"/>
        <v>452</v>
      </c>
      <c r="BA562" s="4">
        <f t="shared" si="3284"/>
        <v>467</v>
      </c>
      <c r="BB562" s="4">
        <f t="shared" si="3284"/>
        <v>482</v>
      </c>
      <c r="BC562" s="4">
        <f t="shared" si="3284"/>
        <v>497</v>
      </c>
      <c r="BD562" s="4">
        <f t="shared" si="3284"/>
        <v>512</v>
      </c>
      <c r="BE562" s="4">
        <f t="shared" si="3284"/>
        <v>527</v>
      </c>
      <c r="BF562" s="4">
        <f t="shared" si="3284"/>
        <v>542</v>
      </c>
      <c r="BG562" s="4">
        <f t="shared" si="3284"/>
        <v>557</v>
      </c>
      <c r="BH562" s="4">
        <f t="shared" si="3284"/>
        <v>572</v>
      </c>
      <c r="BI562">
        <f t="shared" si="3284"/>
        <v>587</v>
      </c>
      <c r="BJ562" t="s">
        <v>0</v>
      </c>
    </row>
    <row r="563" spans="1:62">
      <c r="A563" s="4" t="s">
        <v>473</v>
      </c>
      <c r="B563" s="4">
        <v>5</v>
      </c>
      <c r="C563" s="4">
        <f>B563+1</f>
        <v>6</v>
      </c>
      <c r="D563" s="4">
        <f t="shared" ref="D563:K563" si="3285">C563+1</f>
        <v>7</v>
      </c>
      <c r="E563" s="4">
        <f t="shared" si="3285"/>
        <v>8</v>
      </c>
      <c r="F563" s="4">
        <f t="shared" si="3285"/>
        <v>9</v>
      </c>
      <c r="G563" s="4">
        <f t="shared" si="3285"/>
        <v>10</v>
      </c>
      <c r="H563" s="4">
        <f t="shared" si="3285"/>
        <v>11</v>
      </c>
      <c r="I563" s="4">
        <f t="shared" si="3285"/>
        <v>12</v>
      </c>
      <c r="J563" s="15">
        <f t="shared" si="3285"/>
        <v>13</v>
      </c>
      <c r="K563">
        <f t="shared" si="3285"/>
        <v>14</v>
      </c>
      <c r="L563" s="4">
        <f t="shared" ref="L563:Q563" si="3286">K563+1</f>
        <v>15</v>
      </c>
      <c r="M563" s="4">
        <f t="shared" si="3286"/>
        <v>16</v>
      </c>
      <c r="N563" s="4">
        <f t="shared" si="3286"/>
        <v>17</v>
      </c>
      <c r="O563" s="4">
        <f t="shared" si="3286"/>
        <v>18</v>
      </c>
      <c r="P563" s="4">
        <f t="shared" si="3286"/>
        <v>19</v>
      </c>
      <c r="Q563" s="4">
        <f t="shared" si="3286"/>
        <v>20</v>
      </c>
      <c r="R563" s="15">
        <f>Q563+10</f>
        <v>30</v>
      </c>
      <c r="S563" s="4">
        <f t="shared" ref="S563:U563" si="3287">R563+10</f>
        <v>40</v>
      </c>
      <c r="T563" s="4">
        <f t="shared" si="3287"/>
        <v>50</v>
      </c>
      <c r="U563">
        <f t="shared" si="3287"/>
        <v>60</v>
      </c>
      <c r="V563" s="4">
        <f t="shared" ref="V563:W563" si="3288">U563+10</f>
        <v>70</v>
      </c>
      <c r="W563" s="4">
        <f t="shared" si="3288"/>
        <v>80</v>
      </c>
      <c r="X563" s="15">
        <f>W563+14</f>
        <v>94</v>
      </c>
      <c r="Y563" s="4">
        <f t="shared" ref="Y563:AC563" si="3289">X563+14</f>
        <v>108</v>
      </c>
      <c r="Z563" s="4">
        <f t="shared" si="3289"/>
        <v>122</v>
      </c>
      <c r="AA563" s="4">
        <f t="shared" si="3289"/>
        <v>136</v>
      </c>
      <c r="AB563" s="4">
        <f t="shared" si="3289"/>
        <v>150</v>
      </c>
      <c r="AC563" s="4">
        <f t="shared" si="3289"/>
        <v>164</v>
      </c>
      <c r="AD563" s="15">
        <f>AC563+18</f>
        <v>182</v>
      </c>
      <c r="AE563">
        <f t="shared" ref="AE563:AL563" si="3290">AD563+18</f>
        <v>200</v>
      </c>
      <c r="AF563" s="4">
        <f t="shared" si="3290"/>
        <v>218</v>
      </c>
      <c r="AG563" s="4">
        <f t="shared" si="3290"/>
        <v>236</v>
      </c>
      <c r="AH563" s="4">
        <f t="shared" si="3290"/>
        <v>254</v>
      </c>
      <c r="AI563" s="4">
        <f t="shared" si="3290"/>
        <v>272</v>
      </c>
      <c r="AJ563" s="4">
        <f t="shared" si="3290"/>
        <v>290</v>
      </c>
      <c r="AK563" s="4">
        <f t="shared" si="3290"/>
        <v>308</v>
      </c>
      <c r="AL563" s="4">
        <f t="shared" si="3290"/>
        <v>326</v>
      </c>
      <c r="AM563" s="4">
        <f t="shared" ref="AM563:BI563" si="3291">AL563+18</f>
        <v>344</v>
      </c>
      <c r="AN563" s="4">
        <f t="shared" si="3291"/>
        <v>362</v>
      </c>
      <c r="AO563">
        <f t="shared" si="3291"/>
        <v>380</v>
      </c>
      <c r="AP563" s="4">
        <f t="shared" si="3291"/>
        <v>398</v>
      </c>
      <c r="AQ563" s="4">
        <f t="shared" si="3291"/>
        <v>416</v>
      </c>
      <c r="AR563" s="4">
        <f t="shared" si="3291"/>
        <v>434</v>
      </c>
      <c r="AS563" s="4">
        <f t="shared" si="3291"/>
        <v>452</v>
      </c>
      <c r="AT563" s="4">
        <f t="shared" si="3291"/>
        <v>470</v>
      </c>
      <c r="AU563" s="4">
        <f t="shared" si="3291"/>
        <v>488</v>
      </c>
      <c r="AV563" s="4">
        <f t="shared" si="3291"/>
        <v>506</v>
      </c>
      <c r="AW563" s="4">
        <f t="shared" si="3291"/>
        <v>524</v>
      </c>
      <c r="AX563" s="4">
        <f t="shared" si="3291"/>
        <v>542</v>
      </c>
      <c r="AY563">
        <f t="shared" si="3291"/>
        <v>560</v>
      </c>
      <c r="AZ563" s="4">
        <f t="shared" si="3291"/>
        <v>578</v>
      </c>
      <c r="BA563" s="4">
        <f t="shared" si="3291"/>
        <v>596</v>
      </c>
      <c r="BB563" s="4">
        <f t="shared" si="3291"/>
        <v>614</v>
      </c>
      <c r="BC563" s="4">
        <f t="shared" si="3291"/>
        <v>632</v>
      </c>
      <c r="BD563" s="4">
        <f t="shared" si="3291"/>
        <v>650</v>
      </c>
      <c r="BE563" s="4">
        <f t="shared" si="3291"/>
        <v>668</v>
      </c>
      <c r="BF563" s="4">
        <f t="shared" si="3291"/>
        <v>686</v>
      </c>
      <c r="BG563" s="4">
        <f t="shared" si="3291"/>
        <v>704</v>
      </c>
      <c r="BH563" s="4">
        <f t="shared" si="3291"/>
        <v>722</v>
      </c>
      <c r="BI563">
        <f t="shared" si="3291"/>
        <v>740</v>
      </c>
      <c r="BJ563" t="s">
        <v>0</v>
      </c>
    </row>
    <row r="564" spans="1:62">
      <c r="A564" s="4" t="s">
        <v>467</v>
      </c>
      <c r="B564" s="4">
        <v>2</v>
      </c>
      <c r="C564" s="4">
        <f>B564+1</f>
        <v>3</v>
      </c>
      <c r="D564" s="4">
        <f t="shared" ref="D564:K564" si="3292">C564+1</f>
        <v>4</v>
      </c>
      <c r="E564" s="4">
        <f t="shared" si="3292"/>
        <v>5</v>
      </c>
      <c r="F564" s="4">
        <f t="shared" si="3292"/>
        <v>6</v>
      </c>
      <c r="G564" s="4">
        <f t="shared" si="3292"/>
        <v>7</v>
      </c>
      <c r="H564" s="4">
        <f t="shared" si="3292"/>
        <v>8</v>
      </c>
      <c r="I564" s="4">
        <f t="shared" si="3292"/>
        <v>9</v>
      </c>
      <c r="J564" s="15">
        <f t="shared" si="3292"/>
        <v>10</v>
      </c>
      <c r="K564">
        <f t="shared" si="3292"/>
        <v>11</v>
      </c>
      <c r="L564" s="4">
        <f t="shared" ref="L564:Q564" si="3293">K564+1</f>
        <v>12</v>
      </c>
      <c r="M564" s="4">
        <f t="shared" si="3293"/>
        <v>13</v>
      </c>
      <c r="N564" s="4">
        <f t="shared" si="3293"/>
        <v>14</v>
      </c>
      <c r="O564" s="4">
        <f t="shared" si="3293"/>
        <v>15</v>
      </c>
      <c r="P564" s="4">
        <f t="shared" si="3293"/>
        <v>16</v>
      </c>
      <c r="Q564" s="4">
        <f t="shared" si="3293"/>
        <v>17</v>
      </c>
      <c r="R564" s="15">
        <f>Q564+5</f>
        <v>22</v>
      </c>
      <c r="S564" s="4">
        <f t="shared" ref="S564:U564" si="3294">R564+5</f>
        <v>27</v>
      </c>
      <c r="T564" s="4">
        <f t="shared" si="3294"/>
        <v>32</v>
      </c>
      <c r="U564">
        <f t="shared" si="3294"/>
        <v>37</v>
      </c>
      <c r="V564" s="4">
        <f t="shared" ref="V564:W564" si="3295">U564+5</f>
        <v>42</v>
      </c>
      <c r="W564" s="4">
        <f t="shared" si="3295"/>
        <v>47</v>
      </c>
      <c r="X564" s="15">
        <f>W564+10</f>
        <v>57</v>
      </c>
      <c r="Y564" s="4">
        <f t="shared" ref="Y564:AC564" si="3296">X564+10</f>
        <v>67</v>
      </c>
      <c r="Z564" s="4">
        <f t="shared" si="3296"/>
        <v>77</v>
      </c>
      <c r="AA564" s="4">
        <f t="shared" si="3296"/>
        <v>87</v>
      </c>
      <c r="AB564" s="4">
        <f t="shared" si="3296"/>
        <v>97</v>
      </c>
      <c r="AC564" s="4">
        <f t="shared" si="3296"/>
        <v>107</v>
      </c>
      <c r="AD564" s="15">
        <f>AC564+15</f>
        <v>122</v>
      </c>
      <c r="AE564">
        <f t="shared" ref="AE564:AL564" si="3297">AD564+15</f>
        <v>137</v>
      </c>
      <c r="AF564" s="4">
        <f t="shared" si="3297"/>
        <v>152</v>
      </c>
      <c r="AG564" s="4">
        <f t="shared" si="3297"/>
        <v>167</v>
      </c>
      <c r="AH564" s="4">
        <f t="shared" si="3297"/>
        <v>182</v>
      </c>
      <c r="AI564" s="4">
        <f t="shared" si="3297"/>
        <v>197</v>
      </c>
      <c r="AJ564" s="4">
        <f t="shared" si="3297"/>
        <v>212</v>
      </c>
      <c r="AK564" s="4">
        <f t="shared" si="3297"/>
        <v>227</v>
      </c>
      <c r="AL564" s="4">
        <f t="shared" si="3297"/>
        <v>242</v>
      </c>
      <c r="AM564" s="4">
        <f t="shared" ref="AM564:BI564" si="3298">AL564+15</f>
        <v>257</v>
      </c>
      <c r="AN564" s="4">
        <f t="shared" si="3298"/>
        <v>272</v>
      </c>
      <c r="AO564">
        <f t="shared" si="3298"/>
        <v>287</v>
      </c>
      <c r="AP564" s="4">
        <f t="shared" si="3298"/>
        <v>302</v>
      </c>
      <c r="AQ564" s="4">
        <f t="shared" si="3298"/>
        <v>317</v>
      </c>
      <c r="AR564" s="4">
        <f t="shared" si="3298"/>
        <v>332</v>
      </c>
      <c r="AS564" s="4">
        <f t="shared" si="3298"/>
        <v>347</v>
      </c>
      <c r="AT564" s="4">
        <f t="shared" si="3298"/>
        <v>362</v>
      </c>
      <c r="AU564" s="4">
        <f t="shared" si="3298"/>
        <v>377</v>
      </c>
      <c r="AV564" s="4">
        <f t="shared" si="3298"/>
        <v>392</v>
      </c>
      <c r="AW564" s="4">
        <f t="shared" si="3298"/>
        <v>407</v>
      </c>
      <c r="AX564" s="4">
        <f t="shared" si="3298"/>
        <v>422</v>
      </c>
      <c r="AY564">
        <f t="shared" si="3298"/>
        <v>437</v>
      </c>
      <c r="AZ564" s="4">
        <f t="shared" si="3298"/>
        <v>452</v>
      </c>
      <c r="BA564" s="4">
        <f t="shared" si="3298"/>
        <v>467</v>
      </c>
      <c r="BB564" s="4">
        <f t="shared" si="3298"/>
        <v>482</v>
      </c>
      <c r="BC564" s="4">
        <f t="shared" si="3298"/>
        <v>497</v>
      </c>
      <c r="BD564" s="4">
        <f t="shared" si="3298"/>
        <v>512</v>
      </c>
      <c r="BE564" s="4">
        <f t="shared" si="3298"/>
        <v>527</v>
      </c>
      <c r="BF564" s="4">
        <f t="shared" si="3298"/>
        <v>542</v>
      </c>
      <c r="BG564" s="4">
        <f t="shared" si="3298"/>
        <v>557</v>
      </c>
      <c r="BH564" s="4">
        <f t="shared" si="3298"/>
        <v>572</v>
      </c>
      <c r="BI564">
        <f t="shared" si="3298"/>
        <v>587</v>
      </c>
      <c r="BJ564" t="s">
        <v>0</v>
      </c>
    </row>
    <row r="565" spans="1:62">
      <c r="A565" s="4" t="s">
        <v>468</v>
      </c>
      <c r="B565" s="4">
        <v>5</v>
      </c>
      <c r="C565" s="4">
        <f>B565+1</f>
        <v>6</v>
      </c>
      <c r="D565" s="4">
        <f t="shared" ref="D565:K565" si="3299">C565+1</f>
        <v>7</v>
      </c>
      <c r="E565" s="4">
        <f t="shared" si="3299"/>
        <v>8</v>
      </c>
      <c r="F565" s="4">
        <f t="shared" si="3299"/>
        <v>9</v>
      </c>
      <c r="G565" s="4">
        <f t="shared" si="3299"/>
        <v>10</v>
      </c>
      <c r="H565" s="4">
        <f t="shared" si="3299"/>
        <v>11</v>
      </c>
      <c r="I565" s="4">
        <f t="shared" si="3299"/>
        <v>12</v>
      </c>
      <c r="J565" s="15">
        <f t="shared" si="3299"/>
        <v>13</v>
      </c>
      <c r="K565">
        <f t="shared" si="3299"/>
        <v>14</v>
      </c>
      <c r="L565" s="4">
        <f t="shared" ref="L565:Q565" si="3300">K565+1</f>
        <v>15</v>
      </c>
      <c r="M565" s="4">
        <f t="shared" si="3300"/>
        <v>16</v>
      </c>
      <c r="N565" s="4">
        <f t="shared" si="3300"/>
        <v>17</v>
      </c>
      <c r="O565" s="4">
        <f t="shared" si="3300"/>
        <v>18</v>
      </c>
      <c r="P565" s="4">
        <f t="shared" si="3300"/>
        <v>19</v>
      </c>
      <c r="Q565" s="4">
        <f t="shared" si="3300"/>
        <v>20</v>
      </c>
      <c r="R565" s="15">
        <f>Q565+10</f>
        <v>30</v>
      </c>
      <c r="S565" s="4">
        <f t="shared" ref="S565:U565" si="3301">R565+10</f>
        <v>40</v>
      </c>
      <c r="T565" s="4">
        <f t="shared" si="3301"/>
        <v>50</v>
      </c>
      <c r="U565">
        <f t="shared" si="3301"/>
        <v>60</v>
      </c>
      <c r="V565" s="4">
        <f t="shared" ref="V565:W565" si="3302">U565+10</f>
        <v>70</v>
      </c>
      <c r="W565" s="4">
        <f t="shared" si="3302"/>
        <v>80</v>
      </c>
      <c r="X565" s="15">
        <f>W565+14</f>
        <v>94</v>
      </c>
      <c r="Y565" s="4">
        <f t="shared" ref="Y565:AC565" si="3303">X565+14</f>
        <v>108</v>
      </c>
      <c r="Z565" s="4">
        <f t="shared" si="3303"/>
        <v>122</v>
      </c>
      <c r="AA565" s="4">
        <f t="shared" si="3303"/>
        <v>136</v>
      </c>
      <c r="AB565" s="4">
        <f t="shared" si="3303"/>
        <v>150</v>
      </c>
      <c r="AC565" s="4">
        <f t="shared" si="3303"/>
        <v>164</v>
      </c>
      <c r="AD565" s="15">
        <f>AC565+18</f>
        <v>182</v>
      </c>
      <c r="AE565">
        <f t="shared" ref="AE565:AL565" si="3304">AD565+18</f>
        <v>200</v>
      </c>
      <c r="AF565" s="4">
        <f t="shared" si="3304"/>
        <v>218</v>
      </c>
      <c r="AG565" s="4">
        <f t="shared" si="3304"/>
        <v>236</v>
      </c>
      <c r="AH565" s="4">
        <f t="shared" si="3304"/>
        <v>254</v>
      </c>
      <c r="AI565" s="4">
        <f t="shared" si="3304"/>
        <v>272</v>
      </c>
      <c r="AJ565" s="4">
        <f t="shared" si="3304"/>
        <v>290</v>
      </c>
      <c r="AK565" s="4">
        <f t="shared" si="3304"/>
        <v>308</v>
      </c>
      <c r="AL565" s="4">
        <f t="shared" si="3304"/>
        <v>326</v>
      </c>
      <c r="AM565" s="4">
        <f t="shared" ref="AM565:BI565" si="3305">AL565+18</f>
        <v>344</v>
      </c>
      <c r="AN565" s="4">
        <f t="shared" si="3305"/>
        <v>362</v>
      </c>
      <c r="AO565">
        <f t="shared" si="3305"/>
        <v>380</v>
      </c>
      <c r="AP565" s="4">
        <f t="shared" si="3305"/>
        <v>398</v>
      </c>
      <c r="AQ565" s="4">
        <f t="shared" si="3305"/>
        <v>416</v>
      </c>
      <c r="AR565" s="4">
        <f t="shared" si="3305"/>
        <v>434</v>
      </c>
      <c r="AS565" s="4">
        <f t="shared" si="3305"/>
        <v>452</v>
      </c>
      <c r="AT565" s="4">
        <f t="shared" si="3305"/>
        <v>470</v>
      </c>
      <c r="AU565" s="4">
        <f t="shared" si="3305"/>
        <v>488</v>
      </c>
      <c r="AV565" s="4">
        <f t="shared" si="3305"/>
        <v>506</v>
      </c>
      <c r="AW565" s="4">
        <f t="shared" si="3305"/>
        <v>524</v>
      </c>
      <c r="AX565" s="4">
        <f t="shared" si="3305"/>
        <v>542</v>
      </c>
      <c r="AY565">
        <f t="shared" si="3305"/>
        <v>560</v>
      </c>
      <c r="AZ565" s="4">
        <f t="shared" si="3305"/>
        <v>578</v>
      </c>
      <c r="BA565" s="4">
        <f t="shared" si="3305"/>
        <v>596</v>
      </c>
      <c r="BB565" s="4">
        <f t="shared" si="3305"/>
        <v>614</v>
      </c>
      <c r="BC565" s="4">
        <f t="shared" si="3305"/>
        <v>632</v>
      </c>
      <c r="BD565" s="4">
        <f t="shared" si="3305"/>
        <v>650</v>
      </c>
      <c r="BE565" s="4">
        <f t="shared" si="3305"/>
        <v>668</v>
      </c>
      <c r="BF565" s="4">
        <f t="shared" si="3305"/>
        <v>686</v>
      </c>
      <c r="BG565" s="4">
        <f t="shared" si="3305"/>
        <v>704</v>
      </c>
      <c r="BH565" s="4">
        <f t="shared" si="3305"/>
        <v>722</v>
      </c>
      <c r="BI565">
        <f t="shared" si="3305"/>
        <v>740</v>
      </c>
      <c r="BJ565" t="s">
        <v>0</v>
      </c>
    </row>
    <row r="566" spans="1:62">
      <c r="A566" s="4" t="s">
        <v>22</v>
      </c>
      <c r="B566" s="4">
        <v>5</v>
      </c>
      <c r="C566" s="4">
        <f>B566</f>
        <v>5</v>
      </c>
      <c r="D566" s="4">
        <f>C566+0.6</f>
        <v>5.6</v>
      </c>
      <c r="E566" s="4">
        <f t="shared" ref="E566:Q566" si="3306">D566</f>
        <v>5.6</v>
      </c>
      <c r="F566" s="4">
        <f>E566+0.7</f>
        <v>6.3</v>
      </c>
      <c r="G566" s="4">
        <f t="shared" si="3306"/>
        <v>6.3</v>
      </c>
      <c r="H566" s="4">
        <f>G566+0.7</f>
        <v>7</v>
      </c>
      <c r="I566" s="4">
        <f t="shared" ref="I566" si="3307">H566</f>
        <v>7</v>
      </c>
      <c r="J566" s="15">
        <f t="shared" ref="J566" si="3308">I566+0.6</f>
        <v>7.6</v>
      </c>
      <c r="K566">
        <f t="shared" si="3306"/>
        <v>7.6</v>
      </c>
      <c r="L566" s="4">
        <f t="shared" ref="L566" si="3309">K566+0.7</f>
        <v>8.2999999999999989</v>
      </c>
      <c r="M566" s="4">
        <f t="shared" si="3306"/>
        <v>8.2999999999999989</v>
      </c>
      <c r="N566" s="4">
        <f t="shared" ref="N566" si="3310">M566+0.7</f>
        <v>8.9999999999999982</v>
      </c>
      <c r="O566" s="4">
        <f t="shared" ref="O566" si="3311">N566</f>
        <v>8.9999999999999982</v>
      </c>
      <c r="P566" s="4">
        <f t="shared" ref="P566" si="3312">O566+0.6</f>
        <v>9.5999999999999979</v>
      </c>
      <c r="Q566" s="4">
        <f t="shared" si="3306"/>
        <v>9.5999999999999979</v>
      </c>
      <c r="R566" s="15">
        <v>10</v>
      </c>
      <c r="S566" s="4">
        <f>R566</f>
        <v>10</v>
      </c>
      <c r="T566" s="4">
        <f t="shared" ref="T566:AN566" si="3313">S566</f>
        <v>10</v>
      </c>
      <c r="U566" s="4">
        <f t="shared" si="3313"/>
        <v>10</v>
      </c>
      <c r="V566" s="4">
        <f t="shared" si="3313"/>
        <v>10</v>
      </c>
      <c r="W566" s="4">
        <f t="shared" si="3313"/>
        <v>10</v>
      </c>
      <c r="X566" s="4">
        <f t="shared" si="3313"/>
        <v>10</v>
      </c>
      <c r="Y566" s="4">
        <f t="shared" si="3313"/>
        <v>10</v>
      </c>
      <c r="Z566" s="4">
        <f t="shared" si="3313"/>
        <v>10</v>
      </c>
      <c r="AA566" s="4">
        <f t="shared" si="3313"/>
        <v>10</v>
      </c>
      <c r="AB566" s="4">
        <f t="shared" si="3313"/>
        <v>10</v>
      </c>
      <c r="AC566" s="4">
        <f t="shared" si="3313"/>
        <v>10</v>
      </c>
      <c r="AD566" s="4">
        <f t="shared" si="3313"/>
        <v>10</v>
      </c>
      <c r="AE566" s="4">
        <f t="shared" si="3313"/>
        <v>10</v>
      </c>
      <c r="AF566" s="4">
        <f t="shared" si="3313"/>
        <v>10</v>
      </c>
      <c r="AG566" s="4">
        <f t="shared" si="3313"/>
        <v>10</v>
      </c>
      <c r="AH566" s="4">
        <f t="shared" si="3313"/>
        <v>10</v>
      </c>
      <c r="AI566" s="4">
        <f t="shared" si="3313"/>
        <v>10</v>
      </c>
      <c r="AJ566" s="4">
        <f t="shared" si="3313"/>
        <v>10</v>
      </c>
      <c r="AK566" s="4">
        <f t="shared" si="3313"/>
        <v>10</v>
      </c>
      <c r="AL566" s="4">
        <f t="shared" si="3313"/>
        <v>10</v>
      </c>
      <c r="AM566" s="4">
        <f t="shared" si="3313"/>
        <v>10</v>
      </c>
      <c r="AN566" s="4">
        <f t="shared" si="3313"/>
        <v>10</v>
      </c>
      <c r="AO566">
        <f t="shared" ref="AO566:BI566" si="3314">AN566</f>
        <v>10</v>
      </c>
      <c r="AP566">
        <f t="shared" si="3314"/>
        <v>10</v>
      </c>
      <c r="AQ566">
        <f t="shared" si="3314"/>
        <v>10</v>
      </c>
      <c r="AR566">
        <f t="shared" si="3314"/>
        <v>10</v>
      </c>
      <c r="AS566">
        <f t="shared" si="3314"/>
        <v>10</v>
      </c>
      <c r="AT566">
        <f t="shared" si="3314"/>
        <v>10</v>
      </c>
      <c r="AU566">
        <f t="shared" si="3314"/>
        <v>10</v>
      </c>
      <c r="AV566">
        <f t="shared" si="3314"/>
        <v>10</v>
      </c>
      <c r="AW566">
        <f t="shared" si="3314"/>
        <v>10</v>
      </c>
      <c r="AX566">
        <f t="shared" si="3314"/>
        <v>10</v>
      </c>
      <c r="AY566">
        <f t="shared" si="3314"/>
        <v>10</v>
      </c>
      <c r="AZ566">
        <f t="shared" si="3314"/>
        <v>10</v>
      </c>
      <c r="BA566">
        <f t="shared" si="3314"/>
        <v>10</v>
      </c>
      <c r="BB566">
        <f t="shared" si="3314"/>
        <v>10</v>
      </c>
      <c r="BC566">
        <f t="shared" si="3314"/>
        <v>10</v>
      </c>
      <c r="BD566">
        <f t="shared" si="3314"/>
        <v>10</v>
      </c>
      <c r="BE566">
        <f t="shared" si="3314"/>
        <v>10</v>
      </c>
      <c r="BF566">
        <f t="shared" si="3314"/>
        <v>10</v>
      </c>
      <c r="BG566">
        <f t="shared" si="3314"/>
        <v>10</v>
      </c>
      <c r="BH566">
        <f t="shared" si="3314"/>
        <v>10</v>
      </c>
      <c r="BI566">
        <f t="shared" si="3314"/>
        <v>10</v>
      </c>
      <c r="BJ566" t="s">
        <v>0</v>
      </c>
    </row>
    <row r="567" spans="1:62">
      <c r="A567" s="4" t="s">
        <v>2</v>
      </c>
      <c r="B567" s="4">
        <v>5.2</v>
      </c>
      <c r="C567" s="4">
        <f>B567+0.3</f>
        <v>5.5</v>
      </c>
      <c r="D567" s="4">
        <f>C567+0.2</f>
        <v>5.7</v>
      </c>
      <c r="E567" s="4">
        <f>D567+0.3</f>
        <v>6</v>
      </c>
      <c r="F567" s="4">
        <f t="shared" ref="F567" si="3315">E567+0.2</f>
        <v>6.2</v>
      </c>
      <c r="G567" s="4">
        <f t="shared" ref="G567" si="3316">F567+0.3</f>
        <v>6.5</v>
      </c>
      <c r="H567" s="4">
        <f t="shared" ref="H567" si="3317">G567+0.2</f>
        <v>6.7</v>
      </c>
      <c r="I567" s="4">
        <f t="shared" ref="I567" si="3318">H567+0.3</f>
        <v>7</v>
      </c>
      <c r="J567" s="15">
        <f t="shared" ref="J567" si="3319">I567+0.2</f>
        <v>7.2</v>
      </c>
      <c r="K567">
        <f t="shared" ref="K567" si="3320">J567+0.3</f>
        <v>7.5</v>
      </c>
      <c r="L567" s="4">
        <f t="shared" ref="L567" si="3321">K567+0.2</f>
        <v>7.7</v>
      </c>
      <c r="M567" s="4">
        <f t="shared" ref="M567" si="3322">L567+0.3</f>
        <v>8</v>
      </c>
      <c r="N567" s="4">
        <f t="shared" ref="N567" si="3323">M567+0.2</f>
        <v>8.1999999999999993</v>
      </c>
      <c r="O567" s="4">
        <f t="shared" ref="O567" si="3324">N567+0.3</f>
        <v>8.5</v>
      </c>
      <c r="P567" s="4">
        <f t="shared" ref="P567" si="3325">O567+0.2</f>
        <v>8.6999999999999993</v>
      </c>
      <c r="Q567" s="4">
        <f t="shared" ref="Q567" si="3326">P567+0.3</f>
        <v>9</v>
      </c>
      <c r="R567" s="15">
        <f t="shared" ref="R567" si="3327">Q567+0.2</f>
        <v>9.1999999999999993</v>
      </c>
      <c r="S567" s="4">
        <f t="shared" ref="S567" si="3328">R567+0.3</f>
        <v>9.5</v>
      </c>
      <c r="T567" s="4">
        <f t="shared" ref="T567" si="3329">S567+0.2</f>
        <v>9.6999999999999993</v>
      </c>
      <c r="U567">
        <f t="shared" ref="U567" si="3330">T567+0.3</f>
        <v>10</v>
      </c>
      <c r="V567" s="4">
        <f t="shared" ref="V567" si="3331">U567+0.2</f>
        <v>10.199999999999999</v>
      </c>
      <c r="W567" s="4">
        <f t="shared" ref="W567" si="3332">V567+0.3</f>
        <v>10.5</v>
      </c>
      <c r="X567" s="15">
        <f t="shared" ref="X567" si="3333">W567+0.2</f>
        <v>10.7</v>
      </c>
      <c r="Y567" s="4">
        <f t="shared" ref="Y567" si="3334">X567+0.3</f>
        <v>11</v>
      </c>
      <c r="Z567" s="4">
        <f t="shared" ref="Z567" si="3335">Y567+0.2</f>
        <v>11.2</v>
      </c>
      <c r="AA567" s="4">
        <f t="shared" ref="AA567" si="3336">Z567+0.3</f>
        <v>11.5</v>
      </c>
      <c r="AB567" s="4">
        <f t="shared" ref="AB567" si="3337">AA567+0.2</f>
        <v>11.7</v>
      </c>
      <c r="AC567" s="4">
        <f t="shared" ref="AC567" si="3338">AB567+0.3</f>
        <v>12</v>
      </c>
      <c r="AD567" s="15">
        <f t="shared" ref="AD567" si="3339">AC567+0.2</f>
        <v>12.2</v>
      </c>
      <c r="AE567">
        <f t="shared" ref="AE567" si="3340">AD567+0.3</f>
        <v>12.5</v>
      </c>
      <c r="AF567" s="4">
        <f t="shared" ref="AF567" si="3341">AE567+0.2</f>
        <v>12.7</v>
      </c>
      <c r="AG567" s="4">
        <f t="shared" ref="AG567" si="3342">AF567+0.3</f>
        <v>13</v>
      </c>
      <c r="AH567" s="4">
        <f t="shared" ref="AH567" si="3343">AG567+0.2</f>
        <v>13.2</v>
      </c>
      <c r="AI567" s="4">
        <f t="shared" ref="AI567" si="3344">AH567+0.3</f>
        <v>13.5</v>
      </c>
      <c r="AJ567" s="4">
        <f t="shared" ref="AJ567" si="3345">AI567+0.2</f>
        <v>13.7</v>
      </c>
      <c r="AK567" s="4">
        <f t="shared" ref="AK567" si="3346">AJ567+0.3</f>
        <v>14</v>
      </c>
      <c r="AL567" s="4">
        <f t="shared" ref="AL567" si="3347">AK567+0.2</f>
        <v>14.2</v>
      </c>
      <c r="AM567" s="4">
        <f t="shared" ref="AM567" si="3348">AL567+0.3</f>
        <v>14.5</v>
      </c>
      <c r="AN567" s="4">
        <f t="shared" ref="AN567" si="3349">AM567+0.2</f>
        <v>14.7</v>
      </c>
      <c r="AO567">
        <f t="shared" ref="AO567" si="3350">AN567+0.3</f>
        <v>15</v>
      </c>
      <c r="AP567" s="4">
        <f t="shared" ref="AP567" si="3351">AO567+0.2</f>
        <v>15.2</v>
      </c>
      <c r="AQ567" s="4">
        <f t="shared" ref="AQ567" si="3352">AP567+0.3</f>
        <v>15.5</v>
      </c>
      <c r="AR567" s="4">
        <f t="shared" ref="AR567" si="3353">AQ567+0.2</f>
        <v>15.7</v>
      </c>
      <c r="AS567" s="4">
        <f t="shared" ref="AS567" si="3354">AR567+0.3</f>
        <v>16</v>
      </c>
      <c r="AT567" s="4">
        <f t="shared" ref="AT567" si="3355">AS567+0.2</f>
        <v>16.2</v>
      </c>
      <c r="AU567" s="4">
        <f t="shared" ref="AU567" si="3356">AT567+0.3</f>
        <v>16.5</v>
      </c>
      <c r="AV567" s="4">
        <f t="shared" ref="AV567" si="3357">AU567+0.2</f>
        <v>16.7</v>
      </c>
      <c r="AW567" s="4">
        <f t="shared" ref="AW567" si="3358">AV567+0.3</f>
        <v>17</v>
      </c>
      <c r="AX567" s="4">
        <f t="shared" ref="AX567" si="3359">AW567+0.2</f>
        <v>17.2</v>
      </c>
      <c r="AY567">
        <f t="shared" ref="AY567" si="3360">AX567+0.3</f>
        <v>17.5</v>
      </c>
      <c r="AZ567" s="4">
        <f t="shared" ref="AZ567" si="3361">AY567+0.2</f>
        <v>17.7</v>
      </c>
      <c r="BA567" s="4">
        <f t="shared" ref="BA567" si="3362">AZ567+0.3</f>
        <v>18</v>
      </c>
      <c r="BB567" s="4">
        <f t="shared" ref="BB567" si="3363">BA567+0.2</f>
        <v>18.2</v>
      </c>
      <c r="BC567" s="4">
        <f t="shared" ref="BC567" si="3364">BB567+0.3</f>
        <v>18.5</v>
      </c>
      <c r="BD567" s="4">
        <f t="shared" ref="BD567" si="3365">BC567+0.2</f>
        <v>18.7</v>
      </c>
      <c r="BE567" s="4">
        <f t="shared" ref="BE567" si="3366">BD567+0.3</f>
        <v>19</v>
      </c>
      <c r="BF567" s="4">
        <f t="shared" ref="BF567" si="3367">BE567+0.2</f>
        <v>19.2</v>
      </c>
      <c r="BG567" s="4">
        <f t="shared" ref="BG567" si="3368">BF567+0.3</f>
        <v>19.5</v>
      </c>
      <c r="BH567" s="4">
        <f t="shared" ref="BH567" si="3369">BG567+0.2</f>
        <v>19.7</v>
      </c>
      <c r="BI567">
        <f t="shared" ref="BI567" si="3370">BH567+0.3</f>
        <v>20</v>
      </c>
      <c r="BJ567" t="s">
        <v>0</v>
      </c>
    </row>
    <row r="568" spans="1:62">
      <c r="A568" s="4" t="s">
        <v>3</v>
      </c>
      <c r="J568" s="15"/>
      <c r="R568" s="15"/>
      <c r="X568" s="15"/>
      <c r="AD568" s="15"/>
    </row>
    <row r="569" spans="1:62">
      <c r="A569" s="4" t="s">
        <v>275</v>
      </c>
      <c r="J569" s="15"/>
      <c r="R569" s="15"/>
      <c r="X569" s="15"/>
      <c r="AD569" s="15"/>
    </row>
    <row r="570" spans="1:62">
      <c r="A570" s="4" t="s">
        <v>490</v>
      </c>
      <c r="B570" s="4">
        <v>14</v>
      </c>
      <c r="C570" s="4">
        <v>18</v>
      </c>
      <c r="D570" s="4">
        <v>23</v>
      </c>
      <c r="E570" s="4">
        <v>28</v>
      </c>
      <c r="F570" s="4">
        <v>32</v>
      </c>
      <c r="G570" s="4">
        <v>37</v>
      </c>
      <c r="H570" s="4">
        <v>42</v>
      </c>
      <c r="I570" s="4">
        <v>46</v>
      </c>
      <c r="J570" s="15">
        <v>65</v>
      </c>
      <c r="K570">
        <v>84</v>
      </c>
      <c r="L570" s="15">
        <v>103</v>
      </c>
      <c r="M570">
        <v>121</v>
      </c>
      <c r="N570" s="15">
        <v>140</v>
      </c>
      <c r="O570">
        <v>159</v>
      </c>
      <c r="P570" s="15">
        <v>178</v>
      </c>
      <c r="Q570">
        <v>196</v>
      </c>
      <c r="R570" s="15">
        <v>262</v>
      </c>
      <c r="S570" s="4">
        <v>328</v>
      </c>
      <c r="T570" s="4">
        <v>393</v>
      </c>
      <c r="U570">
        <v>459</v>
      </c>
      <c r="V570" s="4">
        <v>525</v>
      </c>
      <c r="W570" s="4">
        <v>590</v>
      </c>
      <c r="X570" s="15">
        <v>689</v>
      </c>
      <c r="Y570" s="14">
        <v>787</v>
      </c>
      <c r="Z570" s="14">
        <v>885</v>
      </c>
      <c r="AA570" s="14">
        <v>984</v>
      </c>
      <c r="AB570" s="14">
        <v>1082</v>
      </c>
      <c r="AC570" s="14">
        <v>1181</v>
      </c>
      <c r="AD570" s="14">
        <v>1279</v>
      </c>
      <c r="AE570" s="14">
        <v>1378</v>
      </c>
      <c r="AF570" s="14">
        <v>1476</v>
      </c>
      <c r="AG570" s="14">
        <v>1575</v>
      </c>
      <c r="AH570" s="14">
        <v>1673</v>
      </c>
      <c r="AI570" s="14">
        <v>1771</v>
      </c>
      <c r="AJ570" s="14">
        <v>1870</v>
      </c>
      <c r="AK570" s="14">
        <v>1968</v>
      </c>
      <c r="AL570" s="14">
        <v>2067</v>
      </c>
      <c r="AM570" s="14">
        <v>2165</v>
      </c>
      <c r="AN570" s="14">
        <v>2264</v>
      </c>
      <c r="AO570" s="14">
        <v>2362</v>
      </c>
      <c r="AP570" s="14">
        <v>2460</v>
      </c>
      <c r="AQ570" s="14">
        <v>2559</v>
      </c>
      <c r="AR570" s="14">
        <v>2657</v>
      </c>
      <c r="AS570" s="14">
        <v>2756</v>
      </c>
      <c r="AT570" s="14">
        <v>2854</v>
      </c>
      <c r="AU570" s="14">
        <v>2953</v>
      </c>
      <c r="AV570" s="14">
        <v>3051</v>
      </c>
      <c r="AW570" s="14">
        <v>3150</v>
      </c>
      <c r="AX570" s="14">
        <v>3248</v>
      </c>
      <c r="AY570" s="14">
        <v>3346</v>
      </c>
      <c r="AZ570" s="14">
        <v>3445</v>
      </c>
      <c r="BA570" s="14">
        <v>3543</v>
      </c>
      <c r="BB570" s="14">
        <v>3642</v>
      </c>
      <c r="BC570" s="14">
        <v>3740</v>
      </c>
      <c r="BD570" s="14">
        <v>3839</v>
      </c>
      <c r="BE570" s="14">
        <v>3937</v>
      </c>
      <c r="BF570" s="14">
        <v>4035</v>
      </c>
      <c r="BG570" s="14">
        <v>4134</v>
      </c>
      <c r="BH570" s="14">
        <v>4232</v>
      </c>
      <c r="BI570" s="14">
        <v>4331</v>
      </c>
      <c r="BJ570" t="s">
        <v>0</v>
      </c>
    </row>
    <row r="571" spans="1:62">
      <c r="A571" s="4" t="s">
        <v>491</v>
      </c>
      <c r="B571" s="4">
        <v>18</v>
      </c>
      <c r="C571" s="4">
        <v>23</v>
      </c>
      <c r="D571" s="4">
        <v>28</v>
      </c>
      <c r="E571" s="4">
        <v>32</v>
      </c>
      <c r="F571" s="4">
        <v>37</v>
      </c>
      <c r="G571" s="4">
        <v>42</v>
      </c>
      <c r="H571" s="4">
        <v>46</v>
      </c>
      <c r="I571" s="4">
        <v>51</v>
      </c>
      <c r="J571" s="15">
        <v>70</v>
      </c>
      <c r="K571">
        <v>89</v>
      </c>
      <c r="L571" s="15">
        <v>107</v>
      </c>
      <c r="M571">
        <v>126</v>
      </c>
      <c r="N571" s="15">
        <v>145</v>
      </c>
      <c r="O571">
        <v>164</v>
      </c>
      <c r="P571" s="15">
        <v>182</v>
      </c>
      <c r="Q571">
        <v>201</v>
      </c>
      <c r="R571" s="15">
        <v>267</v>
      </c>
      <c r="S571" s="4">
        <v>332</v>
      </c>
      <c r="T571" s="4">
        <v>398</v>
      </c>
      <c r="U571">
        <v>464</v>
      </c>
      <c r="V571" s="4">
        <v>529</v>
      </c>
      <c r="W571" s="4">
        <v>595</v>
      </c>
      <c r="X571" s="15">
        <v>693</v>
      </c>
      <c r="Y571" s="14">
        <v>792</v>
      </c>
      <c r="Z571" s="14">
        <v>890</v>
      </c>
      <c r="AA571" s="14">
        <v>989</v>
      </c>
      <c r="AB571" s="14">
        <v>1087</v>
      </c>
      <c r="AC571" s="14">
        <v>1185</v>
      </c>
      <c r="AD571" s="14">
        <v>1284</v>
      </c>
      <c r="AE571" s="14">
        <v>1382</v>
      </c>
      <c r="AF571" s="14">
        <v>1481</v>
      </c>
      <c r="AG571" s="14">
        <v>1579</v>
      </c>
      <c r="AH571" s="14">
        <v>1678</v>
      </c>
      <c r="AI571" s="14">
        <v>1776</v>
      </c>
      <c r="AJ571" s="14">
        <v>1875</v>
      </c>
      <c r="AK571" s="14">
        <v>1973</v>
      </c>
      <c r="AL571" s="14">
        <v>2071</v>
      </c>
      <c r="AM571" s="14">
        <v>2170</v>
      </c>
      <c r="AN571" s="14">
        <v>2268</v>
      </c>
      <c r="AO571" s="14">
        <v>2367</v>
      </c>
      <c r="AP571" s="14">
        <v>2465</v>
      </c>
      <c r="AQ571" s="14">
        <v>2564</v>
      </c>
      <c r="AR571" s="14">
        <v>2662</v>
      </c>
      <c r="AS571" s="14">
        <v>2760</v>
      </c>
      <c r="AT571" s="14">
        <v>2859</v>
      </c>
      <c r="AU571" s="14">
        <v>2957</v>
      </c>
      <c r="AV571" s="14">
        <v>3056</v>
      </c>
      <c r="AW571" s="14">
        <v>3154</v>
      </c>
      <c r="AX571" s="14">
        <v>3253</v>
      </c>
      <c r="AY571" s="14">
        <v>3351</v>
      </c>
      <c r="AZ571" s="14">
        <v>3450</v>
      </c>
      <c r="BA571" s="14">
        <v>3548</v>
      </c>
      <c r="BB571" s="14">
        <v>3646</v>
      </c>
      <c r="BC571" s="14">
        <v>3745</v>
      </c>
      <c r="BD571" s="14">
        <v>3843</v>
      </c>
      <c r="BE571" s="14">
        <v>3942</v>
      </c>
      <c r="BF571" s="14">
        <v>4040</v>
      </c>
      <c r="BG571" s="14">
        <v>4139</v>
      </c>
      <c r="BH571" s="14">
        <v>4237</v>
      </c>
      <c r="BI571" s="14">
        <v>4335</v>
      </c>
      <c r="BJ571" t="s">
        <v>0</v>
      </c>
    </row>
    <row r="572" spans="1:62">
      <c r="A572" s="4" t="s">
        <v>2</v>
      </c>
      <c r="B572" s="4">
        <v>12</v>
      </c>
      <c r="C572" s="4">
        <f>B572+0.5</f>
        <v>12.5</v>
      </c>
      <c r="D572" s="4">
        <f t="shared" ref="D572:AB572" si="3371">C572+0.5</f>
        <v>13</v>
      </c>
      <c r="E572" s="4">
        <f t="shared" si="3371"/>
        <v>13.5</v>
      </c>
      <c r="F572" s="4">
        <f t="shared" si="3371"/>
        <v>14</v>
      </c>
      <c r="G572" s="4">
        <f t="shared" si="3371"/>
        <v>14.5</v>
      </c>
      <c r="H572" s="4">
        <f t="shared" si="3371"/>
        <v>15</v>
      </c>
      <c r="I572" s="4">
        <f t="shared" si="3371"/>
        <v>15.5</v>
      </c>
      <c r="J572" s="15">
        <f t="shared" si="3371"/>
        <v>16</v>
      </c>
      <c r="K572">
        <f t="shared" si="3371"/>
        <v>16.5</v>
      </c>
      <c r="L572" s="4">
        <f t="shared" si="3371"/>
        <v>17</v>
      </c>
      <c r="M572" s="4">
        <f t="shared" si="3371"/>
        <v>17.5</v>
      </c>
      <c r="N572" s="4">
        <f t="shared" si="3371"/>
        <v>18</v>
      </c>
      <c r="O572" s="4">
        <f t="shared" si="3371"/>
        <v>18.5</v>
      </c>
      <c r="P572" s="4">
        <f t="shared" si="3371"/>
        <v>19</v>
      </c>
      <c r="Q572" s="4">
        <f t="shared" si="3371"/>
        <v>19.5</v>
      </c>
      <c r="R572" s="15">
        <f t="shared" si="3371"/>
        <v>20</v>
      </c>
      <c r="S572" s="4">
        <f t="shared" si="3371"/>
        <v>20.5</v>
      </c>
      <c r="T572" s="4">
        <f t="shared" si="3371"/>
        <v>21</v>
      </c>
      <c r="U572">
        <f t="shared" si="3371"/>
        <v>21.5</v>
      </c>
      <c r="V572" s="4">
        <f t="shared" si="3371"/>
        <v>22</v>
      </c>
      <c r="W572" s="4">
        <f t="shared" si="3371"/>
        <v>22.5</v>
      </c>
      <c r="X572" s="15">
        <f t="shared" si="3371"/>
        <v>23</v>
      </c>
      <c r="Y572" s="4">
        <f t="shared" si="3371"/>
        <v>23.5</v>
      </c>
      <c r="Z572" s="4">
        <f t="shared" si="3371"/>
        <v>24</v>
      </c>
      <c r="AA572" s="4">
        <f t="shared" si="3371"/>
        <v>24.5</v>
      </c>
      <c r="AB572" s="4">
        <f t="shared" si="3371"/>
        <v>25</v>
      </c>
      <c r="AC572" s="4">
        <f>AB572</f>
        <v>25</v>
      </c>
      <c r="AD572" s="15">
        <f>AC572+1</f>
        <v>26</v>
      </c>
      <c r="AE572">
        <f t="shared" ref="AE572" si="3372">AD572</f>
        <v>26</v>
      </c>
      <c r="AF572" s="4">
        <f t="shared" ref="AF572" si="3373">AE572+1</f>
        <v>27</v>
      </c>
      <c r="AG572" s="4">
        <f t="shared" ref="AG572" si="3374">AF572</f>
        <v>27</v>
      </c>
      <c r="AH572" s="4">
        <f t="shared" ref="AH572" si="3375">AG572+1</f>
        <v>28</v>
      </c>
      <c r="AI572" s="4">
        <f t="shared" ref="AI572" si="3376">AH572</f>
        <v>28</v>
      </c>
      <c r="AJ572" s="4">
        <f t="shared" ref="AJ572" si="3377">AI572+1</f>
        <v>29</v>
      </c>
      <c r="AK572" s="4">
        <f t="shared" ref="AK572" si="3378">AJ572</f>
        <v>29</v>
      </c>
      <c r="AL572" s="4">
        <f t="shared" ref="AL572" si="3379">AK572+1</f>
        <v>30</v>
      </c>
      <c r="AM572" s="4">
        <f t="shared" ref="AM572" si="3380">AL572</f>
        <v>30</v>
      </c>
      <c r="AN572" s="4">
        <f t="shared" ref="AN572" si="3381">AM572+1</f>
        <v>31</v>
      </c>
      <c r="AO572">
        <f t="shared" ref="AO572" si="3382">AN572</f>
        <v>31</v>
      </c>
      <c r="AP572" s="4">
        <f t="shared" ref="AP572" si="3383">AO572+1</f>
        <v>32</v>
      </c>
      <c r="AQ572" s="4">
        <f t="shared" ref="AQ572" si="3384">AP572</f>
        <v>32</v>
      </c>
      <c r="AR572" s="4">
        <f t="shared" ref="AR572" si="3385">AQ572+1</f>
        <v>33</v>
      </c>
      <c r="AS572" s="4">
        <f t="shared" ref="AS572" si="3386">AR572</f>
        <v>33</v>
      </c>
      <c r="AT572" s="4">
        <f t="shared" ref="AT572" si="3387">AS572+1</f>
        <v>34</v>
      </c>
      <c r="AU572" s="4">
        <f t="shared" ref="AU572" si="3388">AT572</f>
        <v>34</v>
      </c>
      <c r="AV572" s="4">
        <f t="shared" ref="AV572" si="3389">AU572+1</f>
        <v>35</v>
      </c>
      <c r="AW572" s="4">
        <f t="shared" ref="AW572" si="3390">AV572</f>
        <v>35</v>
      </c>
      <c r="AX572" s="4">
        <f t="shared" ref="AX572" si="3391">AW572+1</f>
        <v>36</v>
      </c>
      <c r="AY572">
        <f t="shared" ref="AY572" si="3392">AX572</f>
        <v>36</v>
      </c>
      <c r="AZ572" s="4">
        <f t="shared" ref="AZ572" si="3393">AY572+1</f>
        <v>37</v>
      </c>
      <c r="BA572" s="4">
        <f t="shared" ref="BA572" si="3394">AZ572</f>
        <v>37</v>
      </c>
      <c r="BB572" s="4">
        <f t="shared" ref="BB572" si="3395">BA572+1</f>
        <v>38</v>
      </c>
      <c r="BC572" s="4">
        <f t="shared" ref="BC572" si="3396">BB572</f>
        <v>38</v>
      </c>
      <c r="BD572" s="4">
        <f t="shared" ref="BD572" si="3397">BC572+1</f>
        <v>39</v>
      </c>
      <c r="BE572" s="4">
        <f t="shared" ref="BE572" si="3398">BD572</f>
        <v>39</v>
      </c>
      <c r="BF572" s="4">
        <f t="shared" ref="BF572" si="3399">BE572+1</f>
        <v>40</v>
      </c>
      <c r="BG572" s="4">
        <f t="shared" ref="BG572" si="3400">BF572</f>
        <v>40</v>
      </c>
      <c r="BH572" s="4">
        <f t="shared" ref="BH572" si="3401">BG572+1</f>
        <v>41</v>
      </c>
      <c r="BI572">
        <f t="shared" ref="BI572" si="3402">BH572</f>
        <v>41</v>
      </c>
      <c r="BJ572" t="s">
        <v>0</v>
      </c>
    </row>
    <row r="573" spans="1:62">
      <c r="A573" s="4" t="s">
        <v>3</v>
      </c>
      <c r="J573" s="15"/>
      <c r="R573" s="15"/>
      <c r="X573" s="15"/>
      <c r="AD573" s="15"/>
    </row>
    <row r="574" spans="1:62">
      <c r="A574" s="4" t="s">
        <v>276</v>
      </c>
      <c r="J574" s="15"/>
      <c r="R574" s="15"/>
      <c r="X574" s="15"/>
      <c r="AD574" s="15"/>
    </row>
    <row r="575" spans="1:62">
      <c r="A575" s="4" t="s">
        <v>93</v>
      </c>
      <c r="B575" s="4">
        <v>1</v>
      </c>
      <c r="C575" s="4">
        <v>1</v>
      </c>
      <c r="D575" s="4">
        <v>1</v>
      </c>
      <c r="E575" s="4">
        <v>1</v>
      </c>
      <c r="F575" s="4">
        <v>1</v>
      </c>
      <c r="G575" s="4">
        <v>1</v>
      </c>
      <c r="H575" s="4">
        <v>1</v>
      </c>
      <c r="I575" s="4">
        <v>1</v>
      </c>
      <c r="J575" s="15">
        <v>1</v>
      </c>
      <c r="K575" s="1">
        <v>1</v>
      </c>
      <c r="L575" s="4">
        <v>1</v>
      </c>
      <c r="M575" s="4">
        <v>1</v>
      </c>
      <c r="N575" s="4">
        <v>1</v>
      </c>
      <c r="O575" s="4">
        <v>1</v>
      </c>
      <c r="P575" s="4">
        <v>2</v>
      </c>
      <c r="Q575" s="4">
        <v>2</v>
      </c>
      <c r="R575" s="15">
        <v>2</v>
      </c>
      <c r="S575" s="4">
        <v>2</v>
      </c>
      <c r="T575" s="4">
        <v>2</v>
      </c>
      <c r="U575" s="2">
        <v>2</v>
      </c>
      <c r="V575" s="4">
        <v>2</v>
      </c>
      <c r="W575" s="4">
        <v>2</v>
      </c>
      <c r="X575" s="15">
        <v>2</v>
      </c>
      <c r="Y575" s="4">
        <v>2</v>
      </c>
      <c r="Z575" s="4">
        <v>3</v>
      </c>
      <c r="AA575" s="4">
        <v>3</v>
      </c>
      <c r="AB575" s="4">
        <v>3</v>
      </c>
      <c r="AC575" s="4">
        <v>3</v>
      </c>
      <c r="AD575" s="15">
        <v>3</v>
      </c>
      <c r="AE575" s="1">
        <v>3</v>
      </c>
      <c r="AF575" s="4">
        <v>3</v>
      </c>
      <c r="AG575" s="4">
        <v>3</v>
      </c>
      <c r="AH575" s="4">
        <v>3</v>
      </c>
      <c r="AI575" s="4">
        <v>3</v>
      </c>
      <c r="AJ575" s="4">
        <v>3</v>
      </c>
      <c r="AK575" s="4">
        <v>3</v>
      </c>
      <c r="AL575" s="4">
        <v>3</v>
      </c>
      <c r="AM575" s="4">
        <v>3</v>
      </c>
      <c r="AN575" s="4">
        <v>3</v>
      </c>
      <c r="AO575" s="2">
        <v>3</v>
      </c>
      <c r="AP575" s="4">
        <v>3</v>
      </c>
      <c r="AQ575" s="4">
        <v>3</v>
      </c>
      <c r="AR575" s="4">
        <v>3</v>
      </c>
      <c r="AS575" s="4">
        <v>3</v>
      </c>
      <c r="AT575" s="4">
        <v>3</v>
      </c>
      <c r="AU575" s="4">
        <v>3</v>
      </c>
      <c r="AV575" s="4">
        <v>3</v>
      </c>
      <c r="AW575" s="4">
        <v>3</v>
      </c>
      <c r="AX575" s="4">
        <v>3</v>
      </c>
      <c r="AY575" s="1">
        <v>3</v>
      </c>
      <c r="AZ575" s="4">
        <v>3</v>
      </c>
      <c r="BA575" s="4">
        <v>3</v>
      </c>
      <c r="BB575" s="4">
        <v>3</v>
      </c>
      <c r="BC575" s="4">
        <v>3</v>
      </c>
      <c r="BD575" s="4">
        <v>3</v>
      </c>
      <c r="BE575" s="4">
        <v>3</v>
      </c>
      <c r="BF575" s="4">
        <v>3</v>
      </c>
      <c r="BG575" s="4">
        <v>3</v>
      </c>
      <c r="BH575" s="4">
        <v>3</v>
      </c>
      <c r="BI575" s="2">
        <v>3</v>
      </c>
      <c r="BJ575" t="s">
        <v>0</v>
      </c>
    </row>
    <row r="576" spans="1:62">
      <c r="A576" s="4" t="s">
        <v>482</v>
      </c>
      <c r="B576" s="4">
        <v>12</v>
      </c>
      <c r="C576" s="4">
        <f>B576+7</f>
        <v>19</v>
      </c>
      <c r="D576" s="4">
        <f t="shared" ref="D576:I576" si="3403">C576+7</f>
        <v>26</v>
      </c>
      <c r="E576" s="4">
        <f t="shared" si="3403"/>
        <v>33</v>
      </c>
      <c r="F576" s="4">
        <f t="shared" si="3403"/>
        <v>40</v>
      </c>
      <c r="G576" s="4">
        <f t="shared" si="3403"/>
        <v>47</v>
      </c>
      <c r="H576" s="4">
        <f t="shared" si="3403"/>
        <v>54</v>
      </c>
      <c r="I576" s="4">
        <f t="shared" si="3403"/>
        <v>61</v>
      </c>
      <c r="J576" s="15">
        <f>I576+9</f>
        <v>70</v>
      </c>
      <c r="K576">
        <f t="shared" ref="K576:Q576" si="3404">J576+9</f>
        <v>79</v>
      </c>
      <c r="L576" s="4">
        <f t="shared" si="3404"/>
        <v>88</v>
      </c>
      <c r="M576" s="4">
        <f t="shared" si="3404"/>
        <v>97</v>
      </c>
      <c r="N576" s="4">
        <f t="shared" si="3404"/>
        <v>106</v>
      </c>
      <c r="O576" s="4">
        <f t="shared" si="3404"/>
        <v>115</v>
      </c>
      <c r="P576" s="4">
        <f t="shared" si="3404"/>
        <v>124</v>
      </c>
      <c r="Q576" s="4">
        <f t="shared" si="3404"/>
        <v>133</v>
      </c>
      <c r="R576" s="15">
        <f>Q576+12</f>
        <v>145</v>
      </c>
      <c r="S576" s="4">
        <f t="shared" ref="S576:W576" si="3405">R576+12</f>
        <v>157</v>
      </c>
      <c r="T576" s="4">
        <f t="shared" si="3405"/>
        <v>169</v>
      </c>
      <c r="U576">
        <f t="shared" si="3405"/>
        <v>181</v>
      </c>
      <c r="V576" s="4">
        <f t="shared" si="3405"/>
        <v>193</v>
      </c>
      <c r="W576" s="4">
        <f t="shared" si="3405"/>
        <v>205</v>
      </c>
      <c r="X576" s="15">
        <f>W576+26</f>
        <v>231</v>
      </c>
      <c r="Y576" s="4">
        <f t="shared" ref="Y576:AC576" si="3406">X576+26</f>
        <v>257</v>
      </c>
      <c r="Z576" s="4">
        <f t="shared" si="3406"/>
        <v>283</v>
      </c>
      <c r="AA576" s="4">
        <f t="shared" si="3406"/>
        <v>309</v>
      </c>
      <c r="AB576" s="4">
        <f t="shared" si="3406"/>
        <v>335</v>
      </c>
      <c r="AC576" s="4">
        <f t="shared" si="3406"/>
        <v>361</v>
      </c>
      <c r="AD576" s="15">
        <f>AC576+46</f>
        <v>407</v>
      </c>
      <c r="AE576">
        <f t="shared" ref="AE576:AU576" si="3407">AD576+46</f>
        <v>453</v>
      </c>
      <c r="AF576" s="4">
        <f t="shared" si="3407"/>
        <v>499</v>
      </c>
      <c r="AG576" s="4">
        <f t="shared" si="3407"/>
        <v>545</v>
      </c>
      <c r="AH576" s="4">
        <f t="shared" si="3407"/>
        <v>591</v>
      </c>
      <c r="AI576" s="4">
        <f t="shared" si="3407"/>
        <v>637</v>
      </c>
      <c r="AJ576" s="4">
        <f t="shared" si="3407"/>
        <v>683</v>
      </c>
      <c r="AK576" s="4">
        <f t="shared" si="3407"/>
        <v>729</v>
      </c>
      <c r="AL576" s="4">
        <f t="shared" si="3407"/>
        <v>775</v>
      </c>
      <c r="AM576" s="4">
        <f t="shared" si="3407"/>
        <v>821</v>
      </c>
      <c r="AN576" s="4">
        <f t="shared" si="3407"/>
        <v>867</v>
      </c>
      <c r="AO576">
        <f t="shared" si="3407"/>
        <v>913</v>
      </c>
      <c r="AP576" s="4">
        <f t="shared" si="3407"/>
        <v>959</v>
      </c>
      <c r="AQ576" s="4">
        <f t="shared" si="3407"/>
        <v>1005</v>
      </c>
      <c r="AR576" s="4">
        <f t="shared" si="3407"/>
        <v>1051</v>
      </c>
      <c r="AS576" s="4">
        <f t="shared" si="3407"/>
        <v>1097</v>
      </c>
      <c r="AT576" s="4">
        <f t="shared" si="3407"/>
        <v>1143</v>
      </c>
      <c r="AU576" s="4">
        <f t="shared" si="3407"/>
        <v>1189</v>
      </c>
      <c r="AV576" s="4">
        <f t="shared" ref="AV576:BI576" si="3408">AU576+46</f>
        <v>1235</v>
      </c>
      <c r="AW576" s="4">
        <f t="shared" si="3408"/>
        <v>1281</v>
      </c>
      <c r="AX576" s="4">
        <f t="shared" si="3408"/>
        <v>1327</v>
      </c>
      <c r="AY576">
        <f t="shared" si="3408"/>
        <v>1373</v>
      </c>
      <c r="AZ576" s="4">
        <f t="shared" si="3408"/>
        <v>1419</v>
      </c>
      <c r="BA576" s="4">
        <f t="shared" si="3408"/>
        <v>1465</v>
      </c>
      <c r="BB576" s="4">
        <f t="shared" si="3408"/>
        <v>1511</v>
      </c>
      <c r="BC576" s="4">
        <f t="shared" si="3408"/>
        <v>1557</v>
      </c>
      <c r="BD576" s="4">
        <f t="shared" si="3408"/>
        <v>1603</v>
      </c>
      <c r="BE576" s="4">
        <f t="shared" si="3408"/>
        <v>1649</v>
      </c>
      <c r="BF576" s="4">
        <f t="shared" si="3408"/>
        <v>1695</v>
      </c>
      <c r="BG576" s="4">
        <f t="shared" si="3408"/>
        <v>1741</v>
      </c>
      <c r="BH576" s="4">
        <f t="shared" si="3408"/>
        <v>1787</v>
      </c>
      <c r="BI576">
        <f t="shared" si="3408"/>
        <v>1833</v>
      </c>
      <c r="BJ576" t="s">
        <v>0</v>
      </c>
    </row>
    <row r="577" spans="1:62">
      <c r="A577" s="4" t="s">
        <v>483</v>
      </c>
      <c r="B577" s="4">
        <v>18</v>
      </c>
      <c r="C577" s="4">
        <f>B577+7</f>
        <v>25</v>
      </c>
      <c r="D577" s="4">
        <f t="shared" ref="D577:I577" si="3409">C577+7</f>
        <v>32</v>
      </c>
      <c r="E577" s="4">
        <f t="shared" si="3409"/>
        <v>39</v>
      </c>
      <c r="F577" s="4">
        <f t="shared" si="3409"/>
        <v>46</v>
      </c>
      <c r="G577" s="4">
        <f t="shared" si="3409"/>
        <v>53</v>
      </c>
      <c r="H577" s="4">
        <f t="shared" si="3409"/>
        <v>60</v>
      </c>
      <c r="I577" s="4">
        <f t="shared" si="3409"/>
        <v>67</v>
      </c>
      <c r="J577" s="15">
        <f>I577+9</f>
        <v>76</v>
      </c>
      <c r="K577">
        <f t="shared" ref="K577:Q577" si="3410">J577+9</f>
        <v>85</v>
      </c>
      <c r="L577" s="4">
        <f t="shared" si="3410"/>
        <v>94</v>
      </c>
      <c r="M577" s="4">
        <f t="shared" si="3410"/>
        <v>103</v>
      </c>
      <c r="N577" s="4">
        <f t="shared" si="3410"/>
        <v>112</v>
      </c>
      <c r="O577" s="4">
        <f t="shared" si="3410"/>
        <v>121</v>
      </c>
      <c r="P577" s="4">
        <f t="shared" si="3410"/>
        <v>130</v>
      </c>
      <c r="Q577" s="4">
        <f t="shared" si="3410"/>
        <v>139</v>
      </c>
      <c r="R577" s="15">
        <f>Q577+13</f>
        <v>152</v>
      </c>
      <c r="S577" s="4">
        <f t="shared" ref="S577:W577" si="3411">R577+13</f>
        <v>165</v>
      </c>
      <c r="T577" s="4">
        <f t="shared" si="3411"/>
        <v>178</v>
      </c>
      <c r="U577">
        <f t="shared" si="3411"/>
        <v>191</v>
      </c>
      <c r="V577" s="4">
        <f t="shared" si="3411"/>
        <v>204</v>
      </c>
      <c r="W577" s="4">
        <f t="shared" si="3411"/>
        <v>217</v>
      </c>
      <c r="X577" s="15">
        <f>W577+28</f>
        <v>245</v>
      </c>
      <c r="Y577" s="4">
        <f t="shared" ref="Y577:AC577" si="3412">X577+28</f>
        <v>273</v>
      </c>
      <c r="Z577" s="4">
        <f t="shared" si="3412"/>
        <v>301</v>
      </c>
      <c r="AA577" s="4">
        <f t="shared" si="3412"/>
        <v>329</v>
      </c>
      <c r="AB577" s="4">
        <f t="shared" si="3412"/>
        <v>357</v>
      </c>
      <c r="AC577" s="4">
        <f t="shared" si="3412"/>
        <v>385</v>
      </c>
      <c r="AD577" s="15">
        <f>AC577+50</f>
        <v>435</v>
      </c>
      <c r="AE577">
        <f t="shared" ref="AE577:AU577" si="3413">AD577+50</f>
        <v>485</v>
      </c>
      <c r="AF577" s="4">
        <f t="shared" si="3413"/>
        <v>535</v>
      </c>
      <c r="AG577" s="4">
        <f t="shared" si="3413"/>
        <v>585</v>
      </c>
      <c r="AH577" s="4">
        <f t="shared" si="3413"/>
        <v>635</v>
      </c>
      <c r="AI577" s="4">
        <f t="shared" si="3413"/>
        <v>685</v>
      </c>
      <c r="AJ577" s="4">
        <f t="shared" si="3413"/>
        <v>735</v>
      </c>
      <c r="AK577" s="4">
        <f t="shared" si="3413"/>
        <v>785</v>
      </c>
      <c r="AL577" s="4">
        <f t="shared" si="3413"/>
        <v>835</v>
      </c>
      <c r="AM577" s="4">
        <f t="shared" si="3413"/>
        <v>885</v>
      </c>
      <c r="AN577" s="4">
        <f t="shared" si="3413"/>
        <v>935</v>
      </c>
      <c r="AO577">
        <f t="shared" si="3413"/>
        <v>985</v>
      </c>
      <c r="AP577" s="4">
        <f t="shared" si="3413"/>
        <v>1035</v>
      </c>
      <c r="AQ577" s="4">
        <f t="shared" si="3413"/>
        <v>1085</v>
      </c>
      <c r="AR577" s="4">
        <f t="shared" si="3413"/>
        <v>1135</v>
      </c>
      <c r="AS577" s="4">
        <f t="shared" si="3413"/>
        <v>1185</v>
      </c>
      <c r="AT577" s="4">
        <f t="shared" si="3413"/>
        <v>1235</v>
      </c>
      <c r="AU577" s="4">
        <f t="shared" si="3413"/>
        <v>1285</v>
      </c>
      <c r="AV577" s="4">
        <f t="shared" ref="AV577:BI577" si="3414">AU577+50</f>
        <v>1335</v>
      </c>
      <c r="AW577" s="4">
        <f t="shared" si="3414"/>
        <v>1385</v>
      </c>
      <c r="AX577" s="4">
        <f t="shared" si="3414"/>
        <v>1435</v>
      </c>
      <c r="AY577">
        <f t="shared" si="3414"/>
        <v>1485</v>
      </c>
      <c r="AZ577" s="4">
        <f t="shared" si="3414"/>
        <v>1535</v>
      </c>
      <c r="BA577" s="4">
        <f t="shared" si="3414"/>
        <v>1585</v>
      </c>
      <c r="BB577" s="4">
        <f t="shared" si="3414"/>
        <v>1635</v>
      </c>
      <c r="BC577" s="4">
        <f t="shared" si="3414"/>
        <v>1685</v>
      </c>
      <c r="BD577" s="4">
        <f t="shared" si="3414"/>
        <v>1735</v>
      </c>
      <c r="BE577" s="4">
        <f t="shared" si="3414"/>
        <v>1785</v>
      </c>
      <c r="BF577" s="4">
        <f t="shared" si="3414"/>
        <v>1835</v>
      </c>
      <c r="BG577" s="4">
        <f t="shared" si="3414"/>
        <v>1885</v>
      </c>
      <c r="BH577" s="4">
        <f t="shared" si="3414"/>
        <v>1935</v>
      </c>
      <c r="BI577">
        <f t="shared" si="3414"/>
        <v>1985</v>
      </c>
      <c r="BJ577" t="s">
        <v>0</v>
      </c>
    </row>
    <row r="578" spans="1:62">
      <c r="A578" s="4" t="s">
        <v>2</v>
      </c>
      <c r="B578" s="4">
        <v>7</v>
      </c>
      <c r="C578" s="4">
        <f>B578+0.2</f>
        <v>7.2</v>
      </c>
      <c r="D578" s="4">
        <f>C578+0.3</f>
        <v>7.5</v>
      </c>
      <c r="E578" s="4">
        <f t="shared" ref="E578" si="3415">D578+0.2</f>
        <v>7.7</v>
      </c>
      <c r="F578" s="4">
        <f t="shared" ref="F578" si="3416">E578+0.3</f>
        <v>8</v>
      </c>
      <c r="G578" s="4">
        <f t="shared" ref="G578" si="3417">F578+0.2</f>
        <v>8.1999999999999993</v>
      </c>
      <c r="H578" s="4">
        <f t="shared" ref="H578" si="3418">G578+0.3</f>
        <v>8.5</v>
      </c>
      <c r="I578" s="4">
        <f t="shared" ref="I578" si="3419">H578+0.2</f>
        <v>8.6999999999999993</v>
      </c>
      <c r="J578" s="15">
        <f t="shared" ref="J578" si="3420">I578+0.3</f>
        <v>9</v>
      </c>
      <c r="K578">
        <f t="shared" ref="K578" si="3421">J578+0.2</f>
        <v>9.1999999999999993</v>
      </c>
      <c r="L578" s="4">
        <f t="shared" ref="L578" si="3422">K578+0.3</f>
        <v>9.5</v>
      </c>
      <c r="M578" s="4">
        <f t="shared" ref="M578" si="3423">L578+0.2</f>
        <v>9.6999999999999993</v>
      </c>
      <c r="N578" s="4">
        <f t="shared" ref="N578" si="3424">M578+0.3</f>
        <v>10</v>
      </c>
      <c r="O578" s="4">
        <f t="shared" ref="O578" si="3425">N578+0.2</f>
        <v>10.199999999999999</v>
      </c>
      <c r="P578" s="4">
        <f t="shared" ref="P578" si="3426">O578+0.3</f>
        <v>10.5</v>
      </c>
      <c r="Q578" s="4">
        <f t="shared" ref="Q578" si="3427">P578+0.2</f>
        <v>10.7</v>
      </c>
      <c r="R578" s="15">
        <f t="shared" ref="R578" si="3428">Q578+0.3</f>
        <v>11</v>
      </c>
      <c r="S578" s="4">
        <f t="shared" ref="S578" si="3429">R578+0.2</f>
        <v>11.2</v>
      </c>
      <c r="T578" s="4">
        <f t="shared" ref="T578" si="3430">S578+0.3</f>
        <v>11.5</v>
      </c>
      <c r="U578">
        <f t="shared" ref="U578" si="3431">T578+0.2</f>
        <v>11.7</v>
      </c>
      <c r="V578" s="4">
        <f t="shared" ref="V578" si="3432">U578+0.3</f>
        <v>12</v>
      </c>
      <c r="W578" s="4">
        <f t="shared" ref="W578" si="3433">V578+0.2</f>
        <v>12.2</v>
      </c>
      <c r="X578" s="15">
        <f t="shared" ref="X578" si="3434">W578+0.3</f>
        <v>12.5</v>
      </c>
      <c r="Y578" s="4">
        <f t="shared" ref="Y578" si="3435">X578+0.2</f>
        <v>12.7</v>
      </c>
      <c r="Z578" s="4">
        <f t="shared" ref="Z578" si="3436">Y578+0.3</f>
        <v>13</v>
      </c>
      <c r="AA578" s="4">
        <f t="shared" ref="AA578" si="3437">Z578+0.2</f>
        <v>13.2</v>
      </c>
      <c r="AB578" s="4">
        <f t="shared" ref="AB578" si="3438">AA578+0.3</f>
        <v>13.5</v>
      </c>
      <c r="AC578" s="4">
        <f t="shared" ref="AC578" si="3439">AB578+0.2</f>
        <v>13.7</v>
      </c>
      <c r="AD578" s="15">
        <f t="shared" ref="AD578" si="3440">AC578+0.3</f>
        <v>14</v>
      </c>
      <c r="AE578">
        <f t="shared" ref="AE578" si="3441">AD578+0.2</f>
        <v>14.2</v>
      </c>
      <c r="AF578" s="4">
        <f t="shared" ref="AF578" si="3442">AE578+0.3</f>
        <v>14.5</v>
      </c>
      <c r="AG578" s="4">
        <f t="shared" ref="AG578" si="3443">AF578+0.2</f>
        <v>14.7</v>
      </c>
      <c r="AH578" s="4">
        <f t="shared" ref="AH578" si="3444">AG578+0.3</f>
        <v>15</v>
      </c>
      <c r="AI578" s="4">
        <f t="shared" ref="AI578" si="3445">AH578+0.2</f>
        <v>15.2</v>
      </c>
      <c r="AJ578" s="4">
        <f t="shared" ref="AJ578" si="3446">AI578+0.3</f>
        <v>15.5</v>
      </c>
      <c r="AK578" s="4">
        <f t="shared" ref="AK578" si="3447">AJ578+0.2</f>
        <v>15.7</v>
      </c>
      <c r="AL578" s="4">
        <f t="shared" ref="AL578" si="3448">AK578+0.3</f>
        <v>16</v>
      </c>
      <c r="AM578" s="4">
        <f t="shared" ref="AM578" si="3449">AL578+0.2</f>
        <v>16.2</v>
      </c>
      <c r="AN578" s="4">
        <f t="shared" ref="AN578" si="3450">AM578+0.3</f>
        <v>16.5</v>
      </c>
      <c r="AO578">
        <f t="shared" ref="AO578" si="3451">AN578+0.2</f>
        <v>16.7</v>
      </c>
      <c r="AP578" s="4">
        <f t="shared" ref="AP578" si="3452">AO578+0.3</f>
        <v>17</v>
      </c>
      <c r="AQ578" s="4">
        <f t="shared" ref="AQ578" si="3453">AP578+0.2</f>
        <v>17.2</v>
      </c>
      <c r="AR578" s="4">
        <f t="shared" ref="AR578" si="3454">AQ578+0.3</f>
        <v>17.5</v>
      </c>
      <c r="AS578" s="4">
        <f t="shared" ref="AS578" si="3455">AR578+0.2</f>
        <v>17.7</v>
      </c>
      <c r="AT578" s="4">
        <f t="shared" ref="AT578" si="3456">AS578+0.3</f>
        <v>18</v>
      </c>
      <c r="AU578" s="4">
        <f t="shared" ref="AU578" si="3457">AT578+0.2</f>
        <v>18.2</v>
      </c>
      <c r="AV578" s="4">
        <f t="shared" ref="AV578" si="3458">AU578+0.3</f>
        <v>18.5</v>
      </c>
      <c r="AW578" s="4">
        <f t="shared" ref="AW578" si="3459">AV578+0.2</f>
        <v>18.7</v>
      </c>
      <c r="AX578" s="4">
        <f t="shared" ref="AX578" si="3460">AW578+0.3</f>
        <v>19</v>
      </c>
      <c r="AY578">
        <f t="shared" ref="AY578" si="3461">AX578+0.2</f>
        <v>19.2</v>
      </c>
      <c r="AZ578" s="4">
        <f t="shared" ref="AZ578" si="3462">AY578+0.3</f>
        <v>19.5</v>
      </c>
      <c r="BA578" s="4">
        <f t="shared" ref="BA578" si="3463">AZ578+0.2</f>
        <v>19.7</v>
      </c>
      <c r="BB578" s="4">
        <f t="shared" ref="BB578" si="3464">BA578+0.3</f>
        <v>20</v>
      </c>
      <c r="BC578" s="4">
        <f t="shared" ref="BC578" si="3465">BB578+0.2</f>
        <v>20.2</v>
      </c>
      <c r="BD578" s="4">
        <f t="shared" ref="BD578" si="3466">BC578+0.3</f>
        <v>20.5</v>
      </c>
      <c r="BE578" s="4">
        <f t="shared" ref="BE578" si="3467">BD578+0.2</f>
        <v>20.7</v>
      </c>
      <c r="BF578" s="4">
        <f t="shared" ref="BF578" si="3468">BE578+0.3</f>
        <v>21</v>
      </c>
      <c r="BG578" s="4">
        <f t="shared" ref="BG578" si="3469">BF578+0.2</f>
        <v>21.2</v>
      </c>
      <c r="BH578" s="4">
        <f t="shared" ref="BH578" si="3470">BG578+0.3</f>
        <v>21.5</v>
      </c>
      <c r="BI578">
        <f t="shared" ref="BI578" si="3471">BH578+0.2</f>
        <v>21.7</v>
      </c>
      <c r="BJ578" t="s">
        <v>0</v>
      </c>
    </row>
    <row r="579" spans="1:62">
      <c r="A579" s="4" t="s">
        <v>3</v>
      </c>
      <c r="J579" s="15"/>
      <c r="R579" s="15"/>
      <c r="X579" s="15"/>
      <c r="AD579" s="15"/>
    </row>
    <row r="580" spans="1:62">
      <c r="A580" s="4" t="s">
        <v>277</v>
      </c>
      <c r="J580" s="15"/>
      <c r="R580" s="15"/>
      <c r="X580" s="15"/>
      <c r="AD580" s="15"/>
    </row>
    <row r="581" spans="1:62">
      <c r="A581" s="4" t="s">
        <v>137</v>
      </c>
      <c r="J581" s="15"/>
      <c r="R581" s="15"/>
      <c r="X581" s="15"/>
      <c r="AD581" s="15"/>
    </row>
    <row r="582" spans="1:62">
      <c r="A582" s="4" t="s">
        <v>72</v>
      </c>
      <c r="B582" s="4">
        <v>147</v>
      </c>
      <c r="C582" s="4">
        <f>B582+36</f>
        <v>183</v>
      </c>
      <c r="D582" s="4">
        <f>C582+37</f>
        <v>220</v>
      </c>
      <c r="E582" s="4">
        <f t="shared" ref="E582:BI583" si="3472">D582+37</f>
        <v>257</v>
      </c>
      <c r="F582" s="4">
        <f t="shared" si="3472"/>
        <v>294</v>
      </c>
      <c r="G582" s="4">
        <f>F582+36</f>
        <v>330</v>
      </c>
      <c r="H582" s="4">
        <f t="shared" ref="H582:H583" si="3473">G582+37</f>
        <v>367</v>
      </c>
      <c r="I582" s="4">
        <f t="shared" si="3472"/>
        <v>404</v>
      </c>
      <c r="J582" s="15">
        <f t="shared" si="3472"/>
        <v>441</v>
      </c>
      <c r="K582">
        <f t="shared" ref="K582:K583" si="3474">J582+36</f>
        <v>477</v>
      </c>
      <c r="L582" s="4">
        <f t="shared" ref="L582:L583" si="3475">K582+37</f>
        <v>514</v>
      </c>
      <c r="M582" s="4">
        <f t="shared" si="3472"/>
        <v>551</v>
      </c>
      <c r="N582" s="4">
        <f t="shared" si="3472"/>
        <v>588</v>
      </c>
      <c r="O582" s="4">
        <f t="shared" ref="O582:O583" si="3476">N582+36</f>
        <v>624</v>
      </c>
      <c r="P582" s="4">
        <f t="shared" ref="P582:P583" si="3477">O582+37</f>
        <v>661</v>
      </c>
      <c r="Q582" s="4">
        <f t="shared" si="3472"/>
        <v>698</v>
      </c>
      <c r="R582" s="15">
        <f t="shared" si="3472"/>
        <v>735</v>
      </c>
      <c r="S582" s="4">
        <f t="shared" ref="S582:S583" si="3478">R582+36</f>
        <v>771</v>
      </c>
      <c r="T582" s="4">
        <f t="shared" ref="T582:T583" si="3479">S582+37</f>
        <v>808</v>
      </c>
      <c r="U582">
        <f t="shared" si="3472"/>
        <v>845</v>
      </c>
      <c r="V582" s="4">
        <f t="shared" si="3472"/>
        <v>882</v>
      </c>
      <c r="W582" s="4">
        <f t="shared" ref="W582:W583" si="3480">V582+36</f>
        <v>918</v>
      </c>
      <c r="X582" s="15">
        <f t="shared" ref="X582:X583" si="3481">W582+37</f>
        <v>955</v>
      </c>
      <c r="Y582" s="4">
        <f t="shared" si="3472"/>
        <v>992</v>
      </c>
      <c r="Z582" s="4">
        <f t="shared" si="3472"/>
        <v>1029</v>
      </c>
      <c r="AA582" s="4">
        <f t="shared" ref="AA582:BG583" si="3482">Z582+36</f>
        <v>1065</v>
      </c>
      <c r="AB582" s="4">
        <f t="shared" ref="AB582:BH583" si="3483">AA582+37</f>
        <v>1102</v>
      </c>
      <c r="AC582" s="4">
        <f t="shared" si="3472"/>
        <v>1139</v>
      </c>
      <c r="AD582" s="15">
        <f t="shared" si="3472"/>
        <v>1176</v>
      </c>
      <c r="AE582">
        <f t="shared" si="3482"/>
        <v>1212</v>
      </c>
      <c r="AF582" s="4">
        <f t="shared" si="3483"/>
        <v>1249</v>
      </c>
      <c r="AG582" s="4">
        <f t="shared" si="3472"/>
        <v>1286</v>
      </c>
      <c r="AH582" s="4">
        <f t="shared" si="3472"/>
        <v>1323</v>
      </c>
      <c r="AI582" s="4">
        <f t="shared" si="3482"/>
        <v>1359</v>
      </c>
      <c r="AJ582" s="4">
        <f t="shared" si="3483"/>
        <v>1396</v>
      </c>
      <c r="AK582" s="4">
        <f t="shared" si="3472"/>
        <v>1433</v>
      </c>
      <c r="AL582" s="4">
        <f t="shared" si="3472"/>
        <v>1470</v>
      </c>
      <c r="AM582" s="4">
        <f t="shared" si="3482"/>
        <v>1506</v>
      </c>
      <c r="AN582" s="4">
        <f t="shared" si="3483"/>
        <v>1543</v>
      </c>
      <c r="AO582">
        <f t="shared" si="3472"/>
        <v>1580</v>
      </c>
      <c r="AP582" s="4">
        <f t="shared" si="3472"/>
        <v>1617</v>
      </c>
      <c r="AQ582" s="4">
        <f t="shared" si="3482"/>
        <v>1653</v>
      </c>
      <c r="AR582" s="4">
        <f t="shared" si="3483"/>
        <v>1690</v>
      </c>
      <c r="AS582" s="4">
        <f t="shared" si="3472"/>
        <v>1727</v>
      </c>
      <c r="AT582" s="4">
        <f t="shared" si="3472"/>
        <v>1764</v>
      </c>
      <c r="AU582" s="4">
        <f t="shared" si="3482"/>
        <v>1800</v>
      </c>
      <c r="AV582" s="4">
        <f t="shared" si="3483"/>
        <v>1837</v>
      </c>
      <c r="AW582" s="4">
        <f t="shared" si="3472"/>
        <v>1874</v>
      </c>
      <c r="AX582" s="4">
        <f t="shared" si="3472"/>
        <v>1911</v>
      </c>
      <c r="AY582">
        <f t="shared" si="3482"/>
        <v>1947</v>
      </c>
      <c r="AZ582" s="4">
        <f t="shared" si="3483"/>
        <v>1984</v>
      </c>
      <c r="BA582" s="4">
        <f t="shared" si="3472"/>
        <v>2021</v>
      </c>
      <c r="BB582" s="4">
        <f t="shared" si="3472"/>
        <v>2058</v>
      </c>
      <c r="BC582" s="4">
        <f t="shared" si="3482"/>
        <v>2094</v>
      </c>
      <c r="BD582" s="4">
        <f t="shared" si="3483"/>
        <v>2131</v>
      </c>
      <c r="BE582" s="4">
        <f t="shared" si="3472"/>
        <v>2168</v>
      </c>
      <c r="BF582" s="4">
        <f t="shared" si="3472"/>
        <v>2205</v>
      </c>
      <c r="BG582" s="4">
        <f t="shared" si="3482"/>
        <v>2241</v>
      </c>
      <c r="BH582" s="4">
        <f t="shared" si="3483"/>
        <v>2278</v>
      </c>
      <c r="BI582">
        <f t="shared" si="3472"/>
        <v>2315</v>
      </c>
      <c r="BJ582" t="s">
        <v>0</v>
      </c>
    </row>
    <row r="583" spans="1:62">
      <c r="A583" s="4" t="s">
        <v>73</v>
      </c>
      <c r="B583" s="4">
        <v>147</v>
      </c>
      <c r="C583" s="4">
        <f>B583+36</f>
        <v>183</v>
      </c>
      <c r="D583" s="4">
        <f>C583+37</f>
        <v>220</v>
      </c>
      <c r="E583" s="4">
        <f t="shared" si="3472"/>
        <v>257</v>
      </c>
      <c r="F583" s="4">
        <f t="shared" si="3472"/>
        <v>294</v>
      </c>
      <c r="G583" s="4">
        <f>F583+36</f>
        <v>330</v>
      </c>
      <c r="H583" s="4">
        <f t="shared" si="3473"/>
        <v>367</v>
      </c>
      <c r="I583" s="4">
        <f t="shared" si="3472"/>
        <v>404</v>
      </c>
      <c r="J583" s="15">
        <f t="shared" si="3472"/>
        <v>441</v>
      </c>
      <c r="K583">
        <f t="shared" si="3474"/>
        <v>477</v>
      </c>
      <c r="L583" s="4">
        <f t="shared" si="3475"/>
        <v>514</v>
      </c>
      <c r="M583" s="4">
        <f t="shared" si="3472"/>
        <v>551</v>
      </c>
      <c r="N583" s="4">
        <f t="shared" si="3472"/>
        <v>588</v>
      </c>
      <c r="O583" s="4">
        <f t="shared" si="3476"/>
        <v>624</v>
      </c>
      <c r="P583" s="4">
        <f t="shared" si="3477"/>
        <v>661</v>
      </c>
      <c r="Q583" s="4">
        <f t="shared" si="3472"/>
        <v>698</v>
      </c>
      <c r="R583" s="15">
        <f t="shared" si="3472"/>
        <v>735</v>
      </c>
      <c r="S583" s="4">
        <f t="shared" si="3478"/>
        <v>771</v>
      </c>
      <c r="T583" s="4">
        <f t="shared" si="3479"/>
        <v>808</v>
      </c>
      <c r="U583">
        <f t="shared" si="3472"/>
        <v>845</v>
      </c>
      <c r="V583" s="4">
        <f t="shared" si="3472"/>
        <v>882</v>
      </c>
      <c r="W583" s="4">
        <f t="shared" si="3480"/>
        <v>918</v>
      </c>
      <c r="X583" s="15">
        <f t="shared" si="3481"/>
        <v>955</v>
      </c>
      <c r="Y583" s="4">
        <f t="shared" si="3472"/>
        <v>992</v>
      </c>
      <c r="Z583" s="4">
        <f t="shared" si="3472"/>
        <v>1029</v>
      </c>
      <c r="AA583" s="4">
        <f t="shared" si="3482"/>
        <v>1065</v>
      </c>
      <c r="AB583" s="4">
        <f t="shared" si="3483"/>
        <v>1102</v>
      </c>
      <c r="AC583" s="4">
        <f t="shared" si="3472"/>
        <v>1139</v>
      </c>
      <c r="AD583" s="15">
        <f t="shared" si="3472"/>
        <v>1176</v>
      </c>
      <c r="AE583">
        <f t="shared" si="3482"/>
        <v>1212</v>
      </c>
      <c r="AF583" s="4">
        <f t="shared" si="3483"/>
        <v>1249</v>
      </c>
      <c r="AG583" s="4">
        <f t="shared" si="3472"/>
        <v>1286</v>
      </c>
      <c r="AH583" s="4">
        <f t="shared" si="3472"/>
        <v>1323</v>
      </c>
      <c r="AI583" s="4">
        <f t="shared" si="3482"/>
        <v>1359</v>
      </c>
      <c r="AJ583" s="4">
        <f t="shared" si="3483"/>
        <v>1396</v>
      </c>
      <c r="AK583" s="4">
        <f t="shared" si="3472"/>
        <v>1433</v>
      </c>
      <c r="AL583" s="4">
        <f t="shared" si="3472"/>
        <v>1470</v>
      </c>
      <c r="AM583" s="4">
        <f t="shared" si="3482"/>
        <v>1506</v>
      </c>
      <c r="AN583" s="4">
        <f t="shared" si="3483"/>
        <v>1543</v>
      </c>
      <c r="AO583">
        <f t="shared" si="3472"/>
        <v>1580</v>
      </c>
      <c r="AP583" s="4">
        <f t="shared" si="3472"/>
        <v>1617</v>
      </c>
      <c r="AQ583" s="4">
        <f t="shared" si="3482"/>
        <v>1653</v>
      </c>
      <c r="AR583" s="4">
        <f t="shared" si="3483"/>
        <v>1690</v>
      </c>
      <c r="AS583" s="4">
        <f t="shared" si="3472"/>
        <v>1727</v>
      </c>
      <c r="AT583" s="4">
        <f t="shared" si="3472"/>
        <v>1764</v>
      </c>
      <c r="AU583" s="4">
        <f t="shared" si="3482"/>
        <v>1800</v>
      </c>
      <c r="AV583" s="4">
        <f t="shared" si="3483"/>
        <v>1837</v>
      </c>
      <c r="AW583" s="4">
        <f t="shared" si="3472"/>
        <v>1874</v>
      </c>
      <c r="AX583" s="4">
        <f t="shared" si="3472"/>
        <v>1911</v>
      </c>
      <c r="AY583">
        <f t="shared" si="3482"/>
        <v>1947</v>
      </c>
      <c r="AZ583" s="4">
        <f t="shared" si="3483"/>
        <v>1984</v>
      </c>
      <c r="BA583" s="4">
        <f t="shared" si="3472"/>
        <v>2021</v>
      </c>
      <c r="BB583" s="4">
        <f t="shared" si="3472"/>
        <v>2058</v>
      </c>
      <c r="BC583" s="4">
        <f t="shared" si="3482"/>
        <v>2094</v>
      </c>
      <c r="BD583" s="4">
        <f t="shared" si="3483"/>
        <v>2131</v>
      </c>
      <c r="BE583" s="4">
        <f t="shared" si="3472"/>
        <v>2168</v>
      </c>
      <c r="BF583" s="4">
        <f t="shared" si="3472"/>
        <v>2205</v>
      </c>
      <c r="BG583" s="4">
        <f t="shared" si="3482"/>
        <v>2241</v>
      </c>
      <c r="BH583" s="4">
        <f t="shared" si="3483"/>
        <v>2278</v>
      </c>
      <c r="BI583">
        <f t="shared" si="3472"/>
        <v>2315</v>
      </c>
      <c r="BJ583" t="s">
        <v>0</v>
      </c>
    </row>
    <row r="584" spans="1:62">
      <c r="A584" s="4" t="s">
        <v>74</v>
      </c>
      <c r="B584" s="4">
        <v>431</v>
      </c>
      <c r="C584" s="4">
        <f>B584+107</f>
        <v>538</v>
      </c>
      <c r="D584" s="4">
        <f>C584+108</f>
        <v>646</v>
      </c>
      <c r="E584" s="4">
        <f t="shared" ref="E584:BF584" si="3484">D584+108</f>
        <v>754</v>
      </c>
      <c r="F584" s="4">
        <f t="shared" si="3484"/>
        <v>862</v>
      </c>
      <c r="G584" s="4">
        <f t="shared" si="3484"/>
        <v>970</v>
      </c>
      <c r="H584" s="4">
        <f>G584+107</f>
        <v>1077</v>
      </c>
      <c r="I584" s="4">
        <f t="shared" ref="I584" si="3485">H584+108</f>
        <v>1185</v>
      </c>
      <c r="J584" s="15">
        <f t="shared" si="3484"/>
        <v>1293</v>
      </c>
      <c r="K584">
        <f t="shared" si="3484"/>
        <v>1401</v>
      </c>
      <c r="L584" s="4">
        <f t="shared" si="3484"/>
        <v>1509</v>
      </c>
      <c r="M584" s="4">
        <f t="shared" ref="M584" si="3486">L584+107</f>
        <v>1616</v>
      </c>
      <c r="N584" s="4">
        <f t="shared" ref="N584" si="3487">M584+108</f>
        <v>1724</v>
      </c>
      <c r="O584" s="4">
        <f>N584+107</f>
        <v>1831</v>
      </c>
      <c r="P584" s="4">
        <f t="shared" si="3484"/>
        <v>1939</v>
      </c>
      <c r="Q584" s="4">
        <f t="shared" si="3484"/>
        <v>2047</v>
      </c>
      <c r="R584" s="15">
        <f t="shared" ref="R584" si="3488">Q584+107</f>
        <v>2154</v>
      </c>
      <c r="S584" s="4">
        <f t="shared" ref="S584" si="3489">R584+108</f>
        <v>2262</v>
      </c>
      <c r="T584" s="4">
        <f t="shared" si="3484"/>
        <v>2370</v>
      </c>
      <c r="U584">
        <f t="shared" si="3484"/>
        <v>2478</v>
      </c>
      <c r="V584" s="4">
        <f t="shared" si="3484"/>
        <v>2586</v>
      </c>
      <c r="W584" s="4">
        <f t="shared" ref="W584" si="3490">V584+107</f>
        <v>2693</v>
      </c>
      <c r="X584" s="15">
        <f t="shared" ref="X584" si="3491">W584+108</f>
        <v>2801</v>
      </c>
      <c r="Y584" s="4">
        <f t="shared" si="3484"/>
        <v>2909</v>
      </c>
      <c r="Z584" s="4">
        <f t="shared" si="3484"/>
        <v>3017</v>
      </c>
      <c r="AA584" s="4">
        <f>Z584+107</f>
        <v>3124</v>
      </c>
      <c r="AB584" s="4">
        <f>AA584+108</f>
        <v>3232</v>
      </c>
      <c r="AC584" s="4">
        <f t="shared" ref="AC584:BI584" si="3492">AB584+108</f>
        <v>3340</v>
      </c>
      <c r="AD584" s="15">
        <f t="shared" si="3484"/>
        <v>3448</v>
      </c>
      <c r="AE584">
        <f>AD584+107</f>
        <v>3555</v>
      </c>
      <c r="AF584" s="4">
        <f t="shared" ref="AF584" si="3493">AE584+108</f>
        <v>3663</v>
      </c>
      <c r="AG584" s="4">
        <f t="shared" si="3492"/>
        <v>3771</v>
      </c>
      <c r="AH584" s="4">
        <f t="shared" si="3484"/>
        <v>3879</v>
      </c>
      <c r="AI584" s="4">
        <f t="shared" ref="AI584" si="3494">AH584+107</f>
        <v>3986</v>
      </c>
      <c r="AJ584" s="4">
        <f t="shared" ref="AJ584" si="3495">AI584+108</f>
        <v>4094</v>
      </c>
      <c r="AK584" s="4">
        <f t="shared" si="3492"/>
        <v>4202</v>
      </c>
      <c r="AL584" s="4">
        <f t="shared" si="3484"/>
        <v>4310</v>
      </c>
      <c r="AM584" s="4">
        <f t="shared" ref="AM584" si="3496">AL584+107</f>
        <v>4417</v>
      </c>
      <c r="AN584" s="4">
        <f t="shared" ref="AN584" si="3497">AM584+108</f>
        <v>4525</v>
      </c>
      <c r="AO584">
        <f t="shared" si="3492"/>
        <v>4633</v>
      </c>
      <c r="AP584" s="4">
        <f t="shared" si="3484"/>
        <v>4741</v>
      </c>
      <c r="AQ584" s="4">
        <f t="shared" ref="AQ584" si="3498">AP584+107</f>
        <v>4848</v>
      </c>
      <c r="AR584" s="4">
        <f t="shared" ref="AR584" si="3499">AQ584+108</f>
        <v>4956</v>
      </c>
      <c r="AS584" s="4">
        <f t="shared" si="3492"/>
        <v>5064</v>
      </c>
      <c r="AT584" s="4">
        <f t="shared" si="3484"/>
        <v>5172</v>
      </c>
      <c r="AU584" s="4">
        <f t="shared" ref="AU584" si="3500">AT584+107</f>
        <v>5279</v>
      </c>
      <c r="AV584" s="4">
        <f t="shared" ref="AV584" si="3501">AU584+108</f>
        <v>5387</v>
      </c>
      <c r="AW584" s="4">
        <f t="shared" si="3492"/>
        <v>5495</v>
      </c>
      <c r="AX584" s="4">
        <f t="shared" si="3484"/>
        <v>5603</v>
      </c>
      <c r="AY584">
        <f t="shared" ref="AY584" si="3502">AX584+107</f>
        <v>5710</v>
      </c>
      <c r="AZ584" s="4">
        <f t="shared" ref="AZ584" si="3503">AY584+108</f>
        <v>5818</v>
      </c>
      <c r="BA584" s="4">
        <f t="shared" si="3492"/>
        <v>5926</v>
      </c>
      <c r="BB584" s="4">
        <f t="shared" si="3484"/>
        <v>6034</v>
      </c>
      <c r="BC584" s="4">
        <f t="shared" ref="BC584" si="3504">BB584+107</f>
        <v>6141</v>
      </c>
      <c r="BD584" s="4">
        <f t="shared" ref="BD584" si="3505">BC584+108</f>
        <v>6249</v>
      </c>
      <c r="BE584" s="4">
        <f t="shared" si="3492"/>
        <v>6357</v>
      </c>
      <c r="BF584" s="4">
        <f t="shared" si="3484"/>
        <v>6465</v>
      </c>
      <c r="BG584" s="4">
        <f t="shared" ref="BG584" si="3506">BF584+107</f>
        <v>6572</v>
      </c>
      <c r="BH584" s="4">
        <f t="shared" ref="BH584" si="3507">BG584+108</f>
        <v>6680</v>
      </c>
      <c r="BI584">
        <f t="shared" si="3492"/>
        <v>6788</v>
      </c>
      <c r="BJ584" t="s">
        <v>0</v>
      </c>
    </row>
    <row r="585" spans="1:62">
      <c r="A585" s="4" t="s">
        <v>75</v>
      </c>
      <c r="J585" s="15"/>
      <c r="R585" s="15"/>
      <c r="X585" s="15"/>
      <c r="AD585" s="15"/>
    </row>
    <row r="586" spans="1:62">
      <c r="A586" s="4" t="s">
        <v>3</v>
      </c>
      <c r="J586" s="15"/>
      <c r="R586" s="15"/>
      <c r="X586" s="15"/>
      <c r="AD586" s="15"/>
    </row>
    <row r="587" spans="1:62">
      <c r="A587" s="4" t="s">
        <v>278</v>
      </c>
      <c r="J587" s="15"/>
      <c r="R587" s="15"/>
      <c r="X587" s="15"/>
      <c r="AD587" s="15"/>
    </row>
    <row r="588" spans="1:62">
      <c r="A588" s="4" t="s">
        <v>482</v>
      </c>
      <c r="B588" s="4">
        <v>20</v>
      </c>
      <c r="C588" s="4">
        <f>B588+16</f>
        <v>36</v>
      </c>
      <c r="D588" s="4">
        <f t="shared" ref="D588:I588" si="3508">C588+16</f>
        <v>52</v>
      </c>
      <c r="E588" s="4">
        <f t="shared" si="3508"/>
        <v>68</v>
      </c>
      <c r="F588" s="4">
        <f t="shared" si="3508"/>
        <v>84</v>
      </c>
      <c r="G588" s="4">
        <f t="shared" si="3508"/>
        <v>100</v>
      </c>
      <c r="H588" s="4">
        <f t="shared" si="3508"/>
        <v>116</v>
      </c>
      <c r="I588" s="4">
        <f t="shared" si="3508"/>
        <v>132</v>
      </c>
      <c r="J588" s="15">
        <f>I588+17</f>
        <v>149</v>
      </c>
      <c r="K588">
        <f t="shared" ref="K588:Q588" si="3509">J588+17</f>
        <v>166</v>
      </c>
      <c r="L588" s="4">
        <f t="shared" si="3509"/>
        <v>183</v>
      </c>
      <c r="M588" s="4">
        <f t="shared" si="3509"/>
        <v>200</v>
      </c>
      <c r="N588" s="4">
        <f t="shared" si="3509"/>
        <v>217</v>
      </c>
      <c r="O588" s="4">
        <f t="shared" si="3509"/>
        <v>234</v>
      </c>
      <c r="P588" s="4">
        <f t="shared" si="3509"/>
        <v>251</v>
      </c>
      <c r="Q588" s="4">
        <f t="shared" si="3509"/>
        <v>268</v>
      </c>
      <c r="R588" s="15">
        <f>Q588+18</f>
        <v>286</v>
      </c>
      <c r="S588" s="4">
        <f t="shared" ref="S588:W588" si="3510">R588+18</f>
        <v>304</v>
      </c>
      <c r="T588" s="4">
        <f t="shared" si="3510"/>
        <v>322</v>
      </c>
      <c r="U588">
        <f t="shared" si="3510"/>
        <v>340</v>
      </c>
      <c r="V588" s="4">
        <f t="shared" si="3510"/>
        <v>358</v>
      </c>
      <c r="W588" s="4">
        <f t="shared" si="3510"/>
        <v>376</v>
      </c>
      <c r="X588" s="15">
        <f>W588+30</f>
        <v>406</v>
      </c>
      <c r="Y588" s="4">
        <f t="shared" ref="Y588:AC588" si="3511">X588+30</f>
        <v>436</v>
      </c>
      <c r="Z588" s="4">
        <f t="shared" si="3511"/>
        <v>466</v>
      </c>
      <c r="AA588" s="4">
        <f t="shared" si="3511"/>
        <v>496</v>
      </c>
      <c r="AB588" s="4">
        <f t="shared" si="3511"/>
        <v>526</v>
      </c>
      <c r="AC588" s="4">
        <f t="shared" si="3511"/>
        <v>556</v>
      </c>
      <c r="AD588" s="15">
        <f>AC588+60</f>
        <v>616</v>
      </c>
      <c r="AE588">
        <f t="shared" ref="AE588:BI588" si="3512">AD588+60</f>
        <v>676</v>
      </c>
      <c r="AF588" s="4">
        <f t="shared" si="3512"/>
        <v>736</v>
      </c>
      <c r="AG588" s="4">
        <f t="shared" si="3512"/>
        <v>796</v>
      </c>
      <c r="AH588" s="4">
        <f t="shared" si="3512"/>
        <v>856</v>
      </c>
      <c r="AI588" s="4">
        <f t="shared" si="3512"/>
        <v>916</v>
      </c>
      <c r="AJ588" s="4">
        <f t="shared" si="3512"/>
        <v>976</v>
      </c>
      <c r="AK588" s="4">
        <f t="shared" si="3512"/>
        <v>1036</v>
      </c>
      <c r="AL588" s="4">
        <f t="shared" si="3512"/>
        <v>1096</v>
      </c>
      <c r="AM588" s="4">
        <f t="shared" si="3512"/>
        <v>1156</v>
      </c>
      <c r="AN588" s="4">
        <f t="shared" si="3512"/>
        <v>1216</v>
      </c>
      <c r="AO588">
        <f t="shared" si="3512"/>
        <v>1276</v>
      </c>
      <c r="AP588" s="4">
        <f t="shared" si="3512"/>
        <v>1336</v>
      </c>
      <c r="AQ588" s="4">
        <f t="shared" si="3512"/>
        <v>1396</v>
      </c>
      <c r="AR588" s="4">
        <f t="shared" si="3512"/>
        <v>1456</v>
      </c>
      <c r="AS588" s="4">
        <f t="shared" si="3512"/>
        <v>1516</v>
      </c>
      <c r="AT588" s="4">
        <f t="shared" si="3512"/>
        <v>1576</v>
      </c>
      <c r="AU588" s="4">
        <f t="shared" si="3512"/>
        <v>1636</v>
      </c>
      <c r="AV588" s="4">
        <f t="shared" si="3512"/>
        <v>1696</v>
      </c>
      <c r="AW588" s="4">
        <f t="shared" si="3512"/>
        <v>1756</v>
      </c>
      <c r="AX588" s="4">
        <f t="shared" si="3512"/>
        <v>1816</v>
      </c>
      <c r="AY588">
        <f t="shared" si="3512"/>
        <v>1876</v>
      </c>
      <c r="AZ588" s="4">
        <f t="shared" si="3512"/>
        <v>1936</v>
      </c>
      <c r="BA588" s="4">
        <f t="shared" si="3512"/>
        <v>1996</v>
      </c>
      <c r="BB588" s="4">
        <f t="shared" si="3512"/>
        <v>2056</v>
      </c>
      <c r="BC588" s="4">
        <f t="shared" si="3512"/>
        <v>2116</v>
      </c>
      <c r="BD588" s="4">
        <f t="shared" si="3512"/>
        <v>2176</v>
      </c>
      <c r="BE588" s="4">
        <f t="shared" si="3512"/>
        <v>2236</v>
      </c>
      <c r="BF588" s="4">
        <f t="shared" si="3512"/>
        <v>2296</v>
      </c>
      <c r="BG588" s="4">
        <f t="shared" si="3512"/>
        <v>2356</v>
      </c>
      <c r="BH588" s="4">
        <f t="shared" si="3512"/>
        <v>2416</v>
      </c>
      <c r="BI588">
        <f t="shared" si="3512"/>
        <v>2476</v>
      </c>
      <c r="BJ588" t="s">
        <v>0</v>
      </c>
    </row>
    <row r="589" spans="1:62">
      <c r="A589" s="4" t="s">
        <v>483</v>
      </c>
      <c r="B589" s="4">
        <v>30</v>
      </c>
      <c r="C589" s="4">
        <f>B589+17</f>
        <v>47</v>
      </c>
      <c r="D589" s="4">
        <f t="shared" ref="D589:I589" si="3513">C589+17</f>
        <v>64</v>
      </c>
      <c r="E589" s="4">
        <f t="shared" si="3513"/>
        <v>81</v>
      </c>
      <c r="F589" s="4">
        <f t="shared" si="3513"/>
        <v>98</v>
      </c>
      <c r="G589" s="4">
        <f t="shared" si="3513"/>
        <v>115</v>
      </c>
      <c r="H589" s="4">
        <f t="shared" si="3513"/>
        <v>132</v>
      </c>
      <c r="I589" s="4">
        <f t="shared" si="3513"/>
        <v>149</v>
      </c>
      <c r="J589" s="15">
        <f>I589+18</f>
        <v>167</v>
      </c>
      <c r="K589">
        <f t="shared" ref="K589:Q589" si="3514">J589+18</f>
        <v>185</v>
      </c>
      <c r="L589" s="4">
        <f t="shared" si="3514"/>
        <v>203</v>
      </c>
      <c r="M589" s="4">
        <f t="shared" si="3514"/>
        <v>221</v>
      </c>
      <c r="N589" s="4">
        <f t="shared" si="3514"/>
        <v>239</v>
      </c>
      <c r="O589" s="4">
        <f t="shared" si="3514"/>
        <v>257</v>
      </c>
      <c r="P589" s="4">
        <f t="shared" si="3514"/>
        <v>275</v>
      </c>
      <c r="Q589" s="4">
        <f t="shared" si="3514"/>
        <v>293</v>
      </c>
      <c r="R589" s="15">
        <f>Q589+19</f>
        <v>312</v>
      </c>
      <c r="S589" s="4">
        <f t="shared" ref="S589:W589" si="3515">R589+19</f>
        <v>331</v>
      </c>
      <c r="T589" s="4">
        <f t="shared" si="3515"/>
        <v>350</v>
      </c>
      <c r="U589">
        <f t="shared" si="3515"/>
        <v>369</v>
      </c>
      <c r="V589" s="4">
        <f t="shared" si="3515"/>
        <v>388</v>
      </c>
      <c r="W589" s="4">
        <f t="shared" si="3515"/>
        <v>407</v>
      </c>
      <c r="X589" s="15">
        <f>W589+31</f>
        <v>438</v>
      </c>
      <c r="Y589" s="4">
        <f t="shared" ref="Y589:AC589" si="3516">X589+31</f>
        <v>469</v>
      </c>
      <c r="Z589" s="4">
        <f t="shared" si="3516"/>
        <v>500</v>
      </c>
      <c r="AA589" s="4">
        <f t="shared" si="3516"/>
        <v>531</v>
      </c>
      <c r="AB589" s="4">
        <f t="shared" si="3516"/>
        <v>562</v>
      </c>
      <c r="AC589" s="4">
        <f t="shared" si="3516"/>
        <v>593</v>
      </c>
      <c r="AD589" s="15">
        <f>AC589+62</f>
        <v>655</v>
      </c>
      <c r="AE589">
        <f t="shared" ref="AE589:BI589" si="3517">AD589+62</f>
        <v>717</v>
      </c>
      <c r="AF589" s="4">
        <f t="shared" si="3517"/>
        <v>779</v>
      </c>
      <c r="AG589" s="4">
        <f t="shared" si="3517"/>
        <v>841</v>
      </c>
      <c r="AH589" s="4">
        <f t="shared" si="3517"/>
        <v>903</v>
      </c>
      <c r="AI589" s="4">
        <f t="shared" si="3517"/>
        <v>965</v>
      </c>
      <c r="AJ589" s="4">
        <f t="shared" si="3517"/>
        <v>1027</v>
      </c>
      <c r="AK589" s="4">
        <f t="shared" si="3517"/>
        <v>1089</v>
      </c>
      <c r="AL589" s="4">
        <f t="shared" si="3517"/>
        <v>1151</v>
      </c>
      <c r="AM589" s="4">
        <f t="shared" si="3517"/>
        <v>1213</v>
      </c>
      <c r="AN589" s="4">
        <f t="shared" si="3517"/>
        <v>1275</v>
      </c>
      <c r="AO589">
        <f t="shared" si="3517"/>
        <v>1337</v>
      </c>
      <c r="AP589" s="4">
        <f t="shared" si="3517"/>
        <v>1399</v>
      </c>
      <c r="AQ589" s="4">
        <f t="shared" si="3517"/>
        <v>1461</v>
      </c>
      <c r="AR589" s="4">
        <f t="shared" si="3517"/>
        <v>1523</v>
      </c>
      <c r="AS589" s="4">
        <f t="shared" si="3517"/>
        <v>1585</v>
      </c>
      <c r="AT589" s="4">
        <f t="shared" si="3517"/>
        <v>1647</v>
      </c>
      <c r="AU589" s="4">
        <f t="shared" si="3517"/>
        <v>1709</v>
      </c>
      <c r="AV589" s="4">
        <f t="shared" si="3517"/>
        <v>1771</v>
      </c>
      <c r="AW589" s="4">
        <f t="shared" si="3517"/>
        <v>1833</v>
      </c>
      <c r="AX589" s="4">
        <f t="shared" si="3517"/>
        <v>1895</v>
      </c>
      <c r="AY589">
        <f t="shared" si="3517"/>
        <v>1957</v>
      </c>
      <c r="AZ589" s="4">
        <f t="shared" si="3517"/>
        <v>2019</v>
      </c>
      <c r="BA589" s="4">
        <f t="shared" si="3517"/>
        <v>2081</v>
      </c>
      <c r="BB589" s="4">
        <f t="shared" si="3517"/>
        <v>2143</v>
      </c>
      <c r="BC589" s="4">
        <f t="shared" si="3517"/>
        <v>2205</v>
      </c>
      <c r="BD589" s="4">
        <f t="shared" si="3517"/>
        <v>2267</v>
      </c>
      <c r="BE589" s="4">
        <f t="shared" si="3517"/>
        <v>2329</v>
      </c>
      <c r="BF589" s="4">
        <f t="shared" si="3517"/>
        <v>2391</v>
      </c>
      <c r="BG589" s="4">
        <f t="shared" si="3517"/>
        <v>2453</v>
      </c>
      <c r="BH589" s="4">
        <f t="shared" si="3517"/>
        <v>2515</v>
      </c>
      <c r="BI589">
        <f t="shared" si="3517"/>
        <v>2577</v>
      </c>
      <c r="BJ589" t="s">
        <v>0</v>
      </c>
    </row>
    <row r="590" spans="1:62">
      <c r="A590" s="4" t="s">
        <v>2</v>
      </c>
      <c r="B590" s="4">
        <v>12</v>
      </c>
      <c r="C590" s="4">
        <f>B590+0.5</f>
        <v>12.5</v>
      </c>
      <c r="D590" s="4">
        <f t="shared" ref="D590:AB590" si="3518">C590+0.5</f>
        <v>13</v>
      </c>
      <c r="E590" s="4">
        <f t="shared" si="3518"/>
        <v>13.5</v>
      </c>
      <c r="F590" s="4">
        <f t="shared" si="3518"/>
        <v>14</v>
      </c>
      <c r="G590" s="4">
        <f t="shared" si="3518"/>
        <v>14.5</v>
      </c>
      <c r="H590" s="4">
        <f t="shared" si="3518"/>
        <v>15</v>
      </c>
      <c r="I590" s="4">
        <f t="shared" si="3518"/>
        <v>15.5</v>
      </c>
      <c r="J590" s="15">
        <f t="shared" si="3518"/>
        <v>16</v>
      </c>
      <c r="K590">
        <f t="shared" si="3518"/>
        <v>16.5</v>
      </c>
      <c r="L590" s="4">
        <f t="shared" si="3518"/>
        <v>17</v>
      </c>
      <c r="M590" s="4">
        <f t="shared" si="3518"/>
        <v>17.5</v>
      </c>
      <c r="N590" s="4">
        <f t="shared" si="3518"/>
        <v>18</v>
      </c>
      <c r="O590" s="4">
        <f t="shared" si="3518"/>
        <v>18.5</v>
      </c>
      <c r="P590" s="4">
        <f t="shared" si="3518"/>
        <v>19</v>
      </c>
      <c r="Q590" s="4">
        <f t="shared" si="3518"/>
        <v>19.5</v>
      </c>
      <c r="R590" s="15">
        <f t="shared" si="3518"/>
        <v>20</v>
      </c>
      <c r="S590" s="4">
        <f t="shared" si="3518"/>
        <v>20.5</v>
      </c>
      <c r="T590" s="4">
        <f t="shared" si="3518"/>
        <v>21</v>
      </c>
      <c r="U590">
        <f t="shared" si="3518"/>
        <v>21.5</v>
      </c>
      <c r="V590" s="4">
        <f t="shared" si="3518"/>
        <v>22</v>
      </c>
      <c r="W590" s="4">
        <f t="shared" si="3518"/>
        <v>22.5</v>
      </c>
      <c r="X590" s="15">
        <f t="shared" si="3518"/>
        <v>23</v>
      </c>
      <c r="Y590" s="4">
        <f t="shared" si="3518"/>
        <v>23.5</v>
      </c>
      <c r="Z590" s="4">
        <f t="shared" si="3518"/>
        <v>24</v>
      </c>
      <c r="AA590" s="4">
        <f t="shared" si="3518"/>
        <v>24.5</v>
      </c>
      <c r="AB590" s="4">
        <f t="shared" si="3518"/>
        <v>25</v>
      </c>
      <c r="AC590" s="4">
        <f>AB590</f>
        <v>25</v>
      </c>
      <c r="AD590" s="15">
        <f>AC590+1</f>
        <v>26</v>
      </c>
      <c r="AE590">
        <f t="shared" ref="AE590" si="3519">AD590</f>
        <v>26</v>
      </c>
      <c r="AF590" s="4">
        <f t="shared" ref="AF590" si="3520">AE590+1</f>
        <v>27</v>
      </c>
      <c r="AG590" s="4">
        <f t="shared" ref="AG590" si="3521">AF590</f>
        <v>27</v>
      </c>
      <c r="AH590" s="4">
        <f t="shared" ref="AH590" si="3522">AG590+1</f>
        <v>28</v>
      </c>
      <c r="AI590" s="4">
        <f t="shared" ref="AI590" si="3523">AH590</f>
        <v>28</v>
      </c>
      <c r="AJ590" s="4">
        <f t="shared" ref="AJ590" si="3524">AI590+1</f>
        <v>29</v>
      </c>
      <c r="AK590" s="4">
        <f t="shared" ref="AK590" si="3525">AJ590</f>
        <v>29</v>
      </c>
      <c r="AL590" s="4">
        <f t="shared" ref="AL590" si="3526">AK590+1</f>
        <v>30</v>
      </c>
      <c r="AM590" s="4">
        <f t="shared" ref="AM590" si="3527">AL590</f>
        <v>30</v>
      </c>
      <c r="AN590" s="4">
        <f t="shared" ref="AN590" si="3528">AM590+1</f>
        <v>31</v>
      </c>
      <c r="AO590">
        <f t="shared" ref="AO590" si="3529">AN590</f>
        <v>31</v>
      </c>
      <c r="AP590" s="4">
        <f t="shared" ref="AP590" si="3530">AO590+1</f>
        <v>32</v>
      </c>
      <c r="AQ590" s="4">
        <f t="shared" ref="AQ590" si="3531">AP590</f>
        <v>32</v>
      </c>
      <c r="AR590" s="4">
        <f t="shared" ref="AR590" si="3532">AQ590+1</f>
        <v>33</v>
      </c>
      <c r="AS590" s="4">
        <f t="shared" ref="AS590" si="3533">AR590</f>
        <v>33</v>
      </c>
      <c r="AT590" s="4">
        <f t="shared" ref="AT590" si="3534">AS590+1</f>
        <v>34</v>
      </c>
      <c r="AU590" s="4">
        <f t="shared" ref="AU590" si="3535">AT590</f>
        <v>34</v>
      </c>
      <c r="AV590" s="4">
        <f t="shared" ref="AV590" si="3536">AU590+1</f>
        <v>35</v>
      </c>
      <c r="AW590" s="4">
        <f t="shared" ref="AW590" si="3537">AV590</f>
        <v>35</v>
      </c>
      <c r="AX590" s="4">
        <f t="shared" ref="AX590" si="3538">AW590+1</f>
        <v>36</v>
      </c>
      <c r="AY590">
        <f t="shared" ref="AY590" si="3539">AX590</f>
        <v>36</v>
      </c>
      <c r="AZ590" s="4">
        <f t="shared" ref="AZ590" si="3540">AY590+1</f>
        <v>37</v>
      </c>
      <c r="BA590" s="4">
        <f t="shared" ref="BA590" si="3541">AZ590</f>
        <v>37</v>
      </c>
      <c r="BB590" s="4">
        <f t="shared" ref="BB590" si="3542">BA590+1</f>
        <v>38</v>
      </c>
      <c r="BC590" s="4">
        <f t="shared" ref="BC590" si="3543">BB590</f>
        <v>38</v>
      </c>
      <c r="BD590" s="4">
        <f t="shared" ref="BD590" si="3544">BC590+1</f>
        <v>39</v>
      </c>
      <c r="BE590" s="4">
        <f t="shared" ref="BE590" si="3545">BD590</f>
        <v>39</v>
      </c>
      <c r="BF590" s="4">
        <f t="shared" ref="BF590" si="3546">BE590+1</f>
        <v>40</v>
      </c>
      <c r="BG590" s="4">
        <f t="shared" ref="BG590" si="3547">BF590</f>
        <v>40</v>
      </c>
      <c r="BH590" s="4">
        <f t="shared" ref="BH590" si="3548">BG590+1</f>
        <v>41</v>
      </c>
      <c r="BI590">
        <f t="shared" ref="BI590" si="3549">BH590</f>
        <v>41</v>
      </c>
      <c r="BJ590" t="s">
        <v>0</v>
      </c>
    </row>
    <row r="591" spans="1:62">
      <c r="A591" s="4" t="s">
        <v>3</v>
      </c>
      <c r="J591" s="15"/>
      <c r="R591" s="15"/>
      <c r="X591" s="15"/>
      <c r="AD591" s="15"/>
    </row>
    <row r="592" spans="1:62">
      <c r="A592" s="4" t="s">
        <v>279</v>
      </c>
      <c r="J592" s="15"/>
      <c r="R592" s="15"/>
      <c r="X592" s="15"/>
      <c r="AD592" s="15"/>
    </row>
    <row r="593" spans="1:62">
      <c r="A593" s="4" t="s">
        <v>490</v>
      </c>
      <c r="B593" s="4">
        <v>50</v>
      </c>
      <c r="C593" s="4">
        <v>71</v>
      </c>
      <c r="D593" s="4">
        <v>93</v>
      </c>
      <c r="E593" s="4">
        <v>115</v>
      </c>
      <c r="F593" s="4">
        <v>137</v>
      </c>
      <c r="G593" s="4">
        <v>159</v>
      </c>
      <c r="H593" s="4">
        <v>181</v>
      </c>
      <c r="I593" s="4">
        <v>203</v>
      </c>
      <c r="J593" s="4">
        <v>228</v>
      </c>
      <c r="K593" s="4">
        <v>253</v>
      </c>
      <c r="L593" s="4">
        <v>278</v>
      </c>
      <c r="M593" s="4">
        <v>303</v>
      </c>
      <c r="N593" s="4">
        <v>328</v>
      </c>
      <c r="O593" s="4">
        <v>353</v>
      </c>
      <c r="P593" s="4">
        <v>378</v>
      </c>
      <c r="Q593" s="4">
        <v>403</v>
      </c>
      <c r="R593" s="4">
        <v>431</v>
      </c>
      <c r="S593" s="4">
        <v>459</v>
      </c>
      <c r="T593" s="4">
        <v>487</v>
      </c>
      <c r="U593" s="4">
        <v>515</v>
      </c>
      <c r="V593" s="4">
        <v>543</v>
      </c>
      <c r="W593" s="4">
        <v>571</v>
      </c>
      <c r="X593" s="15">
        <v>603</v>
      </c>
      <c r="Y593" s="15">
        <v>634</v>
      </c>
      <c r="Z593" s="15">
        <v>665</v>
      </c>
      <c r="AA593" s="15">
        <v>696</v>
      </c>
      <c r="AB593" s="15">
        <v>728</v>
      </c>
      <c r="AC593" s="15">
        <v>759</v>
      </c>
      <c r="AD593" s="15">
        <v>790</v>
      </c>
      <c r="AE593" s="15">
        <v>821</v>
      </c>
      <c r="AF593" s="15">
        <v>853</v>
      </c>
      <c r="AG593" s="15">
        <v>884</v>
      </c>
      <c r="AH593" s="15">
        <v>915</v>
      </c>
      <c r="AI593" s="15">
        <v>946</v>
      </c>
      <c r="AJ593" s="15">
        <v>978</v>
      </c>
      <c r="AK593" s="15">
        <v>1009</v>
      </c>
      <c r="AL593" s="15">
        <v>1040</v>
      </c>
      <c r="AM593" s="15">
        <v>1071</v>
      </c>
      <c r="AN593" s="15">
        <v>1103</v>
      </c>
      <c r="AO593" s="15">
        <v>1134</v>
      </c>
      <c r="AP593" s="15">
        <v>1165</v>
      </c>
      <c r="AQ593" s="15">
        <v>1196</v>
      </c>
      <c r="AR593" s="15">
        <v>1228</v>
      </c>
      <c r="AS593" s="15">
        <v>1259</v>
      </c>
      <c r="AT593" s="15">
        <v>1290</v>
      </c>
      <c r="AU593" s="15">
        <v>1321</v>
      </c>
      <c r="AV593" s="15">
        <v>1353</v>
      </c>
      <c r="AW593" s="15">
        <v>1384</v>
      </c>
      <c r="AX593" s="15">
        <v>1415</v>
      </c>
      <c r="AY593" s="15">
        <v>1446</v>
      </c>
      <c r="AZ593" s="15">
        <v>1478</v>
      </c>
      <c r="BA593" s="15">
        <v>1509</v>
      </c>
      <c r="BB593" s="15">
        <v>1540</v>
      </c>
      <c r="BC593" s="15">
        <v>1571</v>
      </c>
      <c r="BD593" s="15">
        <v>1603</v>
      </c>
      <c r="BE593" s="15">
        <v>1634</v>
      </c>
      <c r="BF593" s="15">
        <v>1665</v>
      </c>
      <c r="BG593" s="15">
        <v>1696</v>
      </c>
      <c r="BH593" s="15">
        <v>1728</v>
      </c>
      <c r="BI593" s="15">
        <v>1759</v>
      </c>
      <c r="BJ593" t="s">
        <v>0</v>
      </c>
    </row>
    <row r="594" spans="1:62">
      <c r="A594" s="4" t="s">
        <v>491</v>
      </c>
      <c r="B594" s="4">
        <v>90</v>
      </c>
      <c r="C594" s="4">
        <v>112</v>
      </c>
      <c r="D594" s="4">
        <v>134</v>
      </c>
      <c r="E594" s="4">
        <v>156</v>
      </c>
      <c r="F594" s="4">
        <v>178</v>
      </c>
      <c r="G594" s="4">
        <v>200</v>
      </c>
      <c r="H594" s="4">
        <v>221</v>
      </c>
      <c r="I594" s="4">
        <v>243</v>
      </c>
      <c r="J594" s="4">
        <v>268</v>
      </c>
      <c r="K594" s="4">
        <v>293</v>
      </c>
      <c r="L594" s="4">
        <v>318</v>
      </c>
      <c r="M594" s="4">
        <v>343</v>
      </c>
      <c r="N594" s="4">
        <v>368</v>
      </c>
      <c r="O594" s="4">
        <v>393</v>
      </c>
      <c r="P594" s="4">
        <v>418</v>
      </c>
      <c r="Q594" s="4">
        <v>443</v>
      </c>
      <c r="R594" s="4">
        <v>471</v>
      </c>
      <c r="S594" s="4">
        <v>500</v>
      </c>
      <c r="T594" s="4">
        <v>528</v>
      </c>
      <c r="U594" s="4">
        <v>556</v>
      </c>
      <c r="V594" s="4">
        <v>584</v>
      </c>
      <c r="W594" s="4">
        <v>612</v>
      </c>
      <c r="X594" s="15">
        <v>643</v>
      </c>
      <c r="Y594" s="15">
        <v>675</v>
      </c>
      <c r="Z594" s="15">
        <v>706</v>
      </c>
      <c r="AA594" s="15">
        <v>737</v>
      </c>
      <c r="AB594" s="15">
        <v>768</v>
      </c>
      <c r="AC594" s="15">
        <v>800</v>
      </c>
      <c r="AD594" s="15">
        <v>831</v>
      </c>
      <c r="AE594" s="15">
        <v>862</v>
      </c>
      <c r="AF594" s="15">
        <v>893</v>
      </c>
      <c r="AG594" s="15">
        <v>925</v>
      </c>
      <c r="AH594" s="15">
        <v>956</v>
      </c>
      <c r="AI594" s="15">
        <v>987</v>
      </c>
      <c r="AJ594" s="15">
        <v>1018</v>
      </c>
      <c r="AK594" s="15">
        <v>1050</v>
      </c>
      <c r="AL594" s="15">
        <v>1081</v>
      </c>
      <c r="AM594" s="15">
        <v>1112</v>
      </c>
      <c r="AN594" s="15">
        <v>1143</v>
      </c>
      <c r="AO594" s="15">
        <v>1175</v>
      </c>
      <c r="AP594" s="15">
        <v>1206</v>
      </c>
      <c r="AQ594" s="15">
        <v>1237</v>
      </c>
      <c r="AR594" s="15">
        <v>1268</v>
      </c>
      <c r="AS594" s="15">
        <v>1300</v>
      </c>
      <c r="AT594" s="15">
        <v>1331</v>
      </c>
      <c r="AU594" s="15">
        <v>1362</v>
      </c>
      <c r="AV594" s="15">
        <v>1393</v>
      </c>
      <c r="AW594" s="15">
        <v>1425</v>
      </c>
      <c r="AX594" s="15">
        <v>1456</v>
      </c>
      <c r="AY594" s="15">
        <v>1487</v>
      </c>
      <c r="AZ594" s="15">
        <v>1518</v>
      </c>
      <c r="BA594" s="15">
        <v>1550</v>
      </c>
      <c r="BB594" s="15">
        <v>1581</v>
      </c>
      <c r="BC594" s="15">
        <v>1612</v>
      </c>
      <c r="BD594" s="15">
        <v>1643</v>
      </c>
      <c r="BE594" s="15">
        <v>1675</v>
      </c>
      <c r="BF594" s="15">
        <v>1706</v>
      </c>
      <c r="BG594" s="15">
        <v>1737</v>
      </c>
      <c r="BH594" s="15">
        <v>1768</v>
      </c>
      <c r="BI594" s="15">
        <v>1800</v>
      </c>
      <c r="BJ594" t="s">
        <v>0</v>
      </c>
    </row>
    <row r="595" spans="1:62">
      <c r="A595" s="4" t="s">
        <v>3</v>
      </c>
      <c r="J595" s="15"/>
      <c r="R595" s="15"/>
      <c r="X595" s="15"/>
      <c r="AD595" s="15"/>
    </row>
    <row r="596" spans="1:62">
      <c r="A596" s="4" t="s">
        <v>280</v>
      </c>
      <c r="J596" s="15"/>
      <c r="U596" s="4"/>
      <c r="AE596" s="4"/>
      <c r="AO596" s="4"/>
      <c r="AY596" s="4"/>
    </row>
    <row r="597" spans="1:62">
      <c r="A597" s="4" t="s">
        <v>137</v>
      </c>
      <c r="J597" s="15"/>
      <c r="R597" s="15"/>
      <c r="X597" s="15"/>
      <c r="AD597" s="15"/>
    </row>
    <row r="598" spans="1:62">
      <c r="A598" s="4" t="s">
        <v>72</v>
      </c>
      <c r="B598" s="4">
        <v>147</v>
      </c>
      <c r="C598" s="4">
        <f>B598+36</f>
        <v>183</v>
      </c>
      <c r="D598" s="4">
        <f>C598+37</f>
        <v>220</v>
      </c>
      <c r="E598" s="4">
        <f t="shared" ref="E598:F598" si="3550">D598+37</f>
        <v>257</v>
      </c>
      <c r="F598" s="4">
        <f t="shared" si="3550"/>
        <v>294</v>
      </c>
      <c r="G598" s="4">
        <f>F598+36</f>
        <v>330</v>
      </c>
      <c r="H598" s="4">
        <f t="shared" ref="H598:J598" si="3551">G598+37</f>
        <v>367</v>
      </c>
      <c r="I598" s="4">
        <f t="shared" si="3551"/>
        <v>404</v>
      </c>
      <c r="J598" s="15">
        <f t="shared" si="3551"/>
        <v>441</v>
      </c>
      <c r="K598">
        <f t="shared" ref="K598" si="3552">J598+36</f>
        <v>477</v>
      </c>
      <c r="L598" s="4">
        <f t="shared" ref="L598:N598" si="3553">K598+37</f>
        <v>514</v>
      </c>
      <c r="M598" s="4">
        <f t="shared" si="3553"/>
        <v>551</v>
      </c>
      <c r="N598" s="4">
        <f t="shared" si="3553"/>
        <v>588</v>
      </c>
      <c r="O598" s="4">
        <f t="shared" ref="O598" si="3554">N598+36</f>
        <v>624</v>
      </c>
      <c r="P598" s="4">
        <f t="shared" ref="P598:R598" si="3555">O598+37</f>
        <v>661</v>
      </c>
      <c r="Q598" s="4">
        <f t="shared" si="3555"/>
        <v>698</v>
      </c>
      <c r="R598" s="15">
        <f t="shared" si="3555"/>
        <v>735</v>
      </c>
      <c r="S598" s="4">
        <f t="shared" ref="S598" si="3556">R598+36</f>
        <v>771</v>
      </c>
      <c r="T598" s="4">
        <f t="shared" ref="T598:V598" si="3557">S598+37</f>
        <v>808</v>
      </c>
      <c r="U598">
        <f t="shared" si="3557"/>
        <v>845</v>
      </c>
      <c r="V598" s="4">
        <f t="shared" si="3557"/>
        <v>882</v>
      </c>
      <c r="W598" s="4">
        <f t="shared" ref="W598" si="3558">V598+36</f>
        <v>918</v>
      </c>
      <c r="X598" s="15">
        <f t="shared" ref="X598:Z598" si="3559">W598+37</f>
        <v>955</v>
      </c>
      <c r="Y598" s="4">
        <f t="shared" si="3559"/>
        <v>992</v>
      </c>
      <c r="Z598" s="4">
        <f t="shared" si="3559"/>
        <v>1029</v>
      </c>
      <c r="AA598" s="4">
        <f t="shared" ref="AA598" si="3560">Z598+36</f>
        <v>1065</v>
      </c>
      <c r="AB598" s="4">
        <f t="shared" ref="AB598:AD598" si="3561">AA598+37</f>
        <v>1102</v>
      </c>
      <c r="AC598" s="4">
        <f t="shared" si="3561"/>
        <v>1139</v>
      </c>
      <c r="AD598" s="15">
        <f t="shared" si="3561"/>
        <v>1176</v>
      </c>
      <c r="AE598">
        <f t="shared" ref="AE598" si="3562">AD598+36</f>
        <v>1212</v>
      </c>
      <c r="AF598" s="4">
        <f t="shared" ref="AF598:AH598" si="3563">AE598+37</f>
        <v>1249</v>
      </c>
      <c r="AG598" s="4">
        <f t="shared" si="3563"/>
        <v>1286</v>
      </c>
      <c r="AH598" s="4">
        <f t="shared" si="3563"/>
        <v>1323</v>
      </c>
      <c r="AI598" s="4">
        <f t="shared" ref="AI598" si="3564">AH598+36</f>
        <v>1359</v>
      </c>
      <c r="AJ598" s="4">
        <f t="shared" ref="AJ598:AL598" si="3565">AI598+37</f>
        <v>1396</v>
      </c>
      <c r="AK598" s="4">
        <f t="shared" si="3565"/>
        <v>1433</v>
      </c>
      <c r="AL598" s="4">
        <f t="shared" si="3565"/>
        <v>1470</v>
      </c>
      <c r="AM598" s="4">
        <f t="shared" ref="AM598" si="3566">AL598+36</f>
        <v>1506</v>
      </c>
      <c r="AN598" s="4">
        <f t="shared" ref="AN598:AP598" si="3567">AM598+37</f>
        <v>1543</v>
      </c>
      <c r="AO598">
        <f t="shared" si="3567"/>
        <v>1580</v>
      </c>
      <c r="AP598" s="4">
        <f t="shared" si="3567"/>
        <v>1617</v>
      </c>
      <c r="AQ598" s="4">
        <f t="shared" ref="AQ598" si="3568">AP598+36</f>
        <v>1653</v>
      </c>
      <c r="AR598" s="4">
        <f t="shared" ref="AR598:AT598" si="3569">AQ598+37</f>
        <v>1690</v>
      </c>
      <c r="AS598" s="4">
        <f t="shared" si="3569"/>
        <v>1727</v>
      </c>
      <c r="AT598" s="4">
        <f t="shared" si="3569"/>
        <v>1764</v>
      </c>
      <c r="AU598" s="4">
        <f t="shared" ref="AU598" si="3570">AT598+36</f>
        <v>1800</v>
      </c>
      <c r="AV598" s="4">
        <f t="shared" ref="AV598:AX598" si="3571">AU598+37</f>
        <v>1837</v>
      </c>
      <c r="AW598" s="4">
        <f t="shared" si="3571"/>
        <v>1874</v>
      </c>
      <c r="AX598" s="4">
        <f t="shared" si="3571"/>
        <v>1911</v>
      </c>
      <c r="AY598">
        <f t="shared" ref="AY598" si="3572">AX598+36</f>
        <v>1947</v>
      </c>
      <c r="AZ598" s="4">
        <f t="shared" ref="AZ598:BB598" si="3573">AY598+37</f>
        <v>1984</v>
      </c>
      <c r="BA598" s="4">
        <f t="shared" si="3573"/>
        <v>2021</v>
      </c>
      <c r="BB598" s="4">
        <f t="shared" si="3573"/>
        <v>2058</v>
      </c>
      <c r="BC598" s="4">
        <f t="shared" ref="BC598" si="3574">BB598+36</f>
        <v>2094</v>
      </c>
      <c r="BD598" s="4">
        <f t="shared" ref="BD598:BF598" si="3575">BC598+37</f>
        <v>2131</v>
      </c>
      <c r="BE598" s="4">
        <f t="shared" si="3575"/>
        <v>2168</v>
      </c>
      <c r="BF598" s="4">
        <f t="shared" si="3575"/>
        <v>2205</v>
      </c>
      <c r="BG598" s="4">
        <f t="shared" ref="BG598" si="3576">BF598+36</f>
        <v>2241</v>
      </c>
      <c r="BH598" s="4">
        <f t="shared" ref="BH598:BI598" si="3577">BG598+37</f>
        <v>2278</v>
      </c>
      <c r="BI598">
        <f t="shared" si="3577"/>
        <v>2315</v>
      </c>
      <c r="BJ598" t="s">
        <v>0</v>
      </c>
    </row>
    <row r="599" spans="1:62">
      <c r="A599" s="4" t="s">
        <v>73</v>
      </c>
      <c r="B599" s="4">
        <v>147</v>
      </c>
      <c r="C599" s="4">
        <f>B599+36</f>
        <v>183</v>
      </c>
      <c r="D599" s="4">
        <f>C599+37</f>
        <v>220</v>
      </c>
      <c r="E599" s="4">
        <f t="shared" ref="E599:F599" si="3578">D599+37</f>
        <v>257</v>
      </c>
      <c r="F599" s="4">
        <f t="shared" si="3578"/>
        <v>294</v>
      </c>
      <c r="G599" s="4">
        <f>F599+36</f>
        <v>330</v>
      </c>
      <c r="H599" s="4">
        <f t="shared" ref="H599:J599" si="3579">G599+37</f>
        <v>367</v>
      </c>
      <c r="I599" s="4">
        <f t="shared" si="3579"/>
        <v>404</v>
      </c>
      <c r="J599" s="15">
        <f t="shared" si="3579"/>
        <v>441</v>
      </c>
      <c r="K599">
        <f t="shared" ref="K599" si="3580">J599+36</f>
        <v>477</v>
      </c>
      <c r="L599" s="4">
        <f t="shared" ref="L599:N599" si="3581">K599+37</f>
        <v>514</v>
      </c>
      <c r="M599" s="4">
        <f t="shared" si="3581"/>
        <v>551</v>
      </c>
      <c r="N599" s="4">
        <f t="shared" si="3581"/>
        <v>588</v>
      </c>
      <c r="O599" s="4">
        <f t="shared" ref="O599" si="3582">N599+36</f>
        <v>624</v>
      </c>
      <c r="P599" s="4">
        <f t="shared" ref="P599:R599" si="3583">O599+37</f>
        <v>661</v>
      </c>
      <c r="Q599" s="4">
        <f t="shared" si="3583"/>
        <v>698</v>
      </c>
      <c r="R599" s="15">
        <f t="shared" si="3583"/>
        <v>735</v>
      </c>
      <c r="S599" s="4">
        <f t="shared" ref="S599" si="3584">R599+36</f>
        <v>771</v>
      </c>
      <c r="T599" s="4">
        <f t="shared" ref="T599:V599" si="3585">S599+37</f>
        <v>808</v>
      </c>
      <c r="U599">
        <f t="shared" si="3585"/>
        <v>845</v>
      </c>
      <c r="V599" s="4">
        <f t="shared" si="3585"/>
        <v>882</v>
      </c>
      <c r="W599" s="4">
        <f t="shared" ref="W599" si="3586">V599+36</f>
        <v>918</v>
      </c>
      <c r="X599" s="15">
        <f t="shared" ref="X599:Z599" si="3587">W599+37</f>
        <v>955</v>
      </c>
      <c r="Y599" s="4">
        <f t="shared" si="3587"/>
        <v>992</v>
      </c>
      <c r="Z599" s="4">
        <f t="shared" si="3587"/>
        <v>1029</v>
      </c>
      <c r="AA599" s="4">
        <f t="shared" ref="AA599" si="3588">Z599+36</f>
        <v>1065</v>
      </c>
      <c r="AB599" s="4">
        <f t="shared" ref="AB599:AD599" si="3589">AA599+37</f>
        <v>1102</v>
      </c>
      <c r="AC599" s="4">
        <f t="shared" si="3589"/>
        <v>1139</v>
      </c>
      <c r="AD599" s="15">
        <f t="shared" si="3589"/>
        <v>1176</v>
      </c>
      <c r="AE599">
        <f t="shared" ref="AE599" si="3590">AD599+36</f>
        <v>1212</v>
      </c>
      <c r="AF599" s="4">
        <f t="shared" ref="AF599:AH599" si="3591">AE599+37</f>
        <v>1249</v>
      </c>
      <c r="AG599" s="4">
        <f t="shared" si="3591"/>
        <v>1286</v>
      </c>
      <c r="AH599" s="4">
        <f t="shared" si="3591"/>
        <v>1323</v>
      </c>
      <c r="AI599" s="4">
        <f t="shared" ref="AI599" si="3592">AH599+36</f>
        <v>1359</v>
      </c>
      <c r="AJ599" s="4">
        <f t="shared" ref="AJ599:AL599" si="3593">AI599+37</f>
        <v>1396</v>
      </c>
      <c r="AK599" s="4">
        <f t="shared" si="3593"/>
        <v>1433</v>
      </c>
      <c r="AL599" s="4">
        <f t="shared" si="3593"/>
        <v>1470</v>
      </c>
      <c r="AM599" s="4">
        <f t="shared" ref="AM599" si="3594">AL599+36</f>
        <v>1506</v>
      </c>
      <c r="AN599" s="4">
        <f t="shared" ref="AN599:AP599" si="3595">AM599+37</f>
        <v>1543</v>
      </c>
      <c r="AO599">
        <f t="shared" si="3595"/>
        <v>1580</v>
      </c>
      <c r="AP599" s="4">
        <f t="shared" si="3595"/>
        <v>1617</v>
      </c>
      <c r="AQ599" s="4">
        <f t="shared" ref="AQ599" si="3596">AP599+36</f>
        <v>1653</v>
      </c>
      <c r="AR599" s="4">
        <f t="shared" ref="AR599:AT599" si="3597">AQ599+37</f>
        <v>1690</v>
      </c>
      <c r="AS599" s="4">
        <f t="shared" si="3597"/>
        <v>1727</v>
      </c>
      <c r="AT599" s="4">
        <f t="shared" si="3597"/>
        <v>1764</v>
      </c>
      <c r="AU599" s="4">
        <f t="shared" ref="AU599" si="3598">AT599+36</f>
        <v>1800</v>
      </c>
      <c r="AV599" s="4">
        <f t="shared" ref="AV599:AX599" si="3599">AU599+37</f>
        <v>1837</v>
      </c>
      <c r="AW599" s="4">
        <f t="shared" si="3599"/>
        <v>1874</v>
      </c>
      <c r="AX599" s="4">
        <f t="shared" si="3599"/>
        <v>1911</v>
      </c>
      <c r="AY599">
        <f t="shared" ref="AY599" si="3600">AX599+36</f>
        <v>1947</v>
      </c>
      <c r="AZ599" s="4">
        <f t="shared" ref="AZ599:BB599" si="3601">AY599+37</f>
        <v>1984</v>
      </c>
      <c r="BA599" s="4">
        <f t="shared" si="3601"/>
        <v>2021</v>
      </c>
      <c r="BB599" s="4">
        <f t="shared" si="3601"/>
        <v>2058</v>
      </c>
      <c r="BC599" s="4">
        <f t="shared" ref="BC599" si="3602">BB599+36</f>
        <v>2094</v>
      </c>
      <c r="BD599" s="4">
        <f t="shared" ref="BD599:BF599" si="3603">BC599+37</f>
        <v>2131</v>
      </c>
      <c r="BE599" s="4">
        <f t="shared" si="3603"/>
        <v>2168</v>
      </c>
      <c r="BF599" s="4">
        <f t="shared" si="3603"/>
        <v>2205</v>
      </c>
      <c r="BG599" s="4">
        <f t="shared" ref="BG599" si="3604">BF599+36</f>
        <v>2241</v>
      </c>
      <c r="BH599" s="4">
        <f t="shared" ref="BH599:BI599" si="3605">BG599+37</f>
        <v>2278</v>
      </c>
      <c r="BI599">
        <f t="shared" si="3605"/>
        <v>2315</v>
      </c>
      <c r="BJ599" t="s">
        <v>0</v>
      </c>
    </row>
    <row r="600" spans="1:62">
      <c r="A600" s="4" t="s">
        <v>74</v>
      </c>
      <c r="B600" s="4">
        <v>431</v>
      </c>
      <c r="C600" s="4">
        <f>B600+107</f>
        <v>538</v>
      </c>
      <c r="D600" s="4">
        <f>C600+108</f>
        <v>646</v>
      </c>
      <c r="E600" s="4">
        <f t="shared" ref="E600:G600" si="3606">D600+108</f>
        <v>754</v>
      </c>
      <c r="F600" s="4">
        <f t="shared" si="3606"/>
        <v>862</v>
      </c>
      <c r="G600" s="4">
        <f t="shared" si="3606"/>
        <v>970</v>
      </c>
      <c r="H600" s="4">
        <f>G600+107</f>
        <v>1077</v>
      </c>
      <c r="I600" s="4">
        <f t="shared" ref="I600:L600" si="3607">H600+108</f>
        <v>1185</v>
      </c>
      <c r="J600" s="15">
        <f t="shared" si="3607"/>
        <v>1293</v>
      </c>
      <c r="K600">
        <f t="shared" si="3607"/>
        <v>1401</v>
      </c>
      <c r="L600" s="4">
        <f t="shared" si="3607"/>
        <v>1509</v>
      </c>
      <c r="M600" s="4">
        <f t="shared" ref="M600" si="3608">L600+107</f>
        <v>1616</v>
      </c>
      <c r="N600" s="4">
        <f t="shared" ref="N600" si="3609">M600+108</f>
        <v>1724</v>
      </c>
      <c r="O600" s="4">
        <f>N600+107</f>
        <v>1831</v>
      </c>
      <c r="P600" s="4">
        <f t="shared" ref="P600:Q600" si="3610">O600+108</f>
        <v>1939</v>
      </c>
      <c r="Q600" s="4">
        <f t="shared" si="3610"/>
        <v>2047</v>
      </c>
      <c r="R600" s="15">
        <f t="shared" ref="R600" si="3611">Q600+107</f>
        <v>2154</v>
      </c>
      <c r="S600" s="4">
        <f t="shared" ref="S600:V600" si="3612">R600+108</f>
        <v>2262</v>
      </c>
      <c r="T600" s="4">
        <f t="shared" si="3612"/>
        <v>2370</v>
      </c>
      <c r="U600">
        <f t="shared" si="3612"/>
        <v>2478</v>
      </c>
      <c r="V600" s="4">
        <f t="shared" si="3612"/>
        <v>2586</v>
      </c>
      <c r="W600" s="4">
        <f t="shared" ref="W600" si="3613">V600+107</f>
        <v>2693</v>
      </c>
      <c r="X600" s="15">
        <f t="shared" ref="X600:Z600" si="3614">W600+108</f>
        <v>2801</v>
      </c>
      <c r="Y600" s="4">
        <f t="shared" si="3614"/>
        <v>2909</v>
      </c>
      <c r="Z600" s="4">
        <f t="shared" si="3614"/>
        <v>3017</v>
      </c>
      <c r="AA600" s="4">
        <f>Z600+107</f>
        <v>3124</v>
      </c>
      <c r="AB600" s="4">
        <f>AA600+108</f>
        <v>3232</v>
      </c>
      <c r="AC600" s="4">
        <f t="shared" ref="AC600:AD600" si="3615">AB600+108</f>
        <v>3340</v>
      </c>
      <c r="AD600" s="15">
        <f t="shared" si="3615"/>
        <v>3448</v>
      </c>
      <c r="AE600">
        <f>AD600+107</f>
        <v>3555</v>
      </c>
      <c r="AF600" s="4">
        <f t="shared" ref="AF600:AH600" si="3616">AE600+108</f>
        <v>3663</v>
      </c>
      <c r="AG600" s="4">
        <f t="shared" si="3616"/>
        <v>3771</v>
      </c>
      <c r="AH600" s="4">
        <f t="shared" si="3616"/>
        <v>3879</v>
      </c>
      <c r="AI600" s="4">
        <f t="shared" ref="AI600" si="3617">AH600+107</f>
        <v>3986</v>
      </c>
      <c r="AJ600" s="4">
        <f t="shared" ref="AJ600:AL600" si="3618">AI600+108</f>
        <v>4094</v>
      </c>
      <c r="AK600" s="4">
        <f t="shared" si="3618"/>
        <v>4202</v>
      </c>
      <c r="AL600" s="4">
        <f t="shared" si="3618"/>
        <v>4310</v>
      </c>
      <c r="AM600" s="4">
        <f t="shared" ref="AM600" si="3619">AL600+107</f>
        <v>4417</v>
      </c>
      <c r="AN600" s="4">
        <f t="shared" ref="AN600:AP600" si="3620">AM600+108</f>
        <v>4525</v>
      </c>
      <c r="AO600">
        <f t="shared" si="3620"/>
        <v>4633</v>
      </c>
      <c r="AP600" s="4">
        <f t="shared" si="3620"/>
        <v>4741</v>
      </c>
      <c r="AQ600" s="4">
        <f t="shared" ref="AQ600" si="3621">AP600+107</f>
        <v>4848</v>
      </c>
      <c r="AR600" s="4">
        <f t="shared" ref="AR600:AT600" si="3622">AQ600+108</f>
        <v>4956</v>
      </c>
      <c r="AS600" s="4">
        <f t="shared" si="3622"/>
        <v>5064</v>
      </c>
      <c r="AT600" s="4">
        <f t="shared" si="3622"/>
        <v>5172</v>
      </c>
      <c r="AU600" s="4">
        <f t="shared" ref="AU600" si="3623">AT600+107</f>
        <v>5279</v>
      </c>
      <c r="AV600" s="4">
        <f t="shared" ref="AV600:AX600" si="3624">AU600+108</f>
        <v>5387</v>
      </c>
      <c r="AW600" s="4">
        <f t="shared" si="3624"/>
        <v>5495</v>
      </c>
      <c r="AX600" s="4">
        <f t="shared" si="3624"/>
        <v>5603</v>
      </c>
      <c r="AY600">
        <f t="shared" ref="AY600" si="3625">AX600+107</f>
        <v>5710</v>
      </c>
      <c r="AZ600" s="4">
        <f t="shared" ref="AZ600:BB600" si="3626">AY600+108</f>
        <v>5818</v>
      </c>
      <c r="BA600" s="4">
        <f t="shared" si="3626"/>
        <v>5926</v>
      </c>
      <c r="BB600" s="4">
        <f t="shared" si="3626"/>
        <v>6034</v>
      </c>
      <c r="BC600" s="4">
        <f t="shared" ref="BC600" si="3627">BB600+107</f>
        <v>6141</v>
      </c>
      <c r="BD600" s="4">
        <f t="shared" ref="BD600:BF600" si="3628">BC600+108</f>
        <v>6249</v>
      </c>
      <c r="BE600" s="4">
        <f t="shared" si="3628"/>
        <v>6357</v>
      </c>
      <c r="BF600" s="4">
        <f t="shared" si="3628"/>
        <v>6465</v>
      </c>
      <c r="BG600" s="4">
        <f t="shared" ref="BG600" si="3629">BF600+107</f>
        <v>6572</v>
      </c>
      <c r="BH600" s="4">
        <f t="shared" ref="BH600:BI600" si="3630">BG600+108</f>
        <v>6680</v>
      </c>
      <c r="BI600">
        <f t="shared" si="3630"/>
        <v>6788</v>
      </c>
      <c r="BJ600" t="s">
        <v>0</v>
      </c>
    </row>
    <row r="601" spans="1:62">
      <c r="A601" s="4" t="s">
        <v>75</v>
      </c>
      <c r="J601" s="15"/>
      <c r="R601" s="15"/>
      <c r="X601" s="15"/>
      <c r="AD601" s="15"/>
    </row>
    <row r="602" spans="1:62">
      <c r="A602" s="4" t="s">
        <v>2</v>
      </c>
      <c r="B602" s="4">
        <v>27</v>
      </c>
      <c r="C602" s="4">
        <f>B602-1</f>
        <v>26</v>
      </c>
      <c r="D602" s="4">
        <f t="shared" ref="D602:AB602" si="3631">C602-1</f>
        <v>25</v>
      </c>
      <c r="E602" s="4">
        <f t="shared" si="3631"/>
        <v>24</v>
      </c>
      <c r="F602" s="4">
        <f t="shared" si="3631"/>
        <v>23</v>
      </c>
      <c r="G602" s="4">
        <f t="shared" si="3631"/>
        <v>22</v>
      </c>
      <c r="H602" s="4">
        <f t="shared" si="3631"/>
        <v>21</v>
      </c>
      <c r="I602" s="4">
        <f t="shared" si="3631"/>
        <v>20</v>
      </c>
      <c r="J602" s="15">
        <f t="shared" si="3631"/>
        <v>19</v>
      </c>
      <c r="K602">
        <f t="shared" si="3631"/>
        <v>18</v>
      </c>
      <c r="L602" s="4">
        <f t="shared" si="3631"/>
        <v>17</v>
      </c>
      <c r="M602" s="4">
        <f t="shared" si="3631"/>
        <v>16</v>
      </c>
      <c r="N602" s="4">
        <f t="shared" si="3631"/>
        <v>15</v>
      </c>
      <c r="O602" s="4">
        <f t="shared" si="3631"/>
        <v>14</v>
      </c>
      <c r="P602" s="4">
        <f t="shared" si="3631"/>
        <v>13</v>
      </c>
      <c r="Q602" s="4">
        <f t="shared" si="3631"/>
        <v>12</v>
      </c>
      <c r="R602" s="15">
        <f t="shared" si="3631"/>
        <v>11</v>
      </c>
      <c r="S602" s="4">
        <f t="shared" si="3631"/>
        <v>10</v>
      </c>
      <c r="T602" s="4">
        <f t="shared" si="3631"/>
        <v>9</v>
      </c>
      <c r="U602">
        <f t="shared" si="3631"/>
        <v>8</v>
      </c>
      <c r="V602" s="4">
        <f t="shared" si="3631"/>
        <v>7</v>
      </c>
      <c r="W602" s="4">
        <f t="shared" si="3631"/>
        <v>6</v>
      </c>
      <c r="X602" s="15">
        <f t="shared" si="3631"/>
        <v>5</v>
      </c>
      <c r="Y602" s="4">
        <f t="shared" si="3631"/>
        <v>4</v>
      </c>
      <c r="Z602" s="4">
        <f t="shared" si="3631"/>
        <v>3</v>
      </c>
      <c r="AA602" s="4">
        <f t="shared" si="3631"/>
        <v>2</v>
      </c>
      <c r="AB602" s="4">
        <f t="shared" si="3631"/>
        <v>1</v>
      </c>
      <c r="AC602" s="4">
        <f>AB602</f>
        <v>1</v>
      </c>
      <c r="AD602" s="15">
        <f t="shared" ref="AD602:BI602" si="3632">AC602</f>
        <v>1</v>
      </c>
      <c r="AE602">
        <f t="shared" si="3632"/>
        <v>1</v>
      </c>
      <c r="AF602" s="4">
        <f t="shared" si="3632"/>
        <v>1</v>
      </c>
      <c r="AG602" s="4">
        <f t="shared" si="3632"/>
        <v>1</v>
      </c>
      <c r="AH602" s="4">
        <f t="shared" si="3632"/>
        <v>1</v>
      </c>
      <c r="AI602" s="4">
        <f t="shared" si="3632"/>
        <v>1</v>
      </c>
      <c r="AJ602" s="4">
        <f t="shared" si="3632"/>
        <v>1</v>
      </c>
      <c r="AK602" s="4">
        <f t="shared" si="3632"/>
        <v>1</v>
      </c>
      <c r="AL602" s="4">
        <f t="shared" si="3632"/>
        <v>1</v>
      </c>
      <c r="AM602" s="4">
        <f t="shared" si="3632"/>
        <v>1</v>
      </c>
      <c r="AN602" s="4">
        <f t="shared" si="3632"/>
        <v>1</v>
      </c>
      <c r="AO602">
        <f t="shared" si="3632"/>
        <v>1</v>
      </c>
      <c r="AP602" s="4">
        <f t="shared" si="3632"/>
        <v>1</v>
      </c>
      <c r="AQ602" s="4">
        <f t="shared" si="3632"/>
        <v>1</v>
      </c>
      <c r="AR602" s="4">
        <f t="shared" si="3632"/>
        <v>1</v>
      </c>
      <c r="AS602" s="4">
        <f t="shared" si="3632"/>
        <v>1</v>
      </c>
      <c r="AT602" s="4">
        <f t="shared" si="3632"/>
        <v>1</v>
      </c>
      <c r="AU602" s="4">
        <f t="shared" si="3632"/>
        <v>1</v>
      </c>
      <c r="AV602" s="4">
        <f t="shared" si="3632"/>
        <v>1</v>
      </c>
      <c r="AW602" s="4">
        <f t="shared" si="3632"/>
        <v>1</v>
      </c>
      <c r="AX602" s="4">
        <f t="shared" si="3632"/>
        <v>1</v>
      </c>
      <c r="AY602">
        <f t="shared" si="3632"/>
        <v>1</v>
      </c>
      <c r="AZ602" s="4">
        <f t="shared" si="3632"/>
        <v>1</v>
      </c>
      <c r="BA602" s="4">
        <f t="shared" si="3632"/>
        <v>1</v>
      </c>
      <c r="BB602" s="4">
        <f t="shared" si="3632"/>
        <v>1</v>
      </c>
      <c r="BC602" s="4">
        <f t="shared" si="3632"/>
        <v>1</v>
      </c>
      <c r="BD602" s="4">
        <f t="shared" si="3632"/>
        <v>1</v>
      </c>
      <c r="BE602" s="4">
        <f t="shared" si="3632"/>
        <v>1</v>
      </c>
      <c r="BF602" s="4">
        <f t="shared" si="3632"/>
        <v>1</v>
      </c>
      <c r="BG602" s="4">
        <f t="shared" si="3632"/>
        <v>1</v>
      </c>
      <c r="BH602" s="4">
        <f t="shared" si="3632"/>
        <v>1</v>
      </c>
      <c r="BI602">
        <f t="shared" si="3632"/>
        <v>1</v>
      </c>
      <c r="BJ602" t="s">
        <v>0</v>
      </c>
    </row>
    <row r="603" spans="1:62">
      <c r="A603" s="4" t="s">
        <v>3</v>
      </c>
      <c r="J603" s="15"/>
      <c r="R603" s="15"/>
      <c r="X603" s="15"/>
      <c r="AD603" s="15"/>
    </row>
    <row r="604" spans="1:62">
      <c r="J604" s="15"/>
      <c r="R604" s="15"/>
      <c r="X604" s="15"/>
      <c r="AD604" s="15"/>
    </row>
    <row r="605" spans="1:62">
      <c r="A605" s="4" t="s">
        <v>399</v>
      </c>
      <c r="J605" s="15"/>
      <c r="R605" s="15"/>
      <c r="X605" s="15"/>
      <c r="AD605" s="15"/>
    </row>
    <row r="606" spans="1:62">
      <c r="A606" s="4" t="s">
        <v>94</v>
      </c>
      <c r="B606" s="4">
        <v>-10</v>
      </c>
      <c r="C606" s="4">
        <f>B606-1</f>
        <v>-11</v>
      </c>
      <c r="D606" s="4">
        <f t="shared" ref="D606:AZ606" si="3633">C606-1</f>
        <v>-12</v>
      </c>
      <c r="E606" s="4">
        <f t="shared" si="3633"/>
        <v>-13</v>
      </c>
      <c r="F606" s="4">
        <f t="shared" si="3633"/>
        <v>-14</v>
      </c>
      <c r="G606" s="4">
        <f t="shared" si="3633"/>
        <v>-15</v>
      </c>
      <c r="H606" s="4">
        <f t="shared" si="3633"/>
        <v>-16</v>
      </c>
      <c r="I606" s="4">
        <f t="shared" si="3633"/>
        <v>-17</v>
      </c>
      <c r="J606" s="15">
        <f t="shared" si="3633"/>
        <v>-18</v>
      </c>
      <c r="K606" s="4">
        <f t="shared" si="3633"/>
        <v>-19</v>
      </c>
      <c r="L606" s="4">
        <f t="shared" si="3633"/>
        <v>-20</v>
      </c>
      <c r="M606" s="4">
        <f t="shared" si="3633"/>
        <v>-21</v>
      </c>
      <c r="N606" s="4">
        <f t="shared" si="3633"/>
        <v>-22</v>
      </c>
      <c r="O606" s="4">
        <f t="shared" si="3633"/>
        <v>-23</v>
      </c>
      <c r="P606" s="4">
        <f t="shared" si="3633"/>
        <v>-24</v>
      </c>
      <c r="Q606" s="4">
        <f t="shared" si="3633"/>
        <v>-25</v>
      </c>
      <c r="R606" s="15">
        <f t="shared" si="3633"/>
        <v>-26</v>
      </c>
      <c r="S606" s="4">
        <f t="shared" si="3633"/>
        <v>-27</v>
      </c>
      <c r="T606" s="4">
        <f t="shared" si="3633"/>
        <v>-28</v>
      </c>
      <c r="U606" s="4">
        <f t="shared" si="3633"/>
        <v>-29</v>
      </c>
      <c r="V606" s="4">
        <f t="shared" si="3633"/>
        <v>-30</v>
      </c>
      <c r="W606" s="4">
        <f t="shared" si="3633"/>
        <v>-31</v>
      </c>
      <c r="X606" s="15">
        <f t="shared" si="3633"/>
        <v>-32</v>
      </c>
      <c r="Y606" s="4">
        <f t="shared" si="3633"/>
        <v>-33</v>
      </c>
      <c r="Z606" s="4">
        <f t="shared" si="3633"/>
        <v>-34</v>
      </c>
      <c r="AA606" s="4">
        <f t="shared" si="3633"/>
        <v>-35</v>
      </c>
      <c r="AB606" s="4">
        <f t="shared" si="3633"/>
        <v>-36</v>
      </c>
      <c r="AC606" s="4">
        <f t="shared" si="3633"/>
        <v>-37</v>
      </c>
      <c r="AD606" s="15">
        <f t="shared" si="3633"/>
        <v>-38</v>
      </c>
      <c r="AE606" s="4">
        <f t="shared" si="3633"/>
        <v>-39</v>
      </c>
      <c r="AF606" s="4">
        <f t="shared" si="3633"/>
        <v>-40</v>
      </c>
      <c r="AG606" s="4">
        <f t="shared" si="3633"/>
        <v>-41</v>
      </c>
      <c r="AH606" s="4">
        <f t="shared" si="3633"/>
        <v>-42</v>
      </c>
      <c r="AI606" s="4">
        <f t="shared" si="3633"/>
        <v>-43</v>
      </c>
      <c r="AJ606" s="4">
        <f t="shared" si="3633"/>
        <v>-44</v>
      </c>
      <c r="AK606" s="4">
        <f t="shared" si="3633"/>
        <v>-45</v>
      </c>
      <c r="AL606" s="4">
        <f t="shared" si="3633"/>
        <v>-46</v>
      </c>
      <c r="AM606" s="4">
        <f t="shared" si="3633"/>
        <v>-47</v>
      </c>
      <c r="AN606" s="4">
        <f t="shared" si="3633"/>
        <v>-48</v>
      </c>
      <c r="AO606" s="4">
        <f t="shared" si="3633"/>
        <v>-49</v>
      </c>
      <c r="AP606" s="4">
        <f t="shared" si="3633"/>
        <v>-50</v>
      </c>
      <c r="AQ606" s="4">
        <f t="shared" si="3633"/>
        <v>-51</v>
      </c>
      <c r="AR606" s="4">
        <f t="shared" si="3633"/>
        <v>-52</v>
      </c>
      <c r="AS606" s="4">
        <f t="shared" si="3633"/>
        <v>-53</v>
      </c>
      <c r="AT606" s="4">
        <f t="shared" si="3633"/>
        <v>-54</v>
      </c>
      <c r="AU606" s="4">
        <f t="shared" si="3633"/>
        <v>-55</v>
      </c>
      <c r="AV606" s="4">
        <f t="shared" si="3633"/>
        <v>-56</v>
      </c>
      <c r="AW606" s="4">
        <f t="shared" si="3633"/>
        <v>-57</v>
      </c>
      <c r="AX606" s="4">
        <f t="shared" si="3633"/>
        <v>-58</v>
      </c>
      <c r="AY606" s="4">
        <f t="shared" si="3633"/>
        <v>-59</v>
      </c>
      <c r="AZ606" s="4">
        <f t="shared" si="3633"/>
        <v>-60</v>
      </c>
      <c r="BA606" s="4">
        <f>AZ606</f>
        <v>-60</v>
      </c>
      <c r="BB606" s="4">
        <f t="shared" ref="BB606:BI606" si="3634">BA606</f>
        <v>-60</v>
      </c>
      <c r="BC606" s="4">
        <f t="shared" si="3634"/>
        <v>-60</v>
      </c>
      <c r="BD606" s="4">
        <f t="shared" si="3634"/>
        <v>-60</v>
      </c>
      <c r="BE606" s="4">
        <f t="shared" si="3634"/>
        <v>-60</v>
      </c>
      <c r="BF606" s="4">
        <f t="shared" si="3634"/>
        <v>-60</v>
      </c>
      <c r="BG606" s="4">
        <f t="shared" si="3634"/>
        <v>-60</v>
      </c>
      <c r="BH606" s="4">
        <f t="shared" si="3634"/>
        <v>-60</v>
      </c>
      <c r="BI606" s="4">
        <f t="shared" si="3634"/>
        <v>-60</v>
      </c>
      <c r="BJ606" t="s">
        <v>0</v>
      </c>
    </row>
    <row r="607" spans="1:62">
      <c r="A607" s="4" t="s">
        <v>22</v>
      </c>
      <c r="B607" s="4">
        <v>4</v>
      </c>
      <c r="C607" s="4">
        <f>B607</f>
        <v>4</v>
      </c>
      <c r="D607" s="4">
        <f>C607+0.6</f>
        <v>4.5999999999999996</v>
      </c>
      <c r="E607" s="4">
        <f>D607</f>
        <v>4.5999999999999996</v>
      </c>
      <c r="F607" s="4">
        <f>E607</f>
        <v>4.5999999999999996</v>
      </c>
      <c r="G607" s="4">
        <f>F607+0.7</f>
        <v>5.3</v>
      </c>
      <c r="H607" s="4">
        <f>G607</f>
        <v>5.3</v>
      </c>
      <c r="I607" s="4">
        <f>H607</f>
        <v>5.3</v>
      </c>
      <c r="J607" s="15">
        <f>I607+0.7</f>
        <v>6</v>
      </c>
      <c r="K607" s="1">
        <f>J607</f>
        <v>6</v>
      </c>
      <c r="L607" s="4">
        <f t="shared" ref="L607" si="3635">K607</f>
        <v>6</v>
      </c>
      <c r="M607" s="4">
        <f t="shared" ref="M607" si="3636">L607+0.6</f>
        <v>6.6</v>
      </c>
      <c r="N607" s="4">
        <f t="shared" ref="N607:O607" si="3637">M607</f>
        <v>6.6</v>
      </c>
      <c r="O607" s="4">
        <f t="shared" si="3637"/>
        <v>6.6</v>
      </c>
      <c r="P607" s="4">
        <f t="shared" ref="P607" si="3638">O607+0.7</f>
        <v>7.3</v>
      </c>
      <c r="Q607" s="4">
        <f t="shared" ref="Q607:R607" si="3639">P607</f>
        <v>7.3</v>
      </c>
      <c r="R607" s="15">
        <f t="shared" si="3639"/>
        <v>7.3</v>
      </c>
      <c r="S607" s="4">
        <f t="shared" ref="S607" si="3640">R607+0.7</f>
        <v>8</v>
      </c>
      <c r="T607" s="4">
        <f t="shared" ref="T607:U607" si="3641">S607</f>
        <v>8</v>
      </c>
      <c r="U607">
        <f t="shared" si="3641"/>
        <v>8</v>
      </c>
      <c r="V607" s="4">
        <f t="shared" ref="V607" si="3642">U607+0.6</f>
        <v>8.6</v>
      </c>
      <c r="W607" s="4">
        <f t="shared" ref="W607:X607" si="3643">V607</f>
        <v>8.6</v>
      </c>
      <c r="X607" s="15">
        <f t="shared" si="3643"/>
        <v>8.6</v>
      </c>
      <c r="Y607" s="4">
        <f t="shared" ref="Y607" si="3644">X607+0.7</f>
        <v>9.2999999999999989</v>
      </c>
      <c r="Z607" s="4">
        <f t="shared" ref="Z607:AA607" si="3645">Y607</f>
        <v>9.2999999999999989</v>
      </c>
      <c r="AA607" s="4">
        <f t="shared" si="3645"/>
        <v>9.2999999999999989</v>
      </c>
      <c r="AB607" s="4">
        <f t="shared" ref="AB607" si="3646">AA607+0.7</f>
        <v>9.9999999999999982</v>
      </c>
      <c r="AC607" s="4">
        <f t="shared" ref="AC607:AD607" si="3647">AB607</f>
        <v>9.9999999999999982</v>
      </c>
      <c r="AD607" s="15">
        <f t="shared" si="3647"/>
        <v>9.9999999999999982</v>
      </c>
      <c r="AE607">
        <f t="shared" ref="AE607" si="3648">AD607+0.6</f>
        <v>10.599999999999998</v>
      </c>
      <c r="AF607" s="4">
        <f t="shared" ref="AF607:AG607" si="3649">AE607</f>
        <v>10.599999999999998</v>
      </c>
      <c r="AG607" s="4">
        <f t="shared" si="3649"/>
        <v>10.599999999999998</v>
      </c>
      <c r="AH607" s="4">
        <f t="shared" ref="AH607" si="3650">AG607+0.7</f>
        <v>11.299999999999997</v>
      </c>
      <c r="AI607" s="4">
        <f t="shared" ref="AI607:AJ607" si="3651">AH607</f>
        <v>11.299999999999997</v>
      </c>
      <c r="AJ607" s="4">
        <f t="shared" si="3651"/>
        <v>11.299999999999997</v>
      </c>
      <c r="AK607" s="4">
        <f t="shared" ref="AK607" si="3652">AJ607+0.7</f>
        <v>11.999999999999996</v>
      </c>
      <c r="AL607" s="4">
        <f t="shared" ref="AL607:AM607" si="3653">AK607</f>
        <v>11.999999999999996</v>
      </c>
      <c r="AM607" s="4">
        <f t="shared" si="3653"/>
        <v>11.999999999999996</v>
      </c>
      <c r="AN607" s="4">
        <f t="shared" ref="AN607" si="3654">AM607+0.6</f>
        <v>12.599999999999996</v>
      </c>
      <c r="AO607">
        <f t="shared" ref="AO607:AP607" si="3655">AN607</f>
        <v>12.599999999999996</v>
      </c>
      <c r="AP607" s="4">
        <f t="shared" si="3655"/>
        <v>12.599999999999996</v>
      </c>
      <c r="AQ607" s="4">
        <f t="shared" ref="AQ607" si="3656">AP607+0.7</f>
        <v>13.299999999999995</v>
      </c>
      <c r="AR607" s="4">
        <f t="shared" ref="AR607:AS607" si="3657">AQ607</f>
        <v>13.299999999999995</v>
      </c>
      <c r="AS607" s="4">
        <f t="shared" si="3657"/>
        <v>13.299999999999995</v>
      </c>
      <c r="AT607" s="4">
        <f t="shared" ref="AT607" si="3658">AS607+0.7</f>
        <v>13.999999999999995</v>
      </c>
      <c r="AU607" s="4">
        <f t="shared" ref="AU607:AV607" si="3659">AT607</f>
        <v>13.999999999999995</v>
      </c>
      <c r="AV607" s="4">
        <f t="shared" si="3659"/>
        <v>13.999999999999995</v>
      </c>
      <c r="AW607" s="4">
        <f t="shared" ref="AW607" si="3660">AV607+0.6</f>
        <v>14.599999999999994</v>
      </c>
      <c r="AX607" s="4">
        <f t="shared" ref="AX607:AY607" si="3661">AW607</f>
        <v>14.599999999999994</v>
      </c>
      <c r="AY607">
        <f t="shared" si="3661"/>
        <v>14.599999999999994</v>
      </c>
      <c r="AZ607" s="4">
        <f t="shared" ref="AZ607" si="3662">AY607+0.7</f>
        <v>15.299999999999994</v>
      </c>
      <c r="BA607" s="4">
        <f t="shared" ref="BA607:BB607" si="3663">AZ607</f>
        <v>15.299999999999994</v>
      </c>
      <c r="BB607" s="4">
        <f t="shared" si="3663"/>
        <v>15.299999999999994</v>
      </c>
      <c r="BC607" s="4">
        <f t="shared" ref="BC607" si="3664">BB607+0.7</f>
        <v>15.999999999999993</v>
      </c>
      <c r="BD607" s="4">
        <f t="shared" ref="BD607:BE607" si="3665">BC607</f>
        <v>15.999999999999993</v>
      </c>
      <c r="BE607" s="4">
        <f t="shared" si="3665"/>
        <v>15.999999999999993</v>
      </c>
      <c r="BF607" s="4">
        <f t="shared" ref="BF607" si="3666">BE607+0.6</f>
        <v>16.599999999999994</v>
      </c>
      <c r="BG607" s="4">
        <f t="shared" ref="BG607:BH607" si="3667">BF607</f>
        <v>16.599999999999994</v>
      </c>
      <c r="BH607" s="4">
        <f t="shared" si="3667"/>
        <v>16.599999999999994</v>
      </c>
      <c r="BI607">
        <f t="shared" ref="BI607" si="3668">BH607+0.7</f>
        <v>17.299999999999994</v>
      </c>
      <c r="BJ607" t="s">
        <v>0</v>
      </c>
    </row>
    <row r="608" spans="1:62">
      <c r="A608" s="4" t="s">
        <v>4</v>
      </c>
      <c r="B608" s="4">
        <v>4</v>
      </c>
      <c r="C608" s="4">
        <f>B608+0.2</f>
        <v>4.2</v>
      </c>
      <c r="D608" s="4">
        <f t="shared" ref="D608:BI608" si="3669">C608+0.2</f>
        <v>4.4000000000000004</v>
      </c>
      <c r="E608" s="4">
        <f t="shared" si="3669"/>
        <v>4.6000000000000005</v>
      </c>
      <c r="F608" s="4">
        <f t="shared" si="3669"/>
        <v>4.8000000000000007</v>
      </c>
      <c r="G608" s="4">
        <f t="shared" si="3669"/>
        <v>5.0000000000000009</v>
      </c>
      <c r="H608" s="4">
        <f t="shared" si="3669"/>
        <v>5.2000000000000011</v>
      </c>
      <c r="I608" s="4">
        <f t="shared" si="3669"/>
        <v>5.4000000000000012</v>
      </c>
      <c r="J608" s="15">
        <f t="shared" si="3669"/>
        <v>5.6000000000000014</v>
      </c>
      <c r="K608">
        <f t="shared" si="3669"/>
        <v>5.8000000000000016</v>
      </c>
      <c r="L608" s="4">
        <f t="shared" si="3669"/>
        <v>6.0000000000000018</v>
      </c>
      <c r="M608" s="4">
        <f t="shared" si="3669"/>
        <v>6.200000000000002</v>
      </c>
      <c r="N608" s="4">
        <f t="shared" si="3669"/>
        <v>6.4000000000000021</v>
      </c>
      <c r="O608" s="4">
        <f t="shared" si="3669"/>
        <v>6.6000000000000023</v>
      </c>
      <c r="P608" s="4">
        <f t="shared" si="3669"/>
        <v>6.8000000000000025</v>
      </c>
      <c r="Q608" s="4">
        <f t="shared" si="3669"/>
        <v>7.0000000000000027</v>
      </c>
      <c r="R608" s="15">
        <f t="shared" si="3669"/>
        <v>7.2000000000000028</v>
      </c>
      <c r="S608" s="4">
        <f t="shared" si="3669"/>
        <v>7.400000000000003</v>
      </c>
      <c r="T608" s="4">
        <f t="shared" si="3669"/>
        <v>7.6000000000000032</v>
      </c>
      <c r="U608">
        <f t="shared" si="3669"/>
        <v>7.8000000000000034</v>
      </c>
      <c r="V608" s="4">
        <f t="shared" si="3669"/>
        <v>8.0000000000000036</v>
      </c>
      <c r="W608" s="4">
        <f t="shared" si="3669"/>
        <v>8.2000000000000028</v>
      </c>
      <c r="X608" s="15">
        <f t="shared" si="3669"/>
        <v>8.4000000000000021</v>
      </c>
      <c r="Y608" s="4">
        <f t="shared" si="3669"/>
        <v>8.6000000000000014</v>
      </c>
      <c r="Z608" s="4">
        <f t="shared" si="3669"/>
        <v>8.8000000000000007</v>
      </c>
      <c r="AA608" s="4">
        <f t="shared" si="3669"/>
        <v>9</v>
      </c>
      <c r="AB608" s="4">
        <f t="shared" si="3669"/>
        <v>9.1999999999999993</v>
      </c>
      <c r="AC608" s="4">
        <f t="shared" si="3669"/>
        <v>9.3999999999999986</v>
      </c>
      <c r="AD608" s="15">
        <f t="shared" si="3669"/>
        <v>9.5999999999999979</v>
      </c>
      <c r="AE608">
        <f t="shared" si="3669"/>
        <v>9.7999999999999972</v>
      </c>
      <c r="AF608" s="4">
        <f t="shared" si="3669"/>
        <v>9.9999999999999964</v>
      </c>
      <c r="AG608" s="4">
        <f t="shared" si="3669"/>
        <v>10.199999999999996</v>
      </c>
      <c r="AH608" s="4">
        <f t="shared" si="3669"/>
        <v>10.399999999999995</v>
      </c>
      <c r="AI608" s="4">
        <f t="shared" si="3669"/>
        <v>10.599999999999994</v>
      </c>
      <c r="AJ608" s="4">
        <f t="shared" si="3669"/>
        <v>10.799999999999994</v>
      </c>
      <c r="AK608" s="4">
        <f t="shared" si="3669"/>
        <v>10.999999999999993</v>
      </c>
      <c r="AL608" s="4">
        <f t="shared" si="3669"/>
        <v>11.199999999999992</v>
      </c>
      <c r="AM608" s="4">
        <f t="shared" si="3669"/>
        <v>11.399999999999991</v>
      </c>
      <c r="AN608" s="4">
        <f t="shared" si="3669"/>
        <v>11.599999999999991</v>
      </c>
      <c r="AO608">
        <f t="shared" si="3669"/>
        <v>11.79999999999999</v>
      </c>
      <c r="AP608" s="4">
        <f t="shared" si="3669"/>
        <v>11.999999999999989</v>
      </c>
      <c r="AQ608" s="4">
        <f t="shared" si="3669"/>
        <v>12.199999999999989</v>
      </c>
      <c r="AR608" s="4">
        <f t="shared" si="3669"/>
        <v>12.399999999999988</v>
      </c>
      <c r="AS608" s="4">
        <f t="shared" si="3669"/>
        <v>12.599999999999987</v>
      </c>
      <c r="AT608" s="4">
        <f t="shared" si="3669"/>
        <v>12.799999999999986</v>
      </c>
      <c r="AU608" s="4">
        <f t="shared" si="3669"/>
        <v>12.999999999999986</v>
      </c>
      <c r="AV608" s="4">
        <f t="shared" si="3669"/>
        <v>13.199999999999985</v>
      </c>
      <c r="AW608" s="4">
        <f t="shared" si="3669"/>
        <v>13.399999999999984</v>
      </c>
      <c r="AX608" s="4">
        <f t="shared" si="3669"/>
        <v>13.599999999999984</v>
      </c>
      <c r="AY608">
        <f t="shared" si="3669"/>
        <v>13.799999999999983</v>
      </c>
      <c r="AZ608" s="4">
        <f t="shared" si="3669"/>
        <v>13.999999999999982</v>
      </c>
      <c r="BA608" s="4">
        <f t="shared" si="3669"/>
        <v>14.199999999999982</v>
      </c>
      <c r="BB608" s="4">
        <f t="shared" si="3669"/>
        <v>14.399999999999981</v>
      </c>
      <c r="BC608" s="4">
        <f t="shared" si="3669"/>
        <v>14.59999999999998</v>
      </c>
      <c r="BD608" s="4">
        <f t="shared" si="3669"/>
        <v>14.799999999999979</v>
      </c>
      <c r="BE608" s="4">
        <f t="shared" si="3669"/>
        <v>14.999999999999979</v>
      </c>
      <c r="BF608" s="4">
        <f t="shared" si="3669"/>
        <v>15.199999999999978</v>
      </c>
      <c r="BG608" s="4">
        <f t="shared" si="3669"/>
        <v>15.399999999999977</v>
      </c>
      <c r="BH608" s="4">
        <f t="shared" si="3669"/>
        <v>15.599999999999977</v>
      </c>
      <c r="BI608">
        <f t="shared" si="3669"/>
        <v>15.799999999999976</v>
      </c>
      <c r="BJ608" t="s">
        <v>0</v>
      </c>
    </row>
    <row r="609" spans="1:62">
      <c r="A609" s="4" t="s">
        <v>2</v>
      </c>
      <c r="B609" s="4">
        <v>2</v>
      </c>
      <c r="C609" s="4">
        <f>B609+0.25</f>
        <v>2.25</v>
      </c>
      <c r="D609" s="4">
        <f t="shared" ref="D609:BI609" si="3670">C609+0.25</f>
        <v>2.5</v>
      </c>
      <c r="E609" s="4">
        <f t="shared" si="3670"/>
        <v>2.75</v>
      </c>
      <c r="F609" s="4">
        <f t="shared" si="3670"/>
        <v>3</v>
      </c>
      <c r="G609" s="4">
        <f t="shared" si="3670"/>
        <v>3.25</v>
      </c>
      <c r="H609" s="4">
        <f t="shared" si="3670"/>
        <v>3.5</v>
      </c>
      <c r="I609" s="4">
        <f t="shared" si="3670"/>
        <v>3.75</v>
      </c>
      <c r="J609" s="15">
        <f t="shared" si="3670"/>
        <v>4</v>
      </c>
      <c r="K609" s="4">
        <f t="shared" si="3670"/>
        <v>4.25</v>
      </c>
      <c r="L609" s="4">
        <f t="shared" si="3670"/>
        <v>4.5</v>
      </c>
      <c r="M609" s="4">
        <f t="shared" si="3670"/>
        <v>4.75</v>
      </c>
      <c r="N609" s="4">
        <f t="shared" si="3670"/>
        <v>5</v>
      </c>
      <c r="O609" s="4">
        <f t="shared" si="3670"/>
        <v>5.25</v>
      </c>
      <c r="P609" s="4">
        <f t="shared" si="3670"/>
        <v>5.5</v>
      </c>
      <c r="Q609" s="4">
        <f t="shared" si="3670"/>
        <v>5.75</v>
      </c>
      <c r="R609" s="15">
        <f t="shared" si="3670"/>
        <v>6</v>
      </c>
      <c r="S609" s="4">
        <f t="shared" si="3670"/>
        <v>6.25</v>
      </c>
      <c r="T609" s="4">
        <f t="shared" si="3670"/>
        <v>6.5</v>
      </c>
      <c r="U609" s="4">
        <f t="shared" si="3670"/>
        <v>6.75</v>
      </c>
      <c r="V609" s="4">
        <f t="shared" si="3670"/>
        <v>7</v>
      </c>
      <c r="W609" s="4">
        <f t="shared" si="3670"/>
        <v>7.25</v>
      </c>
      <c r="X609" s="15">
        <f t="shared" si="3670"/>
        <v>7.5</v>
      </c>
      <c r="Y609" s="4">
        <f t="shared" si="3670"/>
        <v>7.75</v>
      </c>
      <c r="Z609" s="4">
        <f t="shared" si="3670"/>
        <v>8</v>
      </c>
      <c r="AA609" s="4">
        <f t="shared" si="3670"/>
        <v>8.25</v>
      </c>
      <c r="AB609" s="4">
        <f t="shared" si="3670"/>
        <v>8.5</v>
      </c>
      <c r="AC609" s="4">
        <f t="shared" si="3670"/>
        <v>8.75</v>
      </c>
      <c r="AD609" s="15">
        <f t="shared" si="3670"/>
        <v>9</v>
      </c>
      <c r="AE609" s="4">
        <f t="shared" si="3670"/>
        <v>9.25</v>
      </c>
      <c r="AF609" s="4">
        <f t="shared" si="3670"/>
        <v>9.5</v>
      </c>
      <c r="AG609" s="4">
        <f t="shared" si="3670"/>
        <v>9.75</v>
      </c>
      <c r="AH609" s="4">
        <f t="shared" si="3670"/>
        <v>10</v>
      </c>
      <c r="AI609" s="4">
        <f t="shared" si="3670"/>
        <v>10.25</v>
      </c>
      <c r="AJ609" s="4">
        <f t="shared" si="3670"/>
        <v>10.5</v>
      </c>
      <c r="AK609" s="4">
        <f t="shared" si="3670"/>
        <v>10.75</v>
      </c>
      <c r="AL609" s="4">
        <f t="shared" si="3670"/>
        <v>11</v>
      </c>
      <c r="AM609" s="4">
        <f t="shared" si="3670"/>
        <v>11.25</v>
      </c>
      <c r="AN609" s="4">
        <f t="shared" si="3670"/>
        <v>11.5</v>
      </c>
      <c r="AO609" s="4">
        <f t="shared" si="3670"/>
        <v>11.75</v>
      </c>
      <c r="AP609" s="4">
        <f t="shared" si="3670"/>
        <v>12</v>
      </c>
      <c r="AQ609" s="4">
        <f t="shared" si="3670"/>
        <v>12.25</v>
      </c>
      <c r="AR609" s="4">
        <f t="shared" si="3670"/>
        <v>12.5</v>
      </c>
      <c r="AS609" s="4">
        <f t="shared" si="3670"/>
        <v>12.75</v>
      </c>
      <c r="AT609" s="4">
        <f t="shared" si="3670"/>
        <v>13</v>
      </c>
      <c r="AU609" s="4">
        <f t="shared" si="3670"/>
        <v>13.25</v>
      </c>
      <c r="AV609" s="4">
        <f t="shared" si="3670"/>
        <v>13.5</v>
      </c>
      <c r="AW609" s="4">
        <f t="shared" si="3670"/>
        <v>13.75</v>
      </c>
      <c r="AX609" s="4">
        <f t="shared" si="3670"/>
        <v>14</v>
      </c>
      <c r="AY609" s="4">
        <f t="shared" si="3670"/>
        <v>14.25</v>
      </c>
      <c r="AZ609" s="4">
        <f t="shared" si="3670"/>
        <v>14.5</v>
      </c>
      <c r="BA609" s="4">
        <f t="shared" si="3670"/>
        <v>14.75</v>
      </c>
      <c r="BB609" s="4">
        <f t="shared" si="3670"/>
        <v>15</v>
      </c>
      <c r="BC609" s="4">
        <f t="shared" si="3670"/>
        <v>15.25</v>
      </c>
      <c r="BD609" s="4">
        <f t="shared" si="3670"/>
        <v>15.5</v>
      </c>
      <c r="BE609" s="4">
        <f t="shared" si="3670"/>
        <v>15.75</v>
      </c>
      <c r="BF609" s="4">
        <f t="shared" si="3670"/>
        <v>16</v>
      </c>
      <c r="BG609" s="4">
        <f t="shared" si="3670"/>
        <v>16.25</v>
      </c>
      <c r="BH609" s="4">
        <f t="shared" si="3670"/>
        <v>16.5</v>
      </c>
      <c r="BI609" s="4">
        <f t="shared" si="3670"/>
        <v>16.75</v>
      </c>
      <c r="BJ609" t="s">
        <v>0</v>
      </c>
    </row>
    <row r="610" spans="1:62">
      <c r="A610" s="4" t="s">
        <v>3</v>
      </c>
      <c r="J610" s="15"/>
      <c r="R610" s="15"/>
      <c r="X610" s="15"/>
      <c r="AD610" s="15"/>
    </row>
    <row r="611" spans="1:62">
      <c r="A611" s="4" t="s">
        <v>281</v>
      </c>
      <c r="J611" s="15"/>
      <c r="R611" s="15"/>
      <c r="X611" s="15"/>
      <c r="AD611" s="15"/>
    </row>
    <row r="612" spans="1:62">
      <c r="A612" s="4" t="s">
        <v>95</v>
      </c>
      <c r="B612" s="4">
        <v>-50</v>
      </c>
      <c r="C612" s="4">
        <f>B612-15</f>
        <v>-65</v>
      </c>
      <c r="D612" s="4">
        <f t="shared" ref="D612:BI612" si="3671">C612-15</f>
        <v>-80</v>
      </c>
      <c r="E612" s="4">
        <f t="shared" si="3671"/>
        <v>-95</v>
      </c>
      <c r="F612" s="4">
        <f t="shared" si="3671"/>
        <v>-110</v>
      </c>
      <c r="G612" s="4">
        <f t="shared" si="3671"/>
        <v>-125</v>
      </c>
      <c r="H612" s="4">
        <f t="shared" si="3671"/>
        <v>-140</v>
      </c>
      <c r="I612" s="4">
        <f t="shared" si="3671"/>
        <v>-155</v>
      </c>
      <c r="J612" s="15">
        <f t="shared" si="3671"/>
        <v>-170</v>
      </c>
      <c r="K612">
        <f t="shared" si="3671"/>
        <v>-185</v>
      </c>
      <c r="L612" s="4">
        <f t="shared" si="3671"/>
        <v>-200</v>
      </c>
      <c r="M612" s="4">
        <f t="shared" si="3671"/>
        <v>-215</v>
      </c>
      <c r="N612" s="4">
        <f t="shared" si="3671"/>
        <v>-230</v>
      </c>
      <c r="O612" s="4">
        <f t="shared" si="3671"/>
        <v>-245</v>
      </c>
      <c r="P612" s="4">
        <f t="shared" si="3671"/>
        <v>-260</v>
      </c>
      <c r="Q612" s="4">
        <f t="shared" si="3671"/>
        <v>-275</v>
      </c>
      <c r="R612" s="15">
        <f t="shared" si="3671"/>
        <v>-290</v>
      </c>
      <c r="S612" s="4">
        <f t="shared" si="3671"/>
        <v>-305</v>
      </c>
      <c r="T612" s="4">
        <f t="shared" si="3671"/>
        <v>-320</v>
      </c>
      <c r="U612">
        <f t="shared" si="3671"/>
        <v>-335</v>
      </c>
      <c r="V612" s="4">
        <f t="shared" si="3671"/>
        <v>-350</v>
      </c>
      <c r="W612" s="4">
        <f t="shared" si="3671"/>
        <v>-365</v>
      </c>
      <c r="X612" s="15">
        <f t="shared" si="3671"/>
        <v>-380</v>
      </c>
      <c r="Y612" s="4">
        <f t="shared" si="3671"/>
        <v>-395</v>
      </c>
      <c r="Z612" s="4">
        <f t="shared" si="3671"/>
        <v>-410</v>
      </c>
      <c r="AA612" s="4">
        <f t="shared" si="3671"/>
        <v>-425</v>
      </c>
      <c r="AB612" s="4">
        <f t="shared" si="3671"/>
        <v>-440</v>
      </c>
      <c r="AC612" s="4">
        <f t="shared" si="3671"/>
        <v>-455</v>
      </c>
      <c r="AD612" s="15">
        <f t="shared" si="3671"/>
        <v>-470</v>
      </c>
      <c r="AE612">
        <f t="shared" si="3671"/>
        <v>-485</v>
      </c>
      <c r="AF612" s="4">
        <f t="shared" si="3671"/>
        <v>-500</v>
      </c>
      <c r="AG612" s="4">
        <f t="shared" si="3671"/>
        <v>-515</v>
      </c>
      <c r="AH612" s="4">
        <f t="shared" si="3671"/>
        <v>-530</v>
      </c>
      <c r="AI612" s="4">
        <f t="shared" si="3671"/>
        <v>-545</v>
      </c>
      <c r="AJ612" s="4">
        <f t="shared" si="3671"/>
        <v>-560</v>
      </c>
      <c r="AK612" s="4">
        <f t="shared" si="3671"/>
        <v>-575</v>
      </c>
      <c r="AL612" s="4">
        <f t="shared" si="3671"/>
        <v>-590</v>
      </c>
      <c r="AM612" s="4">
        <f t="shared" si="3671"/>
        <v>-605</v>
      </c>
      <c r="AN612" s="4">
        <f t="shared" si="3671"/>
        <v>-620</v>
      </c>
      <c r="AO612">
        <f t="shared" si="3671"/>
        <v>-635</v>
      </c>
      <c r="AP612" s="4">
        <f t="shared" si="3671"/>
        <v>-650</v>
      </c>
      <c r="AQ612" s="4">
        <f t="shared" si="3671"/>
        <v>-665</v>
      </c>
      <c r="AR612" s="4">
        <f t="shared" si="3671"/>
        <v>-680</v>
      </c>
      <c r="AS612" s="4">
        <f t="shared" si="3671"/>
        <v>-695</v>
      </c>
      <c r="AT612" s="4">
        <f t="shared" si="3671"/>
        <v>-710</v>
      </c>
      <c r="AU612" s="4">
        <f t="shared" si="3671"/>
        <v>-725</v>
      </c>
      <c r="AV612" s="4">
        <f t="shared" si="3671"/>
        <v>-740</v>
      </c>
      <c r="AW612" s="4">
        <f t="shared" si="3671"/>
        <v>-755</v>
      </c>
      <c r="AX612" s="4">
        <f t="shared" si="3671"/>
        <v>-770</v>
      </c>
      <c r="AY612">
        <f t="shared" si="3671"/>
        <v>-785</v>
      </c>
      <c r="AZ612" s="4">
        <f t="shared" si="3671"/>
        <v>-800</v>
      </c>
      <c r="BA612" s="4">
        <f t="shared" si="3671"/>
        <v>-815</v>
      </c>
      <c r="BB612" s="4">
        <f t="shared" si="3671"/>
        <v>-830</v>
      </c>
      <c r="BC612" s="4">
        <f t="shared" si="3671"/>
        <v>-845</v>
      </c>
      <c r="BD612" s="4">
        <f t="shared" si="3671"/>
        <v>-860</v>
      </c>
      <c r="BE612" s="4">
        <f t="shared" si="3671"/>
        <v>-875</v>
      </c>
      <c r="BF612" s="4">
        <f t="shared" si="3671"/>
        <v>-890</v>
      </c>
      <c r="BG612" s="4">
        <f t="shared" si="3671"/>
        <v>-905</v>
      </c>
      <c r="BH612" s="4">
        <f t="shared" si="3671"/>
        <v>-920</v>
      </c>
      <c r="BI612">
        <f t="shared" si="3671"/>
        <v>-935</v>
      </c>
      <c r="BJ612" t="s">
        <v>0</v>
      </c>
    </row>
    <row r="613" spans="1:62">
      <c r="A613" s="4" t="s">
        <v>22</v>
      </c>
      <c r="B613" s="4">
        <v>4</v>
      </c>
      <c r="C613" s="4">
        <f>B613</f>
        <v>4</v>
      </c>
      <c r="D613" s="4">
        <f>C613+0.6</f>
        <v>4.5999999999999996</v>
      </c>
      <c r="E613" s="4">
        <f>D613</f>
        <v>4.5999999999999996</v>
      </c>
      <c r="F613" s="4">
        <f>E613</f>
        <v>4.5999999999999996</v>
      </c>
      <c r="G613" s="4">
        <f>F613+0.7</f>
        <v>5.3</v>
      </c>
      <c r="H613" s="4">
        <f>G613</f>
        <v>5.3</v>
      </c>
      <c r="I613" s="4">
        <f>H613</f>
        <v>5.3</v>
      </c>
      <c r="J613" s="15">
        <f>I613+0.7</f>
        <v>6</v>
      </c>
      <c r="K613" s="1">
        <f>J613</f>
        <v>6</v>
      </c>
      <c r="L613" s="4">
        <f t="shared" ref="L613" si="3672">K613</f>
        <v>6</v>
      </c>
      <c r="M613" s="4">
        <f t="shared" ref="M613" si="3673">L613+0.6</f>
        <v>6.6</v>
      </c>
      <c r="N613" s="4">
        <f t="shared" ref="N613:O613" si="3674">M613</f>
        <v>6.6</v>
      </c>
      <c r="O613" s="4">
        <f t="shared" si="3674"/>
        <v>6.6</v>
      </c>
      <c r="P613" s="4">
        <f t="shared" ref="P613" si="3675">O613+0.7</f>
        <v>7.3</v>
      </c>
      <c r="Q613" s="4">
        <f t="shared" ref="Q613:R613" si="3676">P613</f>
        <v>7.3</v>
      </c>
      <c r="R613" s="15">
        <f t="shared" si="3676"/>
        <v>7.3</v>
      </c>
      <c r="S613" s="4">
        <f t="shared" ref="S613" si="3677">R613+0.7</f>
        <v>8</v>
      </c>
      <c r="T613" s="4">
        <f t="shared" ref="T613:U613" si="3678">S613</f>
        <v>8</v>
      </c>
      <c r="U613">
        <f t="shared" si="3678"/>
        <v>8</v>
      </c>
      <c r="V613" s="4">
        <f t="shared" ref="V613" si="3679">U613+0.6</f>
        <v>8.6</v>
      </c>
      <c r="W613" s="4">
        <f t="shared" ref="W613:X613" si="3680">V613</f>
        <v>8.6</v>
      </c>
      <c r="X613" s="15">
        <f t="shared" si="3680"/>
        <v>8.6</v>
      </c>
      <c r="Y613" s="4">
        <f t="shared" ref="Y613" si="3681">X613+0.7</f>
        <v>9.2999999999999989</v>
      </c>
      <c r="Z613" s="4">
        <f t="shared" ref="Z613:AA613" si="3682">Y613</f>
        <v>9.2999999999999989</v>
      </c>
      <c r="AA613" s="4">
        <f t="shared" si="3682"/>
        <v>9.2999999999999989</v>
      </c>
      <c r="AB613" s="4">
        <f t="shared" ref="AB613" si="3683">AA613+0.7</f>
        <v>9.9999999999999982</v>
      </c>
      <c r="AC613" s="4">
        <f t="shared" ref="AC613:AD613" si="3684">AB613</f>
        <v>9.9999999999999982</v>
      </c>
      <c r="AD613" s="15">
        <f t="shared" si="3684"/>
        <v>9.9999999999999982</v>
      </c>
      <c r="AE613">
        <f t="shared" ref="AE613" si="3685">AD613+0.6</f>
        <v>10.599999999999998</v>
      </c>
      <c r="AF613" s="4">
        <f t="shared" ref="AF613:AG613" si="3686">AE613</f>
        <v>10.599999999999998</v>
      </c>
      <c r="AG613" s="4">
        <f t="shared" si="3686"/>
        <v>10.599999999999998</v>
      </c>
      <c r="AH613" s="4">
        <f t="shared" ref="AH613" si="3687">AG613+0.7</f>
        <v>11.299999999999997</v>
      </c>
      <c r="AI613" s="4">
        <f t="shared" ref="AI613:AJ613" si="3688">AH613</f>
        <v>11.299999999999997</v>
      </c>
      <c r="AJ613" s="4">
        <f t="shared" si="3688"/>
        <v>11.299999999999997</v>
      </c>
      <c r="AK613" s="4">
        <f t="shared" ref="AK613" si="3689">AJ613+0.7</f>
        <v>11.999999999999996</v>
      </c>
      <c r="AL613" s="4">
        <f t="shared" ref="AL613:AM613" si="3690">AK613</f>
        <v>11.999999999999996</v>
      </c>
      <c r="AM613" s="4">
        <f t="shared" si="3690"/>
        <v>11.999999999999996</v>
      </c>
      <c r="AN613" s="4">
        <f t="shared" ref="AN613" si="3691">AM613+0.6</f>
        <v>12.599999999999996</v>
      </c>
      <c r="AO613">
        <f t="shared" ref="AO613:AP613" si="3692">AN613</f>
        <v>12.599999999999996</v>
      </c>
      <c r="AP613" s="4">
        <f t="shared" si="3692"/>
        <v>12.599999999999996</v>
      </c>
      <c r="AQ613" s="4">
        <f t="shared" ref="AQ613" si="3693">AP613+0.7</f>
        <v>13.299999999999995</v>
      </c>
      <c r="AR613" s="4">
        <f t="shared" ref="AR613:AS613" si="3694">AQ613</f>
        <v>13.299999999999995</v>
      </c>
      <c r="AS613" s="4">
        <f t="shared" si="3694"/>
        <v>13.299999999999995</v>
      </c>
      <c r="AT613" s="4">
        <f t="shared" ref="AT613" si="3695">AS613+0.7</f>
        <v>13.999999999999995</v>
      </c>
      <c r="AU613" s="4">
        <f t="shared" ref="AU613:AV613" si="3696">AT613</f>
        <v>13.999999999999995</v>
      </c>
      <c r="AV613" s="4">
        <f t="shared" si="3696"/>
        <v>13.999999999999995</v>
      </c>
      <c r="AW613" s="4">
        <f t="shared" ref="AW613" si="3697">AV613+0.6</f>
        <v>14.599999999999994</v>
      </c>
      <c r="AX613" s="4">
        <f t="shared" ref="AX613:AY613" si="3698">AW613</f>
        <v>14.599999999999994</v>
      </c>
      <c r="AY613">
        <f t="shared" si="3698"/>
        <v>14.599999999999994</v>
      </c>
      <c r="AZ613" s="4">
        <f t="shared" ref="AZ613" si="3699">AY613+0.7</f>
        <v>15.299999999999994</v>
      </c>
      <c r="BA613" s="4">
        <f t="shared" ref="BA613:BB613" si="3700">AZ613</f>
        <v>15.299999999999994</v>
      </c>
      <c r="BB613" s="4">
        <f t="shared" si="3700"/>
        <v>15.299999999999994</v>
      </c>
      <c r="BC613" s="4">
        <f t="shared" ref="BC613" si="3701">BB613+0.7</f>
        <v>15.999999999999993</v>
      </c>
      <c r="BD613" s="4">
        <f t="shared" ref="BD613:BE613" si="3702">BC613</f>
        <v>15.999999999999993</v>
      </c>
      <c r="BE613" s="4">
        <f t="shared" si="3702"/>
        <v>15.999999999999993</v>
      </c>
      <c r="BF613" s="4">
        <f t="shared" ref="BF613" si="3703">BE613+0.6</f>
        <v>16.599999999999994</v>
      </c>
      <c r="BG613" s="4">
        <f t="shared" ref="BG613:BH613" si="3704">BF613</f>
        <v>16.599999999999994</v>
      </c>
      <c r="BH613" s="4">
        <f t="shared" si="3704"/>
        <v>16.599999999999994</v>
      </c>
      <c r="BI613">
        <f t="shared" ref="BI613" si="3705">BH613+0.7</f>
        <v>17.299999999999994</v>
      </c>
      <c r="BJ613" t="s">
        <v>0</v>
      </c>
    </row>
    <row r="614" spans="1:62">
      <c r="A614" s="4" t="s">
        <v>446</v>
      </c>
      <c r="B614" s="4">
        <v>6</v>
      </c>
      <c r="C614" s="4">
        <f>B614+1</f>
        <v>7</v>
      </c>
      <c r="D614" s="4">
        <f t="shared" ref="D614:BI614" si="3706">C614+1</f>
        <v>8</v>
      </c>
      <c r="E614" s="4">
        <f t="shared" si="3706"/>
        <v>9</v>
      </c>
      <c r="F614" s="4">
        <f t="shared" si="3706"/>
        <v>10</v>
      </c>
      <c r="G614" s="4">
        <f t="shared" si="3706"/>
        <v>11</v>
      </c>
      <c r="H614" s="4">
        <f t="shared" si="3706"/>
        <v>12</v>
      </c>
      <c r="I614" s="4">
        <f t="shared" si="3706"/>
        <v>13</v>
      </c>
      <c r="J614" s="15">
        <f t="shared" si="3706"/>
        <v>14</v>
      </c>
      <c r="K614" s="4">
        <f t="shared" si="3706"/>
        <v>15</v>
      </c>
      <c r="L614" s="4">
        <f t="shared" si="3706"/>
        <v>16</v>
      </c>
      <c r="M614" s="4">
        <f t="shared" si="3706"/>
        <v>17</v>
      </c>
      <c r="N614" s="4">
        <f t="shared" si="3706"/>
        <v>18</v>
      </c>
      <c r="O614" s="4">
        <f t="shared" si="3706"/>
        <v>19</v>
      </c>
      <c r="P614" s="4">
        <f t="shared" si="3706"/>
        <v>20</v>
      </c>
      <c r="Q614" s="4">
        <f t="shared" si="3706"/>
        <v>21</v>
      </c>
      <c r="R614" s="15">
        <f t="shared" si="3706"/>
        <v>22</v>
      </c>
      <c r="S614" s="4">
        <f t="shared" si="3706"/>
        <v>23</v>
      </c>
      <c r="T614" s="4">
        <f t="shared" si="3706"/>
        <v>24</v>
      </c>
      <c r="U614" s="4">
        <f t="shared" si="3706"/>
        <v>25</v>
      </c>
      <c r="V614" s="4">
        <f t="shared" si="3706"/>
        <v>26</v>
      </c>
      <c r="W614" s="4">
        <f t="shared" si="3706"/>
        <v>27</v>
      </c>
      <c r="X614" s="15">
        <f t="shared" si="3706"/>
        <v>28</v>
      </c>
      <c r="Y614" s="4">
        <f t="shared" si="3706"/>
        <v>29</v>
      </c>
      <c r="Z614" s="4">
        <f t="shared" si="3706"/>
        <v>30</v>
      </c>
      <c r="AA614" s="4">
        <f t="shared" si="3706"/>
        <v>31</v>
      </c>
      <c r="AB614" s="4">
        <f t="shared" si="3706"/>
        <v>32</v>
      </c>
      <c r="AC614" s="4">
        <f t="shared" si="3706"/>
        <v>33</v>
      </c>
      <c r="AD614" s="15">
        <f t="shared" si="3706"/>
        <v>34</v>
      </c>
      <c r="AE614" s="4">
        <f t="shared" si="3706"/>
        <v>35</v>
      </c>
      <c r="AF614" s="4">
        <f t="shared" si="3706"/>
        <v>36</v>
      </c>
      <c r="AG614" s="4">
        <f t="shared" si="3706"/>
        <v>37</v>
      </c>
      <c r="AH614" s="4">
        <f t="shared" si="3706"/>
        <v>38</v>
      </c>
      <c r="AI614" s="4">
        <f t="shared" si="3706"/>
        <v>39</v>
      </c>
      <c r="AJ614" s="4">
        <f t="shared" si="3706"/>
        <v>40</v>
      </c>
      <c r="AK614" s="4">
        <f t="shared" si="3706"/>
        <v>41</v>
      </c>
      <c r="AL614" s="4">
        <f t="shared" si="3706"/>
        <v>42</v>
      </c>
      <c r="AM614" s="4">
        <f t="shared" si="3706"/>
        <v>43</v>
      </c>
      <c r="AN614" s="4">
        <f t="shared" si="3706"/>
        <v>44</v>
      </c>
      <c r="AO614" s="4">
        <f t="shared" si="3706"/>
        <v>45</v>
      </c>
      <c r="AP614" s="4">
        <f t="shared" si="3706"/>
        <v>46</v>
      </c>
      <c r="AQ614" s="4">
        <f t="shared" si="3706"/>
        <v>47</v>
      </c>
      <c r="AR614" s="4">
        <f t="shared" si="3706"/>
        <v>48</v>
      </c>
      <c r="AS614" s="4">
        <f t="shared" si="3706"/>
        <v>49</v>
      </c>
      <c r="AT614" s="4">
        <f t="shared" si="3706"/>
        <v>50</v>
      </c>
      <c r="AU614" s="4">
        <f t="shared" si="3706"/>
        <v>51</v>
      </c>
      <c r="AV614" s="4">
        <f t="shared" si="3706"/>
        <v>52</v>
      </c>
      <c r="AW614" s="4">
        <f t="shared" si="3706"/>
        <v>53</v>
      </c>
      <c r="AX614" s="4">
        <f t="shared" si="3706"/>
        <v>54</v>
      </c>
      <c r="AY614" s="4">
        <f t="shared" si="3706"/>
        <v>55</v>
      </c>
      <c r="AZ614" s="4">
        <f t="shared" si="3706"/>
        <v>56</v>
      </c>
      <c r="BA614" s="4">
        <f t="shared" si="3706"/>
        <v>57</v>
      </c>
      <c r="BB614" s="4">
        <f t="shared" si="3706"/>
        <v>58</v>
      </c>
      <c r="BC614" s="4">
        <f t="shared" si="3706"/>
        <v>59</v>
      </c>
      <c r="BD614" s="4">
        <f t="shared" si="3706"/>
        <v>60</v>
      </c>
      <c r="BE614" s="4">
        <f t="shared" si="3706"/>
        <v>61</v>
      </c>
      <c r="BF614" s="4">
        <f t="shared" si="3706"/>
        <v>62</v>
      </c>
      <c r="BG614" s="4">
        <f t="shared" si="3706"/>
        <v>63</v>
      </c>
      <c r="BH614" s="4">
        <f t="shared" si="3706"/>
        <v>64</v>
      </c>
      <c r="BI614" s="4">
        <f t="shared" si="3706"/>
        <v>65</v>
      </c>
      <c r="BJ614" t="s">
        <v>0</v>
      </c>
    </row>
    <row r="615" spans="1:62">
      <c r="A615" s="4" t="s">
        <v>2</v>
      </c>
      <c r="B615" s="4">
        <v>4</v>
      </c>
      <c r="C615" s="4">
        <f>B615+0.25</f>
        <v>4.25</v>
      </c>
      <c r="D615" s="4">
        <f t="shared" ref="D615:BI615" si="3707">C615+0.25</f>
        <v>4.5</v>
      </c>
      <c r="E615" s="4">
        <f t="shared" si="3707"/>
        <v>4.75</v>
      </c>
      <c r="F615" s="4">
        <f t="shared" si="3707"/>
        <v>5</v>
      </c>
      <c r="G615" s="4">
        <f t="shared" si="3707"/>
        <v>5.25</v>
      </c>
      <c r="H615" s="4">
        <f t="shared" si="3707"/>
        <v>5.5</v>
      </c>
      <c r="I615" s="4">
        <f t="shared" si="3707"/>
        <v>5.75</v>
      </c>
      <c r="J615" s="15">
        <f t="shared" si="3707"/>
        <v>6</v>
      </c>
      <c r="K615" s="4">
        <f t="shared" si="3707"/>
        <v>6.25</v>
      </c>
      <c r="L615" s="4">
        <f t="shared" si="3707"/>
        <v>6.5</v>
      </c>
      <c r="M615" s="4">
        <f t="shared" si="3707"/>
        <v>6.75</v>
      </c>
      <c r="N615" s="4">
        <f t="shared" si="3707"/>
        <v>7</v>
      </c>
      <c r="O615" s="4">
        <f t="shared" si="3707"/>
        <v>7.25</v>
      </c>
      <c r="P615" s="4">
        <f t="shared" si="3707"/>
        <v>7.5</v>
      </c>
      <c r="Q615" s="4">
        <f t="shared" si="3707"/>
        <v>7.75</v>
      </c>
      <c r="R615" s="15">
        <f t="shared" si="3707"/>
        <v>8</v>
      </c>
      <c r="S615" s="4">
        <f t="shared" si="3707"/>
        <v>8.25</v>
      </c>
      <c r="T615" s="4">
        <f t="shared" si="3707"/>
        <v>8.5</v>
      </c>
      <c r="U615" s="4">
        <f t="shared" si="3707"/>
        <v>8.75</v>
      </c>
      <c r="V615" s="4">
        <f t="shared" si="3707"/>
        <v>9</v>
      </c>
      <c r="W615" s="4">
        <f t="shared" si="3707"/>
        <v>9.25</v>
      </c>
      <c r="X615" s="15">
        <f t="shared" si="3707"/>
        <v>9.5</v>
      </c>
      <c r="Y615" s="4">
        <f t="shared" si="3707"/>
        <v>9.75</v>
      </c>
      <c r="Z615" s="4">
        <f t="shared" si="3707"/>
        <v>10</v>
      </c>
      <c r="AA615" s="4">
        <f t="shared" si="3707"/>
        <v>10.25</v>
      </c>
      <c r="AB615" s="4">
        <f t="shared" si="3707"/>
        <v>10.5</v>
      </c>
      <c r="AC615" s="4">
        <f t="shared" si="3707"/>
        <v>10.75</v>
      </c>
      <c r="AD615" s="15">
        <f t="shared" si="3707"/>
        <v>11</v>
      </c>
      <c r="AE615" s="4">
        <f t="shared" si="3707"/>
        <v>11.25</v>
      </c>
      <c r="AF615" s="4">
        <f t="shared" si="3707"/>
        <v>11.5</v>
      </c>
      <c r="AG615" s="4">
        <f t="shared" si="3707"/>
        <v>11.75</v>
      </c>
      <c r="AH615" s="4">
        <f t="shared" si="3707"/>
        <v>12</v>
      </c>
      <c r="AI615" s="4">
        <f t="shared" si="3707"/>
        <v>12.25</v>
      </c>
      <c r="AJ615" s="4">
        <f t="shared" si="3707"/>
        <v>12.5</v>
      </c>
      <c r="AK615" s="4">
        <f t="shared" si="3707"/>
        <v>12.75</v>
      </c>
      <c r="AL615" s="4">
        <f t="shared" si="3707"/>
        <v>13</v>
      </c>
      <c r="AM615" s="4">
        <f t="shared" si="3707"/>
        <v>13.25</v>
      </c>
      <c r="AN615" s="4">
        <f t="shared" si="3707"/>
        <v>13.5</v>
      </c>
      <c r="AO615" s="4">
        <f t="shared" si="3707"/>
        <v>13.75</v>
      </c>
      <c r="AP615" s="4">
        <f t="shared" si="3707"/>
        <v>14</v>
      </c>
      <c r="AQ615" s="4">
        <f t="shared" si="3707"/>
        <v>14.25</v>
      </c>
      <c r="AR615" s="4">
        <f t="shared" si="3707"/>
        <v>14.5</v>
      </c>
      <c r="AS615" s="4">
        <f t="shared" si="3707"/>
        <v>14.75</v>
      </c>
      <c r="AT615" s="4">
        <f t="shared" si="3707"/>
        <v>15</v>
      </c>
      <c r="AU615" s="4">
        <f t="shared" si="3707"/>
        <v>15.25</v>
      </c>
      <c r="AV615" s="4">
        <f t="shared" si="3707"/>
        <v>15.5</v>
      </c>
      <c r="AW615" s="4">
        <f t="shared" si="3707"/>
        <v>15.75</v>
      </c>
      <c r="AX615" s="4">
        <f t="shared" si="3707"/>
        <v>16</v>
      </c>
      <c r="AY615" s="4">
        <f t="shared" si="3707"/>
        <v>16.25</v>
      </c>
      <c r="AZ615" s="4">
        <f t="shared" si="3707"/>
        <v>16.5</v>
      </c>
      <c r="BA615" s="4">
        <f t="shared" si="3707"/>
        <v>16.75</v>
      </c>
      <c r="BB615" s="4">
        <f t="shared" si="3707"/>
        <v>17</v>
      </c>
      <c r="BC615" s="4">
        <f t="shared" si="3707"/>
        <v>17.25</v>
      </c>
      <c r="BD615" s="4">
        <f t="shared" si="3707"/>
        <v>17.5</v>
      </c>
      <c r="BE615" s="4">
        <f t="shared" si="3707"/>
        <v>17.75</v>
      </c>
      <c r="BF615" s="4">
        <f t="shared" si="3707"/>
        <v>18</v>
      </c>
      <c r="BG615" s="4">
        <f t="shared" si="3707"/>
        <v>18.25</v>
      </c>
      <c r="BH615" s="4">
        <f t="shared" si="3707"/>
        <v>18.5</v>
      </c>
      <c r="BI615" s="4">
        <f t="shared" si="3707"/>
        <v>18.75</v>
      </c>
      <c r="BJ615" t="s">
        <v>0</v>
      </c>
    </row>
    <row r="616" spans="1:62">
      <c r="A616" s="4" t="s">
        <v>3</v>
      </c>
      <c r="J616" s="15"/>
      <c r="R616" s="15"/>
      <c r="X616" s="15"/>
      <c r="AD616" s="15"/>
    </row>
    <row r="617" spans="1:62">
      <c r="A617" s="4" t="s">
        <v>282</v>
      </c>
      <c r="J617" s="15"/>
      <c r="R617" s="15"/>
      <c r="X617" s="15"/>
      <c r="AD617" s="15"/>
    </row>
    <row r="618" spans="1:62">
      <c r="A618" s="4" t="s">
        <v>22</v>
      </c>
      <c r="B618" s="4" t="s">
        <v>0</v>
      </c>
      <c r="J618" s="15"/>
      <c r="R618" s="15"/>
      <c r="X618" s="15"/>
      <c r="AD618" s="15"/>
    </row>
    <row r="619" spans="1:62">
      <c r="A619" s="4" t="s">
        <v>482</v>
      </c>
      <c r="B619" s="4">
        <v>3</v>
      </c>
      <c r="C619" s="4">
        <f>B619+2</f>
        <v>5</v>
      </c>
      <c r="D619" s="4">
        <f t="shared" ref="D619:I619" si="3708">C619+2</f>
        <v>7</v>
      </c>
      <c r="E619" s="4">
        <f t="shared" si="3708"/>
        <v>9</v>
      </c>
      <c r="F619" s="4">
        <f t="shared" si="3708"/>
        <v>11</v>
      </c>
      <c r="G619" s="4">
        <f t="shared" si="3708"/>
        <v>13</v>
      </c>
      <c r="H619" s="4">
        <f t="shared" si="3708"/>
        <v>15</v>
      </c>
      <c r="I619" s="4">
        <f t="shared" si="3708"/>
        <v>17</v>
      </c>
      <c r="J619" s="4">
        <f>I619+3</f>
        <v>20</v>
      </c>
      <c r="K619" s="4">
        <f t="shared" ref="K619:Q619" si="3709">J619+3</f>
        <v>23</v>
      </c>
      <c r="L619" s="4">
        <f t="shared" si="3709"/>
        <v>26</v>
      </c>
      <c r="M619" s="4">
        <f t="shared" si="3709"/>
        <v>29</v>
      </c>
      <c r="N619" s="4">
        <f t="shared" si="3709"/>
        <v>32</v>
      </c>
      <c r="O619" s="4">
        <f t="shared" si="3709"/>
        <v>35</v>
      </c>
      <c r="P619" s="4">
        <f t="shared" si="3709"/>
        <v>38</v>
      </c>
      <c r="Q619" s="4">
        <f t="shared" si="3709"/>
        <v>41</v>
      </c>
      <c r="R619" s="4">
        <f>Q619+4</f>
        <v>45</v>
      </c>
      <c r="S619" s="4">
        <f t="shared" ref="S619:W619" si="3710">R619+4</f>
        <v>49</v>
      </c>
      <c r="T619" s="4">
        <f t="shared" si="3710"/>
        <v>53</v>
      </c>
      <c r="U619" s="4">
        <f t="shared" si="3710"/>
        <v>57</v>
      </c>
      <c r="V619" s="4">
        <f t="shared" si="3710"/>
        <v>61</v>
      </c>
      <c r="W619" s="4">
        <f t="shared" si="3710"/>
        <v>65</v>
      </c>
      <c r="X619" s="4">
        <f>W619+6</f>
        <v>71</v>
      </c>
      <c r="Y619" s="4">
        <f t="shared" ref="Y619:AC619" si="3711">X619+6</f>
        <v>77</v>
      </c>
      <c r="Z619" s="4">
        <f t="shared" si="3711"/>
        <v>83</v>
      </c>
      <c r="AA619" s="4">
        <f t="shared" si="3711"/>
        <v>89</v>
      </c>
      <c r="AB619" s="4">
        <f t="shared" si="3711"/>
        <v>95</v>
      </c>
      <c r="AC619" s="4">
        <f t="shared" si="3711"/>
        <v>101</v>
      </c>
      <c r="AD619" s="4">
        <f>AC619+9</f>
        <v>110</v>
      </c>
      <c r="AE619" s="4">
        <f t="shared" ref="AE619:BI619" si="3712">AD619+9</f>
        <v>119</v>
      </c>
      <c r="AF619" s="4">
        <f t="shared" si="3712"/>
        <v>128</v>
      </c>
      <c r="AG619" s="4">
        <f t="shared" si="3712"/>
        <v>137</v>
      </c>
      <c r="AH619" s="4">
        <f t="shared" si="3712"/>
        <v>146</v>
      </c>
      <c r="AI619" s="4">
        <f t="shared" si="3712"/>
        <v>155</v>
      </c>
      <c r="AJ619" s="4">
        <f t="shared" si="3712"/>
        <v>164</v>
      </c>
      <c r="AK619" s="4">
        <f t="shared" si="3712"/>
        <v>173</v>
      </c>
      <c r="AL619" s="4">
        <f t="shared" si="3712"/>
        <v>182</v>
      </c>
      <c r="AM619" s="4">
        <f t="shared" si="3712"/>
        <v>191</v>
      </c>
      <c r="AN619" s="4">
        <f t="shared" si="3712"/>
        <v>200</v>
      </c>
      <c r="AO619" s="4">
        <f t="shared" si="3712"/>
        <v>209</v>
      </c>
      <c r="AP619" s="4">
        <f t="shared" si="3712"/>
        <v>218</v>
      </c>
      <c r="AQ619" s="4">
        <f t="shared" si="3712"/>
        <v>227</v>
      </c>
      <c r="AR619" s="4">
        <f t="shared" si="3712"/>
        <v>236</v>
      </c>
      <c r="AS619" s="4">
        <f t="shared" si="3712"/>
        <v>245</v>
      </c>
      <c r="AT619" s="4">
        <f t="shared" si="3712"/>
        <v>254</v>
      </c>
      <c r="AU619" s="4">
        <f t="shared" si="3712"/>
        <v>263</v>
      </c>
      <c r="AV619" s="4">
        <f t="shared" si="3712"/>
        <v>272</v>
      </c>
      <c r="AW619" s="4">
        <f t="shared" si="3712"/>
        <v>281</v>
      </c>
      <c r="AX619" s="4">
        <f t="shared" si="3712"/>
        <v>290</v>
      </c>
      <c r="AY619" s="4">
        <f t="shared" si="3712"/>
        <v>299</v>
      </c>
      <c r="AZ619" s="4">
        <f t="shared" si="3712"/>
        <v>308</v>
      </c>
      <c r="BA619" s="4">
        <f t="shared" si="3712"/>
        <v>317</v>
      </c>
      <c r="BB619" s="4">
        <f t="shared" si="3712"/>
        <v>326</v>
      </c>
      <c r="BC619" s="4">
        <f t="shared" si="3712"/>
        <v>335</v>
      </c>
      <c r="BD619" s="4">
        <f t="shared" si="3712"/>
        <v>344</v>
      </c>
      <c r="BE619" s="4">
        <f t="shared" si="3712"/>
        <v>353</v>
      </c>
      <c r="BF619" s="4">
        <f t="shared" si="3712"/>
        <v>362</v>
      </c>
      <c r="BG619" s="4">
        <f t="shared" si="3712"/>
        <v>371</v>
      </c>
      <c r="BH619" s="4">
        <f t="shared" si="3712"/>
        <v>380</v>
      </c>
      <c r="BI619" s="4">
        <f t="shared" si="3712"/>
        <v>389</v>
      </c>
      <c r="BJ619" t="s">
        <v>0</v>
      </c>
    </row>
    <row r="620" spans="1:62">
      <c r="A620" s="4" t="s">
        <v>483</v>
      </c>
      <c r="B620" s="4">
        <v>4</v>
      </c>
      <c r="C620" s="4">
        <f>B620+3</f>
        <v>7</v>
      </c>
      <c r="D620" s="4">
        <f t="shared" ref="D620:I620" si="3713">C620+3</f>
        <v>10</v>
      </c>
      <c r="E620" s="4">
        <f t="shared" si="3713"/>
        <v>13</v>
      </c>
      <c r="F620" s="4">
        <f t="shared" si="3713"/>
        <v>16</v>
      </c>
      <c r="G620" s="4">
        <f t="shared" si="3713"/>
        <v>19</v>
      </c>
      <c r="H620" s="4">
        <f t="shared" si="3713"/>
        <v>22</v>
      </c>
      <c r="I620" s="4">
        <f t="shared" si="3713"/>
        <v>25</v>
      </c>
      <c r="J620" s="4">
        <f>I620+5</f>
        <v>30</v>
      </c>
      <c r="K620" s="4">
        <f t="shared" ref="K620:Q620" si="3714">J620+5</f>
        <v>35</v>
      </c>
      <c r="L620" s="4">
        <f t="shared" si="3714"/>
        <v>40</v>
      </c>
      <c r="M620" s="4">
        <f t="shared" si="3714"/>
        <v>45</v>
      </c>
      <c r="N620" s="4">
        <f t="shared" si="3714"/>
        <v>50</v>
      </c>
      <c r="O620" s="4">
        <f t="shared" si="3714"/>
        <v>55</v>
      </c>
      <c r="P620" s="4">
        <f t="shared" si="3714"/>
        <v>60</v>
      </c>
      <c r="Q620" s="4">
        <f t="shared" si="3714"/>
        <v>65</v>
      </c>
      <c r="R620" s="4">
        <f>Q620+6</f>
        <v>71</v>
      </c>
      <c r="S620" s="4">
        <f t="shared" ref="S620:W620" si="3715">R620+6</f>
        <v>77</v>
      </c>
      <c r="T620" s="4">
        <f t="shared" si="3715"/>
        <v>83</v>
      </c>
      <c r="U620" s="4">
        <f t="shared" si="3715"/>
        <v>89</v>
      </c>
      <c r="V620" s="4">
        <f t="shared" si="3715"/>
        <v>95</v>
      </c>
      <c r="W620" s="4">
        <f t="shared" si="3715"/>
        <v>101</v>
      </c>
      <c r="X620" s="4">
        <f>W620+8</f>
        <v>109</v>
      </c>
      <c r="Y620" s="4">
        <f t="shared" ref="Y620:AC620" si="3716">X620+8</f>
        <v>117</v>
      </c>
      <c r="Z620" s="4">
        <f t="shared" si="3716"/>
        <v>125</v>
      </c>
      <c r="AA620" s="4">
        <f t="shared" si="3716"/>
        <v>133</v>
      </c>
      <c r="AB620" s="4">
        <f t="shared" si="3716"/>
        <v>141</v>
      </c>
      <c r="AC620" s="4">
        <f t="shared" si="3716"/>
        <v>149</v>
      </c>
      <c r="AD620" s="4">
        <f>AC620+11</f>
        <v>160</v>
      </c>
      <c r="AE620" s="4">
        <f t="shared" ref="AE620:BI620" si="3717">AD620+11</f>
        <v>171</v>
      </c>
      <c r="AF620" s="4">
        <f t="shared" si="3717"/>
        <v>182</v>
      </c>
      <c r="AG620" s="4">
        <f t="shared" si="3717"/>
        <v>193</v>
      </c>
      <c r="AH620" s="4">
        <f t="shared" si="3717"/>
        <v>204</v>
      </c>
      <c r="AI620" s="4">
        <f t="shared" si="3717"/>
        <v>215</v>
      </c>
      <c r="AJ620" s="4">
        <f t="shared" si="3717"/>
        <v>226</v>
      </c>
      <c r="AK620" s="4">
        <f t="shared" si="3717"/>
        <v>237</v>
      </c>
      <c r="AL620" s="4">
        <f t="shared" si="3717"/>
        <v>248</v>
      </c>
      <c r="AM620" s="4">
        <f t="shared" si="3717"/>
        <v>259</v>
      </c>
      <c r="AN620" s="4">
        <f t="shared" si="3717"/>
        <v>270</v>
      </c>
      <c r="AO620" s="4">
        <f t="shared" si="3717"/>
        <v>281</v>
      </c>
      <c r="AP620" s="4">
        <f t="shared" si="3717"/>
        <v>292</v>
      </c>
      <c r="AQ620" s="4">
        <f t="shared" si="3717"/>
        <v>303</v>
      </c>
      <c r="AR620" s="4">
        <f t="shared" si="3717"/>
        <v>314</v>
      </c>
      <c r="AS620" s="4">
        <f t="shared" si="3717"/>
        <v>325</v>
      </c>
      <c r="AT620" s="4">
        <f t="shared" si="3717"/>
        <v>336</v>
      </c>
      <c r="AU620" s="4">
        <f t="shared" si="3717"/>
        <v>347</v>
      </c>
      <c r="AV620" s="4">
        <f t="shared" si="3717"/>
        <v>358</v>
      </c>
      <c r="AW620" s="4">
        <f t="shared" si="3717"/>
        <v>369</v>
      </c>
      <c r="AX620" s="4">
        <f t="shared" si="3717"/>
        <v>380</v>
      </c>
      <c r="AY620" s="4">
        <f t="shared" si="3717"/>
        <v>391</v>
      </c>
      <c r="AZ620" s="4">
        <f t="shared" si="3717"/>
        <v>402</v>
      </c>
      <c r="BA620" s="4">
        <f t="shared" si="3717"/>
        <v>413</v>
      </c>
      <c r="BB620" s="4">
        <f t="shared" si="3717"/>
        <v>424</v>
      </c>
      <c r="BC620" s="4">
        <f t="shared" si="3717"/>
        <v>435</v>
      </c>
      <c r="BD620" s="4">
        <f t="shared" si="3717"/>
        <v>446</v>
      </c>
      <c r="BE620" s="4">
        <f t="shared" si="3717"/>
        <v>457</v>
      </c>
      <c r="BF620" s="4">
        <f t="shared" si="3717"/>
        <v>468</v>
      </c>
      <c r="BG620" s="4">
        <f t="shared" si="3717"/>
        <v>479</v>
      </c>
      <c r="BH620" s="4">
        <f t="shared" si="3717"/>
        <v>490</v>
      </c>
      <c r="BI620" s="4">
        <f t="shared" si="3717"/>
        <v>501</v>
      </c>
      <c r="BJ620" t="s">
        <v>0</v>
      </c>
    </row>
    <row r="621" spans="1:62">
      <c r="A621" s="4" t="s">
        <v>2</v>
      </c>
      <c r="B621" s="4">
        <v>4</v>
      </c>
      <c r="C621" s="4">
        <f>B621+0.5</f>
        <v>4.5</v>
      </c>
      <c r="D621" s="4">
        <f t="shared" ref="D621:AR621" si="3718">C621+0.5</f>
        <v>5</v>
      </c>
      <c r="E621" s="4">
        <f t="shared" si="3718"/>
        <v>5.5</v>
      </c>
      <c r="F621" s="4">
        <f t="shared" si="3718"/>
        <v>6</v>
      </c>
      <c r="G621" s="4">
        <f t="shared" si="3718"/>
        <v>6.5</v>
      </c>
      <c r="H621" s="4">
        <f t="shared" si="3718"/>
        <v>7</v>
      </c>
      <c r="I621" s="4">
        <f t="shared" si="3718"/>
        <v>7.5</v>
      </c>
      <c r="J621" s="15">
        <f t="shared" si="3718"/>
        <v>8</v>
      </c>
      <c r="K621" s="4">
        <f t="shared" si="3718"/>
        <v>8.5</v>
      </c>
      <c r="L621" s="4">
        <f t="shared" si="3718"/>
        <v>9</v>
      </c>
      <c r="M621" s="4">
        <f t="shared" si="3718"/>
        <v>9.5</v>
      </c>
      <c r="N621" s="4">
        <f t="shared" si="3718"/>
        <v>10</v>
      </c>
      <c r="O621" s="4">
        <f t="shared" si="3718"/>
        <v>10.5</v>
      </c>
      <c r="P621" s="4">
        <f t="shared" si="3718"/>
        <v>11</v>
      </c>
      <c r="Q621" s="4">
        <f t="shared" si="3718"/>
        <v>11.5</v>
      </c>
      <c r="R621" s="15">
        <f t="shared" si="3718"/>
        <v>12</v>
      </c>
      <c r="S621" s="4">
        <f t="shared" si="3718"/>
        <v>12.5</v>
      </c>
      <c r="T621" s="4">
        <f t="shared" si="3718"/>
        <v>13</v>
      </c>
      <c r="U621" s="4">
        <f t="shared" si="3718"/>
        <v>13.5</v>
      </c>
      <c r="V621" s="4">
        <f t="shared" si="3718"/>
        <v>14</v>
      </c>
      <c r="W621" s="4">
        <f t="shared" si="3718"/>
        <v>14.5</v>
      </c>
      <c r="X621" s="15">
        <f t="shared" si="3718"/>
        <v>15</v>
      </c>
      <c r="Y621" s="4">
        <f t="shared" si="3718"/>
        <v>15.5</v>
      </c>
      <c r="Z621" s="4">
        <f t="shared" si="3718"/>
        <v>16</v>
      </c>
      <c r="AA621" s="4">
        <f t="shared" si="3718"/>
        <v>16.5</v>
      </c>
      <c r="AB621" s="4">
        <f t="shared" si="3718"/>
        <v>17</v>
      </c>
      <c r="AC621" s="4">
        <f t="shared" si="3718"/>
        <v>17.5</v>
      </c>
      <c r="AD621" s="15">
        <f t="shared" si="3718"/>
        <v>18</v>
      </c>
      <c r="AE621" s="4">
        <f t="shared" si="3718"/>
        <v>18.5</v>
      </c>
      <c r="AF621" s="4">
        <f t="shared" si="3718"/>
        <v>19</v>
      </c>
      <c r="AG621" s="4">
        <f t="shared" si="3718"/>
        <v>19.5</v>
      </c>
      <c r="AH621" s="4">
        <f t="shared" si="3718"/>
        <v>20</v>
      </c>
      <c r="AI621" s="4">
        <f t="shared" si="3718"/>
        <v>20.5</v>
      </c>
      <c r="AJ621" s="4">
        <f t="shared" si="3718"/>
        <v>21</v>
      </c>
      <c r="AK621" s="4">
        <f t="shared" si="3718"/>
        <v>21.5</v>
      </c>
      <c r="AL621" s="4">
        <f t="shared" si="3718"/>
        <v>22</v>
      </c>
      <c r="AM621" s="4">
        <f t="shared" si="3718"/>
        <v>22.5</v>
      </c>
      <c r="AN621" s="4">
        <f t="shared" si="3718"/>
        <v>23</v>
      </c>
      <c r="AO621" s="4">
        <f t="shared" si="3718"/>
        <v>23.5</v>
      </c>
      <c r="AP621" s="4">
        <f t="shared" si="3718"/>
        <v>24</v>
      </c>
      <c r="AQ621" s="4">
        <f t="shared" si="3718"/>
        <v>24.5</v>
      </c>
      <c r="AR621" s="4">
        <f t="shared" si="3718"/>
        <v>25</v>
      </c>
      <c r="AS621" s="4">
        <f>AR621</f>
        <v>25</v>
      </c>
      <c r="AT621" s="4">
        <f>AS621+1</f>
        <v>26</v>
      </c>
      <c r="AU621" s="4">
        <f t="shared" ref="AU621" si="3719">AT621</f>
        <v>26</v>
      </c>
      <c r="AV621" s="4">
        <f t="shared" ref="AV621" si="3720">AU621+1</f>
        <v>27</v>
      </c>
      <c r="AW621" s="4">
        <f t="shared" ref="AW621" si="3721">AV621</f>
        <v>27</v>
      </c>
      <c r="AX621" s="4">
        <f t="shared" ref="AX621" si="3722">AW621+1</f>
        <v>28</v>
      </c>
      <c r="AY621" s="4">
        <f t="shared" ref="AY621" si="3723">AX621</f>
        <v>28</v>
      </c>
      <c r="AZ621" s="4">
        <f t="shared" ref="AZ621" si="3724">AY621+1</f>
        <v>29</v>
      </c>
      <c r="BA621" s="4">
        <f t="shared" ref="BA621" si="3725">AZ621</f>
        <v>29</v>
      </c>
      <c r="BB621" s="4">
        <f t="shared" ref="BB621" si="3726">BA621+1</f>
        <v>30</v>
      </c>
      <c r="BC621" s="4">
        <f t="shared" ref="BC621" si="3727">BB621</f>
        <v>30</v>
      </c>
      <c r="BD621" s="4">
        <f t="shared" ref="BD621" si="3728">BC621+1</f>
        <v>31</v>
      </c>
      <c r="BE621" s="4">
        <f t="shared" ref="BE621" si="3729">BD621</f>
        <v>31</v>
      </c>
      <c r="BF621" s="4">
        <f t="shared" ref="BF621" si="3730">BE621+1</f>
        <v>32</v>
      </c>
      <c r="BG621" s="4">
        <f t="shared" ref="BG621" si="3731">BF621</f>
        <v>32</v>
      </c>
      <c r="BH621" s="4">
        <f t="shared" ref="BH621" si="3732">BG621+1</f>
        <v>33</v>
      </c>
      <c r="BI621" s="4">
        <f t="shared" ref="BI621" si="3733">BH621</f>
        <v>33</v>
      </c>
      <c r="BJ621" t="s">
        <v>0</v>
      </c>
    </row>
    <row r="622" spans="1:62">
      <c r="A622" s="4" t="s">
        <v>3</v>
      </c>
      <c r="J622" s="15"/>
      <c r="R622" s="15"/>
      <c r="X622" s="15"/>
      <c r="AD622" s="15"/>
    </row>
    <row r="623" spans="1:62">
      <c r="A623" s="4" t="s">
        <v>283</v>
      </c>
      <c r="J623" s="15"/>
      <c r="R623" s="15"/>
      <c r="X623" s="15"/>
      <c r="AD623" s="15"/>
    </row>
    <row r="624" spans="1:62">
      <c r="A624" s="4" t="s">
        <v>96</v>
      </c>
      <c r="B624" s="4">
        <v>-10</v>
      </c>
      <c r="C624" s="4">
        <f>B624-1</f>
        <v>-11</v>
      </c>
      <c r="D624" s="4">
        <f t="shared" ref="D624:BI624" si="3734">C624-1</f>
        <v>-12</v>
      </c>
      <c r="E624" s="4">
        <f t="shared" si="3734"/>
        <v>-13</v>
      </c>
      <c r="F624" s="4">
        <f t="shared" si="3734"/>
        <v>-14</v>
      </c>
      <c r="G624" s="4">
        <f t="shared" si="3734"/>
        <v>-15</v>
      </c>
      <c r="H624" s="4">
        <f t="shared" si="3734"/>
        <v>-16</v>
      </c>
      <c r="I624" s="4">
        <f t="shared" si="3734"/>
        <v>-17</v>
      </c>
      <c r="J624" s="15">
        <f t="shared" si="3734"/>
        <v>-18</v>
      </c>
      <c r="K624">
        <f t="shared" si="3734"/>
        <v>-19</v>
      </c>
      <c r="L624" s="4">
        <f t="shared" si="3734"/>
        <v>-20</v>
      </c>
      <c r="M624" s="4">
        <f t="shared" si="3734"/>
        <v>-21</v>
      </c>
      <c r="N624" s="4">
        <f t="shared" si="3734"/>
        <v>-22</v>
      </c>
      <c r="O624" s="4">
        <f t="shared" si="3734"/>
        <v>-23</v>
      </c>
      <c r="P624" s="4">
        <f t="shared" si="3734"/>
        <v>-24</v>
      </c>
      <c r="Q624" s="4">
        <f t="shared" si="3734"/>
        <v>-25</v>
      </c>
      <c r="R624" s="15">
        <f t="shared" si="3734"/>
        <v>-26</v>
      </c>
      <c r="S624" s="4">
        <f t="shared" si="3734"/>
        <v>-27</v>
      </c>
      <c r="T624" s="4">
        <f t="shared" si="3734"/>
        <v>-28</v>
      </c>
      <c r="U624">
        <f t="shared" si="3734"/>
        <v>-29</v>
      </c>
      <c r="V624" s="4">
        <f t="shared" si="3734"/>
        <v>-30</v>
      </c>
      <c r="W624" s="4">
        <f t="shared" si="3734"/>
        <v>-31</v>
      </c>
      <c r="X624" s="15">
        <f t="shared" si="3734"/>
        <v>-32</v>
      </c>
      <c r="Y624" s="4">
        <f t="shared" si="3734"/>
        <v>-33</v>
      </c>
      <c r="Z624" s="4">
        <f t="shared" si="3734"/>
        <v>-34</v>
      </c>
      <c r="AA624" s="4">
        <f t="shared" si="3734"/>
        <v>-35</v>
      </c>
      <c r="AB624" s="4">
        <f t="shared" si="3734"/>
        <v>-36</v>
      </c>
      <c r="AC624" s="4">
        <f t="shared" si="3734"/>
        <v>-37</v>
      </c>
      <c r="AD624" s="15">
        <f t="shared" si="3734"/>
        <v>-38</v>
      </c>
      <c r="AE624">
        <f t="shared" si="3734"/>
        <v>-39</v>
      </c>
      <c r="AF624" s="4">
        <f t="shared" si="3734"/>
        <v>-40</v>
      </c>
      <c r="AG624" s="4">
        <f t="shared" si="3734"/>
        <v>-41</v>
      </c>
      <c r="AH624" s="4">
        <f t="shared" si="3734"/>
        <v>-42</v>
      </c>
      <c r="AI624" s="4">
        <f t="shared" si="3734"/>
        <v>-43</v>
      </c>
      <c r="AJ624" s="4">
        <f t="shared" si="3734"/>
        <v>-44</v>
      </c>
      <c r="AK624" s="4">
        <f t="shared" si="3734"/>
        <v>-45</v>
      </c>
      <c r="AL624" s="4">
        <f t="shared" si="3734"/>
        <v>-46</v>
      </c>
      <c r="AM624" s="4">
        <f t="shared" si="3734"/>
        <v>-47</v>
      </c>
      <c r="AN624" s="4">
        <f t="shared" si="3734"/>
        <v>-48</v>
      </c>
      <c r="AO624">
        <f t="shared" si="3734"/>
        <v>-49</v>
      </c>
      <c r="AP624" s="4">
        <f t="shared" si="3734"/>
        <v>-50</v>
      </c>
      <c r="AQ624" s="4">
        <f t="shared" si="3734"/>
        <v>-51</v>
      </c>
      <c r="AR624" s="4">
        <f t="shared" si="3734"/>
        <v>-52</v>
      </c>
      <c r="AS624" s="4">
        <f t="shared" si="3734"/>
        <v>-53</v>
      </c>
      <c r="AT624" s="4">
        <f t="shared" si="3734"/>
        <v>-54</v>
      </c>
      <c r="AU624" s="4">
        <f t="shared" si="3734"/>
        <v>-55</v>
      </c>
      <c r="AV624" s="4">
        <f t="shared" si="3734"/>
        <v>-56</v>
      </c>
      <c r="AW624" s="4">
        <f t="shared" si="3734"/>
        <v>-57</v>
      </c>
      <c r="AX624" s="4">
        <f t="shared" si="3734"/>
        <v>-58</v>
      </c>
      <c r="AY624">
        <f t="shared" si="3734"/>
        <v>-59</v>
      </c>
      <c r="AZ624" s="4">
        <f t="shared" si="3734"/>
        <v>-60</v>
      </c>
      <c r="BA624" s="4">
        <f t="shared" si="3734"/>
        <v>-61</v>
      </c>
      <c r="BB624" s="4">
        <f t="shared" si="3734"/>
        <v>-62</v>
      </c>
      <c r="BC624" s="4">
        <f t="shared" si="3734"/>
        <v>-63</v>
      </c>
      <c r="BD624" s="4">
        <f t="shared" si="3734"/>
        <v>-64</v>
      </c>
      <c r="BE624" s="4">
        <f t="shared" si="3734"/>
        <v>-65</v>
      </c>
      <c r="BF624" s="4">
        <f t="shared" si="3734"/>
        <v>-66</v>
      </c>
      <c r="BG624" s="4">
        <f t="shared" si="3734"/>
        <v>-67</v>
      </c>
      <c r="BH624" s="4">
        <f t="shared" si="3734"/>
        <v>-68</v>
      </c>
      <c r="BI624">
        <f t="shared" si="3734"/>
        <v>-69</v>
      </c>
      <c r="BJ624" t="s">
        <v>0</v>
      </c>
    </row>
    <row r="625" spans="1:62">
      <c r="A625" s="4" t="s">
        <v>208</v>
      </c>
      <c r="B625" s="4">
        <v>-10</v>
      </c>
      <c r="C625" s="4">
        <f>B625-2</f>
        <v>-12</v>
      </c>
      <c r="D625" s="4">
        <f t="shared" ref="D625:AA625" si="3735">C625-2</f>
        <v>-14</v>
      </c>
      <c r="E625" s="4">
        <f t="shared" si="3735"/>
        <v>-16</v>
      </c>
      <c r="F625" s="4">
        <f t="shared" si="3735"/>
        <v>-18</v>
      </c>
      <c r="G625" s="4">
        <f t="shared" si="3735"/>
        <v>-20</v>
      </c>
      <c r="H625" s="4">
        <f t="shared" si="3735"/>
        <v>-22</v>
      </c>
      <c r="I625" s="4">
        <f t="shared" si="3735"/>
        <v>-24</v>
      </c>
      <c r="J625" s="4">
        <f t="shared" si="3735"/>
        <v>-26</v>
      </c>
      <c r="K625" s="4">
        <f t="shared" si="3735"/>
        <v>-28</v>
      </c>
      <c r="L625" s="4">
        <f t="shared" si="3735"/>
        <v>-30</v>
      </c>
      <c r="M625" s="4">
        <f t="shared" si="3735"/>
        <v>-32</v>
      </c>
      <c r="N625" s="4">
        <f t="shared" si="3735"/>
        <v>-34</v>
      </c>
      <c r="O625" s="4">
        <f t="shared" si="3735"/>
        <v>-36</v>
      </c>
      <c r="P625" s="4">
        <f t="shared" si="3735"/>
        <v>-38</v>
      </c>
      <c r="Q625" s="4">
        <f t="shared" si="3735"/>
        <v>-40</v>
      </c>
      <c r="R625" s="4">
        <f t="shared" si="3735"/>
        <v>-42</v>
      </c>
      <c r="S625" s="4">
        <f t="shared" si="3735"/>
        <v>-44</v>
      </c>
      <c r="T625" s="4">
        <f t="shared" si="3735"/>
        <v>-46</v>
      </c>
      <c r="U625" s="4">
        <f t="shared" si="3735"/>
        <v>-48</v>
      </c>
      <c r="V625" s="4">
        <f t="shared" si="3735"/>
        <v>-50</v>
      </c>
      <c r="W625" s="4">
        <f t="shared" si="3735"/>
        <v>-52</v>
      </c>
      <c r="X625" s="4">
        <f t="shared" si="3735"/>
        <v>-54</v>
      </c>
      <c r="Y625" s="4">
        <f t="shared" si="3735"/>
        <v>-56</v>
      </c>
      <c r="Z625" s="4">
        <f t="shared" si="3735"/>
        <v>-58</v>
      </c>
      <c r="AA625" s="4">
        <f t="shared" si="3735"/>
        <v>-60</v>
      </c>
      <c r="AB625" s="4">
        <f>AA625</f>
        <v>-60</v>
      </c>
      <c r="AC625" s="4">
        <f t="shared" ref="AC625:BI625" si="3736">AB625</f>
        <v>-60</v>
      </c>
      <c r="AD625" s="4">
        <f t="shared" si="3736"/>
        <v>-60</v>
      </c>
      <c r="AE625" s="4">
        <f t="shared" si="3736"/>
        <v>-60</v>
      </c>
      <c r="AF625" s="4">
        <f t="shared" si="3736"/>
        <v>-60</v>
      </c>
      <c r="AG625" s="4">
        <f t="shared" si="3736"/>
        <v>-60</v>
      </c>
      <c r="AH625" s="4">
        <f t="shared" si="3736"/>
        <v>-60</v>
      </c>
      <c r="AI625" s="4">
        <f t="shared" si="3736"/>
        <v>-60</v>
      </c>
      <c r="AJ625" s="4">
        <f t="shared" si="3736"/>
        <v>-60</v>
      </c>
      <c r="AK625" s="4">
        <f t="shared" si="3736"/>
        <v>-60</v>
      </c>
      <c r="AL625" s="4">
        <f t="shared" si="3736"/>
        <v>-60</v>
      </c>
      <c r="AM625" s="4">
        <f t="shared" si="3736"/>
        <v>-60</v>
      </c>
      <c r="AN625" s="4">
        <f t="shared" si="3736"/>
        <v>-60</v>
      </c>
      <c r="AO625" s="4">
        <f t="shared" si="3736"/>
        <v>-60</v>
      </c>
      <c r="AP625" s="4">
        <f t="shared" si="3736"/>
        <v>-60</v>
      </c>
      <c r="AQ625" s="4">
        <f t="shared" si="3736"/>
        <v>-60</v>
      </c>
      <c r="AR625" s="4">
        <f t="shared" si="3736"/>
        <v>-60</v>
      </c>
      <c r="AS625" s="4">
        <f t="shared" si="3736"/>
        <v>-60</v>
      </c>
      <c r="AT625" s="4">
        <f t="shared" si="3736"/>
        <v>-60</v>
      </c>
      <c r="AU625" s="4">
        <f t="shared" si="3736"/>
        <v>-60</v>
      </c>
      <c r="AV625" s="4">
        <f t="shared" si="3736"/>
        <v>-60</v>
      </c>
      <c r="AW625" s="4">
        <f t="shared" si="3736"/>
        <v>-60</v>
      </c>
      <c r="AX625" s="4">
        <f t="shared" si="3736"/>
        <v>-60</v>
      </c>
      <c r="AY625" s="4">
        <f t="shared" si="3736"/>
        <v>-60</v>
      </c>
      <c r="AZ625" s="4">
        <f t="shared" si="3736"/>
        <v>-60</v>
      </c>
      <c r="BA625" s="4">
        <f t="shared" si="3736"/>
        <v>-60</v>
      </c>
      <c r="BB625" s="4">
        <f t="shared" si="3736"/>
        <v>-60</v>
      </c>
      <c r="BC625" s="4">
        <f t="shared" si="3736"/>
        <v>-60</v>
      </c>
      <c r="BD625" s="4">
        <f t="shared" si="3736"/>
        <v>-60</v>
      </c>
      <c r="BE625" s="4">
        <f t="shared" si="3736"/>
        <v>-60</v>
      </c>
      <c r="BF625" s="4">
        <f t="shared" si="3736"/>
        <v>-60</v>
      </c>
      <c r="BG625" s="4">
        <f t="shared" si="3736"/>
        <v>-60</v>
      </c>
      <c r="BH625" s="4">
        <f t="shared" si="3736"/>
        <v>-60</v>
      </c>
      <c r="BI625" s="4">
        <f t="shared" si="3736"/>
        <v>-60</v>
      </c>
      <c r="BJ625" t="s">
        <v>0</v>
      </c>
    </row>
    <row r="626" spans="1:62">
      <c r="A626" s="4" t="s">
        <v>22</v>
      </c>
      <c r="B626" s="4">
        <v>4</v>
      </c>
      <c r="C626" s="4">
        <f>B626</f>
        <v>4</v>
      </c>
      <c r="D626" s="4">
        <f>C626+0.6</f>
        <v>4.5999999999999996</v>
      </c>
      <c r="E626" s="4">
        <f>D626</f>
        <v>4.5999999999999996</v>
      </c>
      <c r="F626" s="4">
        <f>E626</f>
        <v>4.5999999999999996</v>
      </c>
      <c r="G626" s="4">
        <f>F626+0.7</f>
        <v>5.3</v>
      </c>
      <c r="H626" s="4">
        <f>G626</f>
        <v>5.3</v>
      </c>
      <c r="I626" s="4">
        <f>H626</f>
        <v>5.3</v>
      </c>
      <c r="J626" s="15">
        <f>I626+0.7</f>
        <v>6</v>
      </c>
      <c r="K626" s="1">
        <f>J626</f>
        <v>6</v>
      </c>
      <c r="L626" s="4">
        <f t="shared" ref="L626" si="3737">K626</f>
        <v>6</v>
      </c>
      <c r="M626" s="4">
        <f t="shared" ref="M626" si="3738">L626+0.6</f>
        <v>6.6</v>
      </c>
      <c r="N626" s="4">
        <f t="shared" ref="N626:O626" si="3739">M626</f>
        <v>6.6</v>
      </c>
      <c r="O626" s="4">
        <f t="shared" si="3739"/>
        <v>6.6</v>
      </c>
      <c r="P626" s="4">
        <f t="shared" ref="P626" si="3740">O626+0.7</f>
        <v>7.3</v>
      </c>
      <c r="Q626" s="4">
        <f t="shared" ref="Q626:R626" si="3741">P626</f>
        <v>7.3</v>
      </c>
      <c r="R626" s="15">
        <f t="shared" si="3741"/>
        <v>7.3</v>
      </c>
      <c r="S626" s="4">
        <f t="shared" ref="S626" si="3742">R626+0.7</f>
        <v>8</v>
      </c>
      <c r="T626" s="4">
        <f t="shared" ref="T626:U626" si="3743">S626</f>
        <v>8</v>
      </c>
      <c r="U626">
        <f t="shared" si="3743"/>
        <v>8</v>
      </c>
      <c r="V626" s="4">
        <f t="shared" ref="V626" si="3744">U626+0.6</f>
        <v>8.6</v>
      </c>
      <c r="W626" s="4">
        <f t="shared" ref="W626:X626" si="3745">V626</f>
        <v>8.6</v>
      </c>
      <c r="X626" s="15">
        <f t="shared" si="3745"/>
        <v>8.6</v>
      </c>
      <c r="Y626" s="4">
        <f t="shared" ref="Y626" si="3746">X626+0.7</f>
        <v>9.2999999999999989</v>
      </c>
      <c r="Z626" s="4">
        <f t="shared" ref="Z626:AA626" si="3747">Y626</f>
        <v>9.2999999999999989</v>
      </c>
      <c r="AA626" s="4">
        <f t="shared" si="3747"/>
        <v>9.2999999999999989</v>
      </c>
      <c r="AB626" s="4">
        <f t="shared" ref="AB626" si="3748">AA626+0.7</f>
        <v>9.9999999999999982</v>
      </c>
      <c r="AC626" s="4">
        <f t="shared" ref="AC626:AD626" si="3749">AB626</f>
        <v>9.9999999999999982</v>
      </c>
      <c r="AD626" s="15">
        <f t="shared" si="3749"/>
        <v>9.9999999999999982</v>
      </c>
      <c r="AE626">
        <f t="shared" ref="AE626" si="3750">AD626+0.6</f>
        <v>10.599999999999998</v>
      </c>
      <c r="AF626" s="4">
        <f t="shared" ref="AF626:AG626" si="3751">AE626</f>
        <v>10.599999999999998</v>
      </c>
      <c r="AG626" s="4">
        <f t="shared" si="3751"/>
        <v>10.599999999999998</v>
      </c>
      <c r="AH626" s="4">
        <f t="shared" ref="AH626" si="3752">AG626+0.7</f>
        <v>11.299999999999997</v>
      </c>
      <c r="AI626" s="4">
        <f t="shared" ref="AI626:AJ626" si="3753">AH626</f>
        <v>11.299999999999997</v>
      </c>
      <c r="AJ626" s="4">
        <f t="shared" si="3753"/>
        <v>11.299999999999997</v>
      </c>
      <c r="AK626" s="4">
        <f t="shared" ref="AK626" si="3754">AJ626+0.7</f>
        <v>11.999999999999996</v>
      </c>
      <c r="AL626" s="4">
        <f t="shared" ref="AL626:AM626" si="3755">AK626</f>
        <v>11.999999999999996</v>
      </c>
      <c r="AM626" s="4">
        <f t="shared" si="3755"/>
        <v>11.999999999999996</v>
      </c>
      <c r="AN626" s="4">
        <f t="shared" ref="AN626" si="3756">AM626+0.6</f>
        <v>12.599999999999996</v>
      </c>
      <c r="AO626">
        <f t="shared" ref="AO626:AP626" si="3757">AN626</f>
        <v>12.599999999999996</v>
      </c>
      <c r="AP626" s="4">
        <f t="shared" si="3757"/>
        <v>12.599999999999996</v>
      </c>
      <c r="AQ626" s="4">
        <f t="shared" ref="AQ626" si="3758">AP626+0.7</f>
        <v>13.299999999999995</v>
      </c>
      <c r="AR626" s="4">
        <f t="shared" ref="AR626:AS626" si="3759">AQ626</f>
        <v>13.299999999999995</v>
      </c>
      <c r="AS626" s="4">
        <f t="shared" si="3759"/>
        <v>13.299999999999995</v>
      </c>
      <c r="AT626" s="4">
        <f t="shared" ref="AT626" si="3760">AS626+0.7</f>
        <v>13.999999999999995</v>
      </c>
      <c r="AU626" s="4">
        <f t="shared" ref="AU626:AV626" si="3761">AT626</f>
        <v>13.999999999999995</v>
      </c>
      <c r="AV626" s="4">
        <f t="shared" si="3761"/>
        <v>13.999999999999995</v>
      </c>
      <c r="AW626" s="4">
        <f t="shared" ref="AW626" si="3762">AV626+0.6</f>
        <v>14.599999999999994</v>
      </c>
      <c r="AX626" s="4">
        <f t="shared" ref="AX626:AY626" si="3763">AW626</f>
        <v>14.599999999999994</v>
      </c>
      <c r="AY626">
        <f t="shared" si="3763"/>
        <v>14.599999999999994</v>
      </c>
      <c r="AZ626" s="4">
        <f t="shared" ref="AZ626" si="3764">AY626+0.7</f>
        <v>15.299999999999994</v>
      </c>
      <c r="BA626" s="4">
        <f t="shared" ref="BA626:BB626" si="3765">AZ626</f>
        <v>15.299999999999994</v>
      </c>
      <c r="BB626" s="4">
        <f t="shared" si="3765"/>
        <v>15.299999999999994</v>
      </c>
      <c r="BC626" s="4">
        <f t="shared" ref="BC626" si="3766">BB626+0.7</f>
        <v>15.999999999999993</v>
      </c>
      <c r="BD626" s="4">
        <f t="shared" ref="BD626:BE626" si="3767">BC626</f>
        <v>15.999999999999993</v>
      </c>
      <c r="BE626" s="4">
        <f t="shared" si="3767"/>
        <v>15.999999999999993</v>
      </c>
      <c r="BF626" s="4">
        <f t="shared" ref="BF626" si="3768">BE626+0.6</f>
        <v>16.599999999999994</v>
      </c>
      <c r="BG626" s="4">
        <f t="shared" ref="BG626:BH626" si="3769">BF626</f>
        <v>16.599999999999994</v>
      </c>
      <c r="BH626" s="4">
        <f t="shared" si="3769"/>
        <v>16.599999999999994</v>
      </c>
      <c r="BI626">
        <f t="shared" ref="BI626" si="3770">BH626+0.7</f>
        <v>17.299999999999994</v>
      </c>
      <c r="BJ626" t="s">
        <v>0</v>
      </c>
    </row>
    <row r="627" spans="1:62">
      <c r="A627" s="4" t="s">
        <v>4</v>
      </c>
      <c r="B627" s="4">
        <v>10</v>
      </c>
      <c r="C627" s="4">
        <f>B627+1.4</f>
        <v>11.4</v>
      </c>
      <c r="D627" s="4">
        <f t="shared" ref="D627:BI627" si="3771">C627+1.4</f>
        <v>12.8</v>
      </c>
      <c r="E627" s="4">
        <f t="shared" si="3771"/>
        <v>14.200000000000001</v>
      </c>
      <c r="F627" s="4">
        <f t="shared" si="3771"/>
        <v>15.600000000000001</v>
      </c>
      <c r="G627" s="4">
        <f t="shared" si="3771"/>
        <v>17</v>
      </c>
      <c r="H627" s="4">
        <f t="shared" si="3771"/>
        <v>18.399999999999999</v>
      </c>
      <c r="I627" s="4">
        <f t="shared" si="3771"/>
        <v>19.799999999999997</v>
      </c>
      <c r="J627" s="15">
        <f t="shared" si="3771"/>
        <v>21.199999999999996</v>
      </c>
      <c r="K627">
        <f t="shared" si="3771"/>
        <v>22.599999999999994</v>
      </c>
      <c r="L627" s="4">
        <f t="shared" si="3771"/>
        <v>23.999999999999993</v>
      </c>
      <c r="M627" s="4">
        <f t="shared" si="3771"/>
        <v>25.399999999999991</v>
      </c>
      <c r="N627" s="4">
        <f t="shared" si="3771"/>
        <v>26.79999999999999</v>
      </c>
      <c r="O627" s="4">
        <f t="shared" si="3771"/>
        <v>28.199999999999989</v>
      </c>
      <c r="P627" s="4">
        <f t="shared" si="3771"/>
        <v>29.599999999999987</v>
      </c>
      <c r="Q627" s="4">
        <f t="shared" si="3771"/>
        <v>30.999999999999986</v>
      </c>
      <c r="R627" s="15">
        <f t="shared" si="3771"/>
        <v>32.399999999999984</v>
      </c>
      <c r="S627" s="4">
        <f t="shared" si="3771"/>
        <v>33.799999999999983</v>
      </c>
      <c r="T627" s="4">
        <f t="shared" si="3771"/>
        <v>35.199999999999982</v>
      </c>
      <c r="U627">
        <f t="shared" si="3771"/>
        <v>36.59999999999998</v>
      </c>
      <c r="V627" s="4">
        <f t="shared" si="3771"/>
        <v>37.999999999999979</v>
      </c>
      <c r="W627" s="4">
        <f t="shared" si="3771"/>
        <v>39.399999999999977</v>
      </c>
      <c r="X627" s="15">
        <f t="shared" si="3771"/>
        <v>40.799999999999976</v>
      </c>
      <c r="Y627" s="4">
        <f t="shared" si="3771"/>
        <v>42.199999999999974</v>
      </c>
      <c r="Z627" s="4">
        <f t="shared" si="3771"/>
        <v>43.599999999999973</v>
      </c>
      <c r="AA627" s="4">
        <f t="shared" si="3771"/>
        <v>44.999999999999972</v>
      </c>
      <c r="AB627" s="4">
        <f t="shared" si="3771"/>
        <v>46.39999999999997</v>
      </c>
      <c r="AC627" s="4">
        <f t="shared" si="3771"/>
        <v>47.799999999999969</v>
      </c>
      <c r="AD627" s="15">
        <f t="shared" si="3771"/>
        <v>49.199999999999967</v>
      </c>
      <c r="AE627">
        <f t="shared" si="3771"/>
        <v>50.599999999999966</v>
      </c>
      <c r="AF627" s="4">
        <f t="shared" si="3771"/>
        <v>51.999999999999964</v>
      </c>
      <c r="AG627" s="4">
        <f t="shared" si="3771"/>
        <v>53.399999999999963</v>
      </c>
      <c r="AH627" s="4">
        <f t="shared" si="3771"/>
        <v>54.799999999999962</v>
      </c>
      <c r="AI627" s="4">
        <f t="shared" si="3771"/>
        <v>56.19999999999996</v>
      </c>
      <c r="AJ627" s="4">
        <f t="shared" si="3771"/>
        <v>57.599999999999959</v>
      </c>
      <c r="AK627" s="4">
        <f t="shared" si="3771"/>
        <v>58.999999999999957</v>
      </c>
      <c r="AL627" s="4">
        <f t="shared" si="3771"/>
        <v>60.399999999999956</v>
      </c>
      <c r="AM627" s="4">
        <f t="shared" si="3771"/>
        <v>61.799999999999955</v>
      </c>
      <c r="AN627" s="4">
        <f t="shared" si="3771"/>
        <v>63.199999999999953</v>
      </c>
      <c r="AO627">
        <f t="shared" si="3771"/>
        <v>64.599999999999952</v>
      </c>
      <c r="AP627" s="4">
        <f t="shared" si="3771"/>
        <v>65.999999999999957</v>
      </c>
      <c r="AQ627" s="4">
        <f t="shared" si="3771"/>
        <v>67.399999999999963</v>
      </c>
      <c r="AR627" s="4">
        <f t="shared" si="3771"/>
        <v>68.799999999999969</v>
      </c>
      <c r="AS627" s="4">
        <f t="shared" si="3771"/>
        <v>70.199999999999974</v>
      </c>
      <c r="AT627" s="4">
        <f t="shared" si="3771"/>
        <v>71.59999999999998</v>
      </c>
      <c r="AU627" s="4">
        <f t="shared" si="3771"/>
        <v>72.999999999999986</v>
      </c>
      <c r="AV627" s="4">
        <f t="shared" si="3771"/>
        <v>74.399999999999991</v>
      </c>
      <c r="AW627" s="4">
        <f t="shared" si="3771"/>
        <v>75.8</v>
      </c>
      <c r="AX627" s="4">
        <f t="shared" si="3771"/>
        <v>77.2</v>
      </c>
      <c r="AY627">
        <f t="shared" si="3771"/>
        <v>78.600000000000009</v>
      </c>
      <c r="AZ627" s="4">
        <f t="shared" si="3771"/>
        <v>80.000000000000014</v>
      </c>
      <c r="BA627" s="4">
        <f t="shared" si="3771"/>
        <v>81.40000000000002</v>
      </c>
      <c r="BB627" s="4">
        <f t="shared" si="3771"/>
        <v>82.800000000000026</v>
      </c>
      <c r="BC627" s="4">
        <f t="shared" si="3771"/>
        <v>84.200000000000031</v>
      </c>
      <c r="BD627" s="4">
        <f t="shared" si="3771"/>
        <v>85.600000000000037</v>
      </c>
      <c r="BE627" s="4">
        <f t="shared" si="3771"/>
        <v>87.000000000000043</v>
      </c>
      <c r="BF627" s="4">
        <f t="shared" si="3771"/>
        <v>88.400000000000048</v>
      </c>
      <c r="BG627" s="4">
        <f t="shared" si="3771"/>
        <v>89.800000000000054</v>
      </c>
      <c r="BH627" s="4">
        <f t="shared" si="3771"/>
        <v>91.20000000000006</v>
      </c>
      <c r="BI627">
        <f t="shared" si="3771"/>
        <v>92.600000000000065</v>
      </c>
      <c r="BJ627" t="s">
        <v>0</v>
      </c>
    </row>
    <row r="628" spans="1:62">
      <c r="A628" s="4" t="s">
        <v>2</v>
      </c>
      <c r="B628" s="4">
        <v>4</v>
      </c>
      <c r="C628" s="4">
        <f>B628+0.25</f>
        <v>4.25</v>
      </c>
      <c r="D628" s="4">
        <f t="shared" ref="D628:BI628" si="3772">C628+0.25</f>
        <v>4.5</v>
      </c>
      <c r="E628" s="4">
        <f t="shared" si="3772"/>
        <v>4.75</v>
      </c>
      <c r="F628" s="4">
        <f t="shared" si="3772"/>
        <v>5</v>
      </c>
      <c r="G628" s="4">
        <f t="shared" si="3772"/>
        <v>5.25</v>
      </c>
      <c r="H628" s="4">
        <f t="shared" si="3772"/>
        <v>5.5</v>
      </c>
      <c r="I628" s="4">
        <f t="shared" si="3772"/>
        <v>5.75</v>
      </c>
      <c r="J628" s="15">
        <f t="shared" si="3772"/>
        <v>6</v>
      </c>
      <c r="K628" s="4">
        <f t="shared" si="3772"/>
        <v>6.25</v>
      </c>
      <c r="L628" s="4">
        <f t="shared" si="3772"/>
        <v>6.5</v>
      </c>
      <c r="M628" s="4">
        <f t="shared" si="3772"/>
        <v>6.75</v>
      </c>
      <c r="N628" s="4">
        <f t="shared" si="3772"/>
        <v>7</v>
      </c>
      <c r="O628" s="4">
        <f t="shared" si="3772"/>
        <v>7.25</v>
      </c>
      <c r="P628" s="4">
        <f t="shared" si="3772"/>
        <v>7.5</v>
      </c>
      <c r="Q628" s="4">
        <f t="shared" si="3772"/>
        <v>7.75</v>
      </c>
      <c r="R628" s="15">
        <f t="shared" si="3772"/>
        <v>8</v>
      </c>
      <c r="S628" s="4">
        <f t="shared" si="3772"/>
        <v>8.25</v>
      </c>
      <c r="T628" s="4">
        <f t="shared" si="3772"/>
        <v>8.5</v>
      </c>
      <c r="U628" s="4">
        <f t="shared" si="3772"/>
        <v>8.75</v>
      </c>
      <c r="V628" s="4">
        <f t="shared" si="3772"/>
        <v>9</v>
      </c>
      <c r="W628" s="4">
        <f t="shared" si="3772"/>
        <v>9.25</v>
      </c>
      <c r="X628" s="15">
        <f t="shared" si="3772"/>
        <v>9.5</v>
      </c>
      <c r="Y628" s="4">
        <f t="shared" si="3772"/>
        <v>9.75</v>
      </c>
      <c r="Z628" s="4">
        <f t="shared" si="3772"/>
        <v>10</v>
      </c>
      <c r="AA628" s="4">
        <f t="shared" si="3772"/>
        <v>10.25</v>
      </c>
      <c r="AB628" s="4">
        <f t="shared" si="3772"/>
        <v>10.5</v>
      </c>
      <c r="AC628" s="4">
        <f t="shared" si="3772"/>
        <v>10.75</v>
      </c>
      <c r="AD628" s="15">
        <f t="shared" si="3772"/>
        <v>11</v>
      </c>
      <c r="AE628" s="4">
        <f t="shared" si="3772"/>
        <v>11.25</v>
      </c>
      <c r="AF628" s="4">
        <f t="shared" si="3772"/>
        <v>11.5</v>
      </c>
      <c r="AG628" s="4">
        <f t="shared" si="3772"/>
        <v>11.75</v>
      </c>
      <c r="AH628" s="4">
        <f t="shared" si="3772"/>
        <v>12</v>
      </c>
      <c r="AI628" s="4">
        <f t="shared" si="3772"/>
        <v>12.25</v>
      </c>
      <c r="AJ628" s="4">
        <f t="shared" si="3772"/>
        <v>12.5</v>
      </c>
      <c r="AK628" s="4">
        <f t="shared" si="3772"/>
        <v>12.75</v>
      </c>
      <c r="AL628" s="4">
        <f t="shared" si="3772"/>
        <v>13</v>
      </c>
      <c r="AM628" s="4">
        <f t="shared" si="3772"/>
        <v>13.25</v>
      </c>
      <c r="AN628" s="4">
        <f t="shared" si="3772"/>
        <v>13.5</v>
      </c>
      <c r="AO628" s="4">
        <f t="shared" si="3772"/>
        <v>13.75</v>
      </c>
      <c r="AP628" s="4">
        <f t="shared" si="3772"/>
        <v>14</v>
      </c>
      <c r="AQ628" s="4">
        <f t="shared" si="3772"/>
        <v>14.25</v>
      </c>
      <c r="AR628" s="4">
        <f t="shared" si="3772"/>
        <v>14.5</v>
      </c>
      <c r="AS628" s="4">
        <f t="shared" si="3772"/>
        <v>14.75</v>
      </c>
      <c r="AT628" s="4">
        <f t="shared" si="3772"/>
        <v>15</v>
      </c>
      <c r="AU628" s="4">
        <f t="shared" si="3772"/>
        <v>15.25</v>
      </c>
      <c r="AV628" s="4">
        <f t="shared" si="3772"/>
        <v>15.5</v>
      </c>
      <c r="AW628" s="4">
        <f t="shared" si="3772"/>
        <v>15.75</v>
      </c>
      <c r="AX628" s="4">
        <f t="shared" si="3772"/>
        <v>16</v>
      </c>
      <c r="AY628" s="4">
        <f t="shared" si="3772"/>
        <v>16.25</v>
      </c>
      <c r="AZ628" s="4">
        <f t="shared" si="3772"/>
        <v>16.5</v>
      </c>
      <c r="BA628" s="4">
        <f t="shared" si="3772"/>
        <v>16.75</v>
      </c>
      <c r="BB628" s="4">
        <f t="shared" si="3772"/>
        <v>17</v>
      </c>
      <c r="BC628" s="4">
        <f t="shared" si="3772"/>
        <v>17.25</v>
      </c>
      <c r="BD628" s="4">
        <f t="shared" si="3772"/>
        <v>17.5</v>
      </c>
      <c r="BE628" s="4">
        <f t="shared" si="3772"/>
        <v>17.75</v>
      </c>
      <c r="BF628" s="4">
        <f t="shared" si="3772"/>
        <v>18</v>
      </c>
      <c r="BG628" s="4">
        <f t="shared" si="3772"/>
        <v>18.25</v>
      </c>
      <c r="BH628" s="4">
        <f t="shared" si="3772"/>
        <v>18.5</v>
      </c>
      <c r="BI628" s="4">
        <f t="shared" si="3772"/>
        <v>18.75</v>
      </c>
      <c r="BJ628" t="s">
        <v>0</v>
      </c>
    </row>
    <row r="629" spans="1:62">
      <c r="A629" s="4" t="s">
        <v>3</v>
      </c>
      <c r="J629" s="15"/>
      <c r="R629" s="15"/>
      <c r="X629" s="15"/>
      <c r="AD629" s="15"/>
    </row>
    <row r="630" spans="1:62">
      <c r="A630" s="4" t="s">
        <v>284</v>
      </c>
      <c r="J630" s="15"/>
      <c r="R630" s="15"/>
      <c r="X630" s="15"/>
      <c r="AD630" s="15"/>
    </row>
    <row r="631" spans="1:62">
      <c r="A631" s="4" t="s">
        <v>97</v>
      </c>
      <c r="B631" s="4">
        <v>200</v>
      </c>
      <c r="C631" s="4">
        <f>B631+25</f>
        <v>225</v>
      </c>
      <c r="D631" s="4">
        <f t="shared" ref="D631:BI631" si="3773">C631+25</f>
        <v>250</v>
      </c>
      <c r="E631" s="4">
        <f t="shared" si="3773"/>
        <v>275</v>
      </c>
      <c r="F631" s="4">
        <f t="shared" si="3773"/>
        <v>300</v>
      </c>
      <c r="G631" s="4">
        <f t="shared" si="3773"/>
        <v>325</v>
      </c>
      <c r="H631" s="4">
        <f t="shared" si="3773"/>
        <v>350</v>
      </c>
      <c r="I631" s="4">
        <f t="shared" si="3773"/>
        <v>375</v>
      </c>
      <c r="J631" s="15">
        <f t="shared" si="3773"/>
        <v>400</v>
      </c>
      <c r="K631">
        <f t="shared" si="3773"/>
        <v>425</v>
      </c>
      <c r="L631" s="4">
        <f t="shared" si="3773"/>
        <v>450</v>
      </c>
      <c r="M631" s="4">
        <f t="shared" si="3773"/>
        <v>475</v>
      </c>
      <c r="N631" s="4">
        <f t="shared" si="3773"/>
        <v>500</v>
      </c>
      <c r="O631" s="4">
        <f t="shared" si="3773"/>
        <v>525</v>
      </c>
      <c r="P631" s="4">
        <f t="shared" si="3773"/>
        <v>550</v>
      </c>
      <c r="Q631" s="4">
        <f t="shared" si="3773"/>
        <v>575</v>
      </c>
      <c r="R631" s="15">
        <f t="shared" si="3773"/>
        <v>600</v>
      </c>
      <c r="S631" s="4">
        <f t="shared" si="3773"/>
        <v>625</v>
      </c>
      <c r="T631" s="4">
        <f t="shared" si="3773"/>
        <v>650</v>
      </c>
      <c r="U631">
        <f t="shared" si="3773"/>
        <v>675</v>
      </c>
      <c r="V631" s="4">
        <f t="shared" si="3773"/>
        <v>700</v>
      </c>
      <c r="W631" s="4">
        <f t="shared" si="3773"/>
        <v>725</v>
      </c>
      <c r="X631" s="15">
        <f t="shared" si="3773"/>
        <v>750</v>
      </c>
      <c r="Y631" s="4">
        <f t="shared" si="3773"/>
        <v>775</v>
      </c>
      <c r="Z631" s="4">
        <f t="shared" si="3773"/>
        <v>800</v>
      </c>
      <c r="AA631" s="4">
        <f t="shared" si="3773"/>
        <v>825</v>
      </c>
      <c r="AB631" s="4">
        <f t="shared" si="3773"/>
        <v>850</v>
      </c>
      <c r="AC631" s="4">
        <f t="shared" si="3773"/>
        <v>875</v>
      </c>
      <c r="AD631" s="15">
        <f t="shared" si="3773"/>
        <v>900</v>
      </c>
      <c r="AE631">
        <f t="shared" si="3773"/>
        <v>925</v>
      </c>
      <c r="AF631" s="4">
        <f t="shared" si="3773"/>
        <v>950</v>
      </c>
      <c r="AG631" s="4">
        <f t="shared" si="3773"/>
        <v>975</v>
      </c>
      <c r="AH631" s="4">
        <f t="shared" si="3773"/>
        <v>1000</v>
      </c>
      <c r="AI631" s="4">
        <f t="shared" si="3773"/>
        <v>1025</v>
      </c>
      <c r="AJ631" s="4">
        <f t="shared" si="3773"/>
        <v>1050</v>
      </c>
      <c r="AK631" s="4">
        <f t="shared" si="3773"/>
        <v>1075</v>
      </c>
      <c r="AL631" s="4">
        <f t="shared" si="3773"/>
        <v>1100</v>
      </c>
      <c r="AM631" s="4">
        <f t="shared" si="3773"/>
        <v>1125</v>
      </c>
      <c r="AN631" s="4">
        <f t="shared" si="3773"/>
        <v>1150</v>
      </c>
      <c r="AO631">
        <f t="shared" si="3773"/>
        <v>1175</v>
      </c>
      <c r="AP631" s="4">
        <f t="shared" si="3773"/>
        <v>1200</v>
      </c>
      <c r="AQ631" s="4">
        <f t="shared" si="3773"/>
        <v>1225</v>
      </c>
      <c r="AR631" s="4">
        <f t="shared" si="3773"/>
        <v>1250</v>
      </c>
      <c r="AS631" s="4">
        <f t="shared" si="3773"/>
        <v>1275</v>
      </c>
      <c r="AT631" s="4">
        <f t="shared" si="3773"/>
        <v>1300</v>
      </c>
      <c r="AU631" s="4">
        <f t="shared" si="3773"/>
        <v>1325</v>
      </c>
      <c r="AV631" s="4">
        <f t="shared" si="3773"/>
        <v>1350</v>
      </c>
      <c r="AW631" s="4">
        <f t="shared" si="3773"/>
        <v>1375</v>
      </c>
      <c r="AX631" s="4">
        <f t="shared" si="3773"/>
        <v>1400</v>
      </c>
      <c r="AY631">
        <f t="shared" si="3773"/>
        <v>1425</v>
      </c>
      <c r="AZ631" s="4">
        <f t="shared" si="3773"/>
        <v>1450</v>
      </c>
      <c r="BA631" s="4">
        <f t="shared" si="3773"/>
        <v>1475</v>
      </c>
      <c r="BB631" s="4">
        <f t="shared" si="3773"/>
        <v>1500</v>
      </c>
      <c r="BC631" s="4">
        <f t="shared" si="3773"/>
        <v>1525</v>
      </c>
      <c r="BD631" s="4">
        <f t="shared" si="3773"/>
        <v>1550</v>
      </c>
      <c r="BE631" s="4">
        <f t="shared" si="3773"/>
        <v>1575</v>
      </c>
      <c r="BF631" s="4">
        <f t="shared" si="3773"/>
        <v>1600</v>
      </c>
      <c r="BG631" s="4">
        <f t="shared" si="3773"/>
        <v>1625</v>
      </c>
      <c r="BH631" s="4">
        <f t="shared" si="3773"/>
        <v>1650</v>
      </c>
      <c r="BI631">
        <f t="shared" si="3773"/>
        <v>1675</v>
      </c>
      <c r="BJ631" t="s">
        <v>0</v>
      </c>
    </row>
    <row r="632" spans="1:62">
      <c r="A632" s="4" t="s">
        <v>4</v>
      </c>
      <c r="B632" s="4">
        <v>6</v>
      </c>
      <c r="C632" s="4">
        <f>B632+1.2</f>
        <v>7.2</v>
      </c>
      <c r="D632" s="4">
        <f t="shared" ref="D632:BI632" si="3774">C632+1.2</f>
        <v>8.4</v>
      </c>
      <c r="E632" s="4">
        <f t="shared" si="3774"/>
        <v>9.6</v>
      </c>
      <c r="F632" s="4">
        <f t="shared" si="3774"/>
        <v>10.799999999999999</v>
      </c>
      <c r="G632" s="4">
        <f t="shared" si="3774"/>
        <v>11.999999999999998</v>
      </c>
      <c r="H632" s="4">
        <f t="shared" si="3774"/>
        <v>13.199999999999998</v>
      </c>
      <c r="I632" s="4">
        <f t="shared" si="3774"/>
        <v>14.399999999999997</v>
      </c>
      <c r="J632" s="15">
        <f t="shared" si="3774"/>
        <v>15.599999999999996</v>
      </c>
      <c r="K632">
        <f t="shared" si="3774"/>
        <v>16.799999999999997</v>
      </c>
      <c r="L632" s="4">
        <f t="shared" si="3774"/>
        <v>17.999999999999996</v>
      </c>
      <c r="M632" s="4">
        <f t="shared" si="3774"/>
        <v>19.199999999999996</v>
      </c>
      <c r="N632" s="4">
        <f t="shared" si="3774"/>
        <v>20.399999999999995</v>
      </c>
      <c r="O632" s="4">
        <f t="shared" si="3774"/>
        <v>21.599999999999994</v>
      </c>
      <c r="P632" s="4">
        <f t="shared" si="3774"/>
        <v>22.799999999999994</v>
      </c>
      <c r="Q632" s="4">
        <f t="shared" si="3774"/>
        <v>23.999999999999993</v>
      </c>
      <c r="R632" s="15">
        <f t="shared" si="3774"/>
        <v>25.199999999999992</v>
      </c>
      <c r="S632" s="4">
        <f t="shared" si="3774"/>
        <v>26.399999999999991</v>
      </c>
      <c r="T632" s="4">
        <f t="shared" si="3774"/>
        <v>27.599999999999991</v>
      </c>
      <c r="U632">
        <f t="shared" si="3774"/>
        <v>28.79999999999999</v>
      </c>
      <c r="V632" s="4">
        <f t="shared" si="3774"/>
        <v>29.999999999999989</v>
      </c>
      <c r="W632" s="4">
        <f t="shared" si="3774"/>
        <v>31.199999999999989</v>
      </c>
      <c r="X632" s="15">
        <f t="shared" si="3774"/>
        <v>32.399999999999991</v>
      </c>
      <c r="Y632" s="4">
        <f t="shared" si="3774"/>
        <v>33.599999999999994</v>
      </c>
      <c r="Z632" s="4">
        <f t="shared" si="3774"/>
        <v>34.799999999999997</v>
      </c>
      <c r="AA632" s="4">
        <f t="shared" si="3774"/>
        <v>36</v>
      </c>
      <c r="AB632" s="4">
        <f t="shared" si="3774"/>
        <v>37.200000000000003</v>
      </c>
      <c r="AC632" s="4">
        <f t="shared" si="3774"/>
        <v>38.400000000000006</v>
      </c>
      <c r="AD632" s="15">
        <f t="shared" si="3774"/>
        <v>39.600000000000009</v>
      </c>
      <c r="AE632">
        <f t="shared" si="3774"/>
        <v>40.800000000000011</v>
      </c>
      <c r="AF632" s="4">
        <f t="shared" si="3774"/>
        <v>42.000000000000014</v>
      </c>
      <c r="AG632" s="4">
        <f t="shared" si="3774"/>
        <v>43.200000000000017</v>
      </c>
      <c r="AH632" s="4">
        <f t="shared" si="3774"/>
        <v>44.40000000000002</v>
      </c>
      <c r="AI632" s="4">
        <f t="shared" si="3774"/>
        <v>45.600000000000023</v>
      </c>
      <c r="AJ632" s="4">
        <f t="shared" si="3774"/>
        <v>46.800000000000026</v>
      </c>
      <c r="AK632" s="4">
        <f t="shared" si="3774"/>
        <v>48.000000000000028</v>
      </c>
      <c r="AL632" s="4">
        <f t="shared" si="3774"/>
        <v>49.200000000000031</v>
      </c>
      <c r="AM632" s="4">
        <f t="shared" si="3774"/>
        <v>50.400000000000034</v>
      </c>
      <c r="AN632" s="4">
        <f t="shared" si="3774"/>
        <v>51.600000000000037</v>
      </c>
      <c r="AO632">
        <f t="shared" si="3774"/>
        <v>52.80000000000004</v>
      </c>
      <c r="AP632" s="4">
        <f t="shared" si="3774"/>
        <v>54.000000000000043</v>
      </c>
      <c r="AQ632" s="4">
        <f t="shared" si="3774"/>
        <v>55.200000000000045</v>
      </c>
      <c r="AR632" s="4">
        <f t="shared" si="3774"/>
        <v>56.400000000000048</v>
      </c>
      <c r="AS632" s="4">
        <f t="shared" si="3774"/>
        <v>57.600000000000051</v>
      </c>
      <c r="AT632" s="4">
        <f t="shared" si="3774"/>
        <v>58.800000000000054</v>
      </c>
      <c r="AU632" s="4">
        <f t="shared" si="3774"/>
        <v>60.000000000000057</v>
      </c>
      <c r="AV632" s="4">
        <f t="shared" si="3774"/>
        <v>61.20000000000006</v>
      </c>
      <c r="AW632" s="4">
        <f t="shared" si="3774"/>
        <v>62.400000000000063</v>
      </c>
      <c r="AX632" s="4">
        <f t="shared" si="3774"/>
        <v>63.600000000000065</v>
      </c>
      <c r="AY632">
        <f t="shared" si="3774"/>
        <v>64.800000000000068</v>
      </c>
      <c r="AZ632" s="4">
        <f t="shared" si="3774"/>
        <v>66.000000000000071</v>
      </c>
      <c r="BA632" s="4">
        <f t="shared" si="3774"/>
        <v>67.200000000000074</v>
      </c>
      <c r="BB632" s="4">
        <f t="shared" si="3774"/>
        <v>68.400000000000077</v>
      </c>
      <c r="BC632" s="4">
        <f t="shared" si="3774"/>
        <v>69.60000000000008</v>
      </c>
      <c r="BD632" s="4">
        <f t="shared" si="3774"/>
        <v>70.800000000000082</v>
      </c>
      <c r="BE632" s="4">
        <f t="shared" si="3774"/>
        <v>72.000000000000085</v>
      </c>
      <c r="BF632" s="4">
        <f t="shared" si="3774"/>
        <v>73.200000000000088</v>
      </c>
      <c r="BG632" s="4">
        <f t="shared" si="3774"/>
        <v>74.400000000000091</v>
      </c>
      <c r="BH632" s="4">
        <f t="shared" si="3774"/>
        <v>75.600000000000094</v>
      </c>
      <c r="BI632">
        <f t="shared" si="3774"/>
        <v>76.800000000000097</v>
      </c>
      <c r="BJ632" t="s">
        <v>0</v>
      </c>
    </row>
    <row r="633" spans="1:62">
      <c r="A633" s="4" t="s">
        <v>22</v>
      </c>
      <c r="B633" s="4">
        <v>4</v>
      </c>
      <c r="C633" s="4">
        <f>B633</f>
        <v>4</v>
      </c>
      <c r="D633" s="4">
        <f>C633+0.6</f>
        <v>4.5999999999999996</v>
      </c>
      <c r="E633" s="4">
        <f>D633</f>
        <v>4.5999999999999996</v>
      </c>
      <c r="F633" s="4">
        <f>E633</f>
        <v>4.5999999999999996</v>
      </c>
      <c r="G633" s="4">
        <f>F633+0.7</f>
        <v>5.3</v>
      </c>
      <c r="H633" s="4">
        <f>G633</f>
        <v>5.3</v>
      </c>
      <c r="I633" s="4">
        <f>H633</f>
        <v>5.3</v>
      </c>
      <c r="J633" s="15">
        <f>I633+0.7</f>
        <v>6</v>
      </c>
      <c r="K633" s="1">
        <f>J633</f>
        <v>6</v>
      </c>
      <c r="L633" s="4">
        <f t="shared" ref="L633" si="3775">K633</f>
        <v>6</v>
      </c>
      <c r="M633" s="4">
        <f t="shared" ref="M633" si="3776">L633+0.6</f>
        <v>6.6</v>
      </c>
      <c r="N633" s="4">
        <f t="shared" ref="N633:O633" si="3777">M633</f>
        <v>6.6</v>
      </c>
      <c r="O633" s="4">
        <f t="shared" si="3777"/>
        <v>6.6</v>
      </c>
      <c r="P633" s="4">
        <f t="shared" ref="P633" si="3778">O633+0.7</f>
        <v>7.3</v>
      </c>
      <c r="Q633" s="4">
        <f t="shared" ref="Q633:R633" si="3779">P633</f>
        <v>7.3</v>
      </c>
      <c r="R633" s="15">
        <f t="shared" si="3779"/>
        <v>7.3</v>
      </c>
      <c r="S633" s="4">
        <f t="shared" ref="S633" si="3780">R633+0.7</f>
        <v>8</v>
      </c>
      <c r="T633" s="4">
        <f t="shared" ref="T633:U633" si="3781">S633</f>
        <v>8</v>
      </c>
      <c r="U633">
        <f t="shared" si="3781"/>
        <v>8</v>
      </c>
      <c r="V633" s="4">
        <f t="shared" ref="V633" si="3782">U633+0.6</f>
        <v>8.6</v>
      </c>
      <c r="W633" s="4">
        <f t="shared" ref="W633:X633" si="3783">V633</f>
        <v>8.6</v>
      </c>
      <c r="X633" s="15">
        <f t="shared" si="3783"/>
        <v>8.6</v>
      </c>
      <c r="Y633" s="4">
        <f t="shared" ref="Y633" si="3784">X633+0.7</f>
        <v>9.2999999999999989</v>
      </c>
      <c r="Z633" s="4">
        <f t="shared" ref="Z633:AA633" si="3785">Y633</f>
        <v>9.2999999999999989</v>
      </c>
      <c r="AA633" s="4">
        <f t="shared" si="3785"/>
        <v>9.2999999999999989</v>
      </c>
      <c r="AB633" s="4">
        <f t="shared" ref="AB633" si="3786">AA633+0.7</f>
        <v>9.9999999999999982</v>
      </c>
      <c r="AC633" s="4">
        <f t="shared" ref="AC633:AD633" si="3787">AB633</f>
        <v>9.9999999999999982</v>
      </c>
      <c r="AD633" s="15">
        <f t="shared" si="3787"/>
        <v>9.9999999999999982</v>
      </c>
      <c r="AE633">
        <f t="shared" ref="AE633" si="3788">AD633+0.6</f>
        <v>10.599999999999998</v>
      </c>
      <c r="AF633" s="4">
        <f t="shared" ref="AF633:AG633" si="3789">AE633</f>
        <v>10.599999999999998</v>
      </c>
      <c r="AG633" s="4">
        <f t="shared" si="3789"/>
        <v>10.599999999999998</v>
      </c>
      <c r="AH633" s="4">
        <f t="shared" ref="AH633" si="3790">AG633+0.7</f>
        <v>11.299999999999997</v>
      </c>
      <c r="AI633" s="4">
        <f t="shared" ref="AI633:AJ633" si="3791">AH633</f>
        <v>11.299999999999997</v>
      </c>
      <c r="AJ633" s="4">
        <f t="shared" si="3791"/>
        <v>11.299999999999997</v>
      </c>
      <c r="AK633" s="4">
        <f t="shared" ref="AK633" si="3792">AJ633+0.7</f>
        <v>11.999999999999996</v>
      </c>
      <c r="AL633" s="4">
        <f t="shared" ref="AL633:AM633" si="3793">AK633</f>
        <v>11.999999999999996</v>
      </c>
      <c r="AM633" s="4">
        <f t="shared" si="3793"/>
        <v>11.999999999999996</v>
      </c>
      <c r="AN633" s="4">
        <f t="shared" ref="AN633" si="3794">AM633+0.6</f>
        <v>12.599999999999996</v>
      </c>
      <c r="AO633">
        <f t="shared" ref="AO633:AP633" si="3795">AN633</f>
        <v>12.599999999999996</v>
      </c>
      <c r="AP633" s="4">
        <f t="shared" si="3795"/>
        <v>12.599999999999996</v>
      </c>
      <c r="AQ633" s="4">
        <f t="shared" ref="AQ633" si="3796">AP633+0.7</f>
        <v>13.299999999999995</v>
      </c>
      <c r="AR633" s="4">
        <f t="shared" ref="AR633:AS633" si="3797">AQ633</f>
        <v>13.299999999999995</v>
      </c>
      <c r="AS633" s="4">
        <f t="shared" si="3797"/>
        <v>13.299999999999995</v>
      </c>
      <c r="AT633" s="4">
        <f t="shared" ref="AT633" si="3798">AS633+0.7</f>
        <v>13.999999999999995</v>
      </c>
      <c r="AU633" s="4">
        <f t="shared" ref="AU633:AV633" si="3799">AT633</f>
        <v>13.999999999999995</v>
      </c>
      <c r="AV633" s="4">
        <f t="shared" si="3799"/>
        <v>13.999999999999995</v>
      </c>
      <c r="AW633" s="4">
        <f t="shared" ref="AW633" si="3800">AV633+0.6</f>
        <v>14.599999999999994</v>
      </c>
      <c r="AX633" s="4">
        <f t="shared" ref="AX633:AY633" si="3801">AW633</f>
        <v>14.599999999999994</v>
      </c>
      <c r="AY633">
        <f t="shared" si="3801"/>
        <v>14.599999999999994</v>
      </c>
      <c r="AZ633" s="4">
        <f t="shared" ref="AZ633" si="3802">AY633+0.7</f>
        <v>15.299999999999994</v>
      </c>
      <c r="BA633" s="4">
        <f t="shared" ref="BA633:BB633" si="3803">AZ633</f>
        <v>15.299999999999994</v>
      </c>
      <c r="BB633" s="4">
        <f t="shared" si="3803"/>
        <v>15.299999999999994</v>
      </c>
      <c r="BC633" s="4">
        <f t="shared" ref="BC633" si="3804">BB633+0.7</f>
        <v>15.999999999999993</v>
      </c>
      <c r="BD633" s="4">
        <f t="shared" ref="BD633:BE633" si="3805">BC633</f>
        <v>15.999999999999993</v>
      </c>
      <c r="BE633" s="4">
        <f t="shared" si="3805"/>
        <v>15.999999999999993</v>
      </c>
      <c r="BF633" s="4">
        <f t="shared" ref="BF633" si="3806">BE633+0.6</f>
        <v>16.599999999999994</v>
      </c>
      <c r="BG633" s="4">
        <f t="shared" ref="BG633:BH633" si="3807">BF633</f>
        <v>16.599999999999994</v>
      </c>
      <c r="BH633" s="4">
        <f t="shared" si="3807"/>
        <v>16.599999999999994</v>
      </c>
      <c r="BI633">
        <f t="shared" ref="BI633" si="3808">BH633+0.7</f>
        <v>17.299999999999994</v>
      </c>
      <c r="BJ633" t="s">
        <v>0</v>
      </c>
    </row>
    <row r="634" spans="1:62">
      <c r="A634" s="4" t="s">
        <v>2</v>
      </c>
      <c r="B634" s="4">
        <v>4</v>
      </c>
      <c r="C634" s="4">
        <f>B634+0.25</f>
        <v>4.25</v>
      </c>
      <c r="D634" s="4">
        <f t="shared" ref="D634:BI634" si="3809">C634+0.25</f>
        <v>4.5</v>
      </c>
      <c r="E634" s="4">
        <f t="shared" si="3809"/>
        <v>4.75</v>
      </c>
      <c r="F634" s="4">
        <f t="shared" si="3809"/>
        <v>5</v>
      </c>
      <c r="G634" s="4">
        <f t="shared" si="3809"/>
        <v>5.25</v>
      </c>
      <c r="H634" s="4">
        <f t="shared" si="3809"/>
        <v>5.5</v>
      </c>
      <c r="I634" s="4">
        <f t="shared" si="3809"/>
        <v>5.75</v>
      </c>
      <c r="J634" s="15">
        <f t="shared" si="3809"/>
        <v>6</v>
      </c>
      <c r="K634" s="4">
        <f t="shared" si="3809"/>
        <v>6.25</v>
      </c>
      <c r="L634" s="4">
        <f t="shared" si="3809"/>
        <v>6.5</v>
      </c>
      <c r="M634" s="4">
        <f t="shared" si="3809"/>
        <v>6.75</v>
      </c>
      <c r="N634" s="4">
        <f t="shared" si="3809"/>
        <v>7</v>
      </c>
      <c r="O634" s="4">
        <f t="shared" si="3809"/>
        <v>7.25</v>
      </c>
      <c r="P634" s="4">
        <f t="shared" si="3809"/>
        <v>7.5</v>
      </c>
      <c r="Q634" s="4">
        <f t="shared" si="3809"/>
        <v>7.75</v>
      </c>
      <c r="R634" s="15">
        <f t="shared" si="3809"/>
        <v>8</v>
      </c>
      <c r="S634" s="4">
        <f t="shared" si="3809"/>
        <v>8.25</v>
      </c>
      <c r="T634" s="4">
        <f t="shared" si="3809"/>
        <v>8.5</v>
      </c>
      <c r="U634" s="4">
        <f t="shared" si="3809"/>
        <v>8.75</v>
      </c>
      <c r="V634" s="4">
        <f t="shared" si="3809"/>
        <v>9</v>
      </c>
      <c r="W634" s="4">
        <f t="shared" si="3809"/>
        <v>9.25</v>
      </c>
      <c r="X634" s="15">
        <f t="shared" si="3809"/>
        <v>9.5</v>
      </c>
      <c r="Y634" s="4">
        <f t="shared" si="3809"/>
        <v>9.75</v>
      </c>
      <c r="Z634" s="4">
        <f t="shared" si="3809"/>
        <v>10</v>
      </c>
      <c r="AA634" s="4">
        <f t="shared" si="3809"/>
        <v>10.25</v>
      </c>
      <c r="AB634" s="4">
        <f t="shared" si="3809"/>
        <v>10.5</v>
      </c>
      <c r="AC634" s="4">
        <f t="shared" si="3809"/>
        <v>10.75</v>
      </c>
      <c r="AD634" s="15">
        <f t="shared" si="3809"/>
        <v>11</v>
      </c>
      <c r="AE634" s="4">
        <f t="shared" si="3809"/>
        <v>11.25</v>
      </c>
      <c r="AF634" s="4">
        <f t="shared" si="3809"/>
        <v>11.5</v>
      </c>
      <c r="AG634" s="4">
        <f t="shared" si="3809"/>
        <v>11.75</v>
      </c>
      <c r="AH634" s="4">
        <f t="shared" si="3809"/>
        <v>12</v>
      </c>
      <c r="AI634" s="4">
        <f t="shared" si="3809"/>
        <v>12.25</v>
      </c>
      <c r="AJ634" s="4">
        <f t="shared" si="3809"/>
        <v>12.5</v>
      </c>
      <c r="AK634" s="4">
        <f t="shared" si="3809"/>
        <v>12.75</v>
      </c>
      <c r="AL634" s="4">
        <f t="shared" si="3809"/>
        <v>13</v>
      </c>
      <c r="AM634" s="4">
        <f t="shared" si="3809"/>
        <v>13.25</v>
      </c>
      <c r="AN634" s="4">
        <f t="shared" si="3809"/>
        <v>13.5</v>
      </c>
      <c r="AO634" s="4">
        <f t="shared" si="3809"/>
        <v>13.75</v>
      </c>
      <c r="AP634" s="4">
        <f t="shared" si="3809"/>
        <v>14</v>
      </c>
      <c r="AQ634" s="4">
        <f t="shared" si="3809"/>
        <v>14.25</v>
      </c>
      <c r="AR634" s="4">
        <f t="shared" si="3809"/>
        <v>14.5</v>
      </c>
      <c r="AS634" s="4">
        <f t="shared" si="3809"/>
        <v>14.75</v>
      </c>
      <c r="AT634" s="4">
        <f t="shared" si="3809"/>
        <v>15</v>
      </c>
      <c r="AU634" s="4">
        <f t="shared" si="3809"/>
        <v>15.25</v>
      </c>
      <c r="AV634" s="4">
        <f t="shared" si="3809"/>
        <v>15.5</v>
      </c>
      <c r="AW634" s="4">
        <f t="shared" si="3809"/>
        <v>15.75</v>
      </c>
      <c r="AX634" s="4">
        <f t="shared" si="3809"/>
        <v>16</v>
      </c>
      <c r="AY634" s="4">
        <f t="shared" si="3809"/>
        <v>16.25</v>
      </c>
      <c r="AZ634" s="4">
        <f t="shared" si="3809"/>
        <v>16.5</v>
      </c>
      <c r="BA634" s="4">
        <f t="shared" si="3809"/>
        <v>16.75</v>
      </c>
      <c r="BB634" s="4">
        <f t="shared" si="3809"/>
        <v>17</v>
      </c>
      <c r="BC634" s="4">
        <f t="shared" si="3809"/>
        <v>17.25</v>
      </c>
      <c r="BD634" s="4">
        <f t="shared" si="3809"/>
        <v>17.5</v>
      </c>
      <c r="BE634" s="4">
        <f t="shared" si="3809"/>
        <v>17.75</v>
      </c>
      <c r="BF634" s="4">
        <f t="shared" si="3809"/>
        <v>18</v>
      </c>
      <c r="BG634" s="4">
        <f t="shared" si="3809"/>
        <v>18.25</v>
      </c>
      <c r="BH634" s="4">
        <f t="shared" si="3809"/>
        <v>18.5</v>
      </c>
      <c r="BI634" s="4">
        <f t="shared" si="3809"/>
        <v>18.75</v>
      </c>
      <c r="BJ634" t="s">
        <v>0</v>
      </c>
    </row>
    <row r="635" spans="1:62">
      <c r="A635" s="4" t="s">
        <v>3</v>
      </c>
      <c r="J635" s="15"/>
      <c r="R635" s="15"/>
      <c r="X635" s="15"/>
      <c r="AD635" s="15"/>
    </row>
    <row r="636" spans="1:62">
      <c r="A636" s="4" t="s">
        <v>400</v>
      </c>
      <c r="J636" s="15"/>
      <c r="R636" s="15"/>
      <c r="X636" s="15"/>
      <c r="AD636" s="15"/>
    </row>
    <row r="637" spans="1:62">
      <c r="A637" s="4" t="s">
        <v>98</v>
      </c>
      <c r="B637" s="4" t="s">
        <v>0</v>
      </c>
      <c r="J637" s="15"/>
      <c r="R637" s="15"/>
      <c r="X637" s="15"/>
      <c r="AD637" s="15"/>
    </row>
    <row r="638" spans="1:62">
      <c r="A638" s="4" t="s">
        <v>2</v>
      </c>
      <c r="B638" s="4">
        <v>4</v>
      </c>
      <c r="C638" s="4">
        <f>B638+0.25</f>
        <v>4.25</v>
      </c>
      <c r="D638" s="4">
        <f t="shared" ref="D638:BI638" si="3810">C638+0.25</f>
        <v>4.5</v>
      </c>
      <c r="E638" s="4">
        <f t="shared" si="3810"/>
        <v>4.75</v>
      </c>
      <c r="F638" s="4">
        <f t="shared" si="3810"/>
        <v>5</v>
      </c>
      <c r="G638" s="4">
        <f t="shared" si="3810"/>
        <v>5.25</v>
      </c>
      <c r="H638" s="4">
        <f t="shared" si="3810"/>
        <v>5.5</v>
      </c>
      <c r="I638" s="4">
        <f t="shared" si="3810"/>
        <v>5.75</v>
      </c>
      <c r="J638" s="15">
        <f t="shared" si="3810"/>
        <v>6</v>
      </c>
      <c r="K638" s="4">
        <f t="shared" si="3810"/>
        <v>6.25</v>
      </c>
      <c r="L638" s="4">
        <f t="shared" si="3810"/>
        <v>6.5</v>
      </c>
      <c r="M638" s="4">
        <f t="shared" si="3810"/>
        <v>6.75</v>
      </c>
      <c r="N638" s="4">
        <f t="shared" si="3810"/>
        <v>7</v>
      </c>
      <c r="O638" s="4">
        <f t="shared" si="3810"/>
        <v>7.25</v>
      </c>
      <c r="P638" s="4">
        <f t="shared" si="3810"/>
        <v>7.5</v>
      </c>
      <c r="Q638" s="4">
        <f t="shared" si="3810"/>
        <v>7.75</v>
      </c>
      <c r="R638" s="15">
        <f t="shared" si="3810"/>
        <v>8</v>
      </c>
      <c r="S638" s="4">
        <f t="shared" si="3810"/>
        <v>8.25</v>
      </c>
      <c r="T638" s="4">
        <f t="shared" si="3810"/>
        <v>8.5</v>
      </c>
      <c r="U638" s="4">
        <f t="shared" si="3810"/>
        <v>8.75</v>
      </c>
      <c r="V638" s="4">
        <f t="shared" si="3810"/>
        <v>9</v>
      </c>
      <c r="W638" s="4">
        <f t="shared" si="3810"/>
        <v>9.25</v>
      </c>
      <c r="X638" s="15">
        <f t="shared" si="3810"/>
        <v>9.5</v>
      </c>
      <c r="Y638" s="4">
        <f t="shared" si="3810"/>
        <v>9.75</v>
      </c>
      <c r="Z638" s="4">
        <f t="shared" si="3810"/>
        <v>10</v>
      </c>
      <c r="AA638" s="4">
        <f t="shared" si="3810"/>
        <v>10.25</v>
      </c>
      <c r="AB638" s="4">
        <f t="shared" si="3810"/>
        <v>10.5</v>
      </c>
      <c r="AC638" s="4">
        <f t="shared" si="3810"/>
        <v>10.75</v>
      </c>
      <c r="AD638" s="15">
        <f t="shared" si="3810"/>
        <v>11</v>
      </c>
      <c r="AE638" s="4">
        <f t="shared" si="3810"/>
        <v>11.25</v>
      </c>
      <c r="AF638" s="4">
        <f t="shared" si="3810"/>
        <v>11.5</v>
      </c>
      <c r="AG638" s="4">
        <f t="shared" si="3810"/>
        <v>11.75</v>
      </c>
      <c r="AH638" s="4">
        <f t="shared" si="3810"/>
        <v>12</v>
      </c>
      <c r="AI638" s="4">
        <f t="shared" si="3810"/>
        <v>12.25</v>
      </c>
      <c r="AJ638" s="4">
        <f t="shared" si="3810"/>
        <v>12.5</v>
      </c>
      <c r="AK638" s="4">
        <f t="shared" si="3810"/>
        <v>12.75</v>
      </c>
      <c r="AL638" s="4">
        <f t="shared" si="3810"/>
        <v>13</v>
      </c>
      <c r="AM638" s="4">
        <f t="shared" si="3810"/>
        <v>13.25</v>
      </c>
      <c r="AN638" s="4">
        <f t="shared" si="3810"/>
        <v>13.5</v>
      </c>
      <c r="AO638" s="4">
        <f t="shared" si="3810"/>
        <v>13.75</v>
      </c>
      <c r="AP638" s="4">
        <f t="shared" si="3810"/>
        <v>14</v>
      </c>
      <c r="AQ638" s="4">
        <f t="shared" si="3810"/>
        <v>14.25</v>
      </c>
      <c r="AR638" s="4">
        <f t="shared" si="3810"/>
        <v>14.5</v>
      </c>
      <c r="AS638" s="4">
        <f t="shared" si="3810"/>
        <v>14.75</v>
      </c>
      <c r="AT638" s="4">
        <f t="shared" si="3810"/>
        <v>15</v>
      </c>
      <c r="AU638" s="4">
        <f t="shared" si="3810"/>
        <v>15.25</v>
      </c>
      <c r="AV638" s="4">
        <f t="shared" si="3810"/>
        <v>15.5</v>
      </c>
      <c r="AW638" s="4">
        <f t="shared" si="3810"/>
        <v>15.75</v>
      </c>
      <c r="AX638" s="4">
        <f t="shared" si="3810"/>
        <v>16</v>
      </c>
      <c r="AY638" s="4">
        <f t="shared" si="3810"/>
        <v>16.25</v>
      </c>
      <c r="AZ638" s="4">
        <f t="shared" si="3810"/>
        <v>16.5</v>
      </c>
      <c r="BA638" s="4">
        <f t="shared" si="3810"/>
        <v>16.75</v>
      </c>
      <c r="BB638" s="4">
        <f t="shared" si="3810"/>
        <v>17</v>
      </c>
      <c r="BC638" s="4">
        <f t="shared" si="3810"/>
        <v>17.25</v>
      </c>
      <c r="BD638" s="4">
        <f t="shared" si="3810"/>
        <v>17.5</v>
      </c>
      <c r="BE638" s="4">
        <f t="shared" si="3810"/>
        <v>17.75</v>
      </c>
      <c r="BF638" s="4">
        <f t="shared" si="3810"/>
        <v>18</v>
      </c>
      <c r="BG638" s="4">
        <f t="shared" si="3810"/>
        <v>18.25</v>
      </c>
      <c r="BH638" s="4">
        <f t="shared" si="3810"/>
        <v>18.5</v>
      </c>
      <c r="BI638" s="4">
        <f t="shared" si="3810"/>
        <v>18.75</v>
      </c>
      <c r="BJ638" t="s">
        <v>0</v>
      </c>
    </row>
    <row r="639" spans="1:62">
      <c r="A639" s="4" t="s">
        <v>3</v>
      </c>
      <c r="J639" s="15"/>
      <c r="R639" s="15"/>
      <c r="X639" s="15"/>
      <c r="AD639" s="15"/>
    </row>
    <row r="640" spans="1:62">
      <c r="A640" s="4" t="s">
        <v>401</v>
      </c>
      <c r="J640" s="15"/>
      <c r="R640" s="15"/>
      <c r="X640" s="15"/>
      <c r="AD640" s="15"/>
    </row>
    <row r="641" spans="1:62">
      <c r="A641" s="4" t="s">
        <v>99</v>
      </c>
      <c r="B641" s="4" t="s">
        <v>0</v>
      </c>
      <c r="J641" s="15"/>
      <c r="R641" s="15"/>
      <c r="X641" s="15"/>
      <c r="AD641" s="15"/>
    </row>
    <row r="642" spans="1:62">
      <c r="A642" s="4" t="s">
        <v>22</v>
      </c>
      <c r="B642" s="4">
        <v>4</v>
      </c>
      <c r="C642" s="4">
        <f>B642</f>
        <v>4</v>
      </c>
      <c r="D642" s="4">
        <f>C642+0.6</f>
        <v>4.5999999999999996</v>
      </c>
      <c r="E642" s="4">
        <f>D642</f>
        <v>4.5999999999999996</v>
      </c>
      <c r="F642" s="4">
        <f>E642</f>
        <v>4.5999999999999996</v>
      </c>
      <c r="G642" s="4">
        <f>F642+0.7</f>
        <v>5.3</v>
      </c>
      <c r="H642" s="4">
        <f>G642</f>
        <v>5.3</v>
      </c>
      <c r="I642" s="4">
        <f>H642</f>
        <v>5.3</v>
      </c>
      <c r="J642" s="15">
        <f>I642+0.7</f>
        <v>6</v>
      </c>
      <c r="K642" s="1">
        <f>J642</f>
        <v>6</v>
      </c>
      <c r="L642" s="4">
        <f t="shared" ref="L642:L643" si="3811">K642</f>
        <v>6</v>
      </c>
      <c r="M642" s="4">
        <f t="shared" ref="M642" si="3812">L642+0.6</f>
        <v>6.6</v>
      </c>
      <c r="N642" s="4">
        <f t="shared" ref="N642:O643" si="3813">M642</f>
        <v>6.6</v>
      </c>
      <c r="O642" s="4">
        <f t="shared" si="3813"/>
        <v>6.6</v>
      </c>
      <c r="P642" s="4">
        <f t="shared" ref="P642" si="3814">O642+0.7</f>
        <v>7.3</v>
      </c>
      <c r="Q642" s="4">
        <f t="shared" ref="Q642:R643" si="3815">P642</f>
        <v>7.3</v>
      </c>
      <c r="R642" s="15">
        <f t="shared" si="3815"/>
        <v>7.3</v>
      </c>
      <c r="S642" s="4">
        <f t="shared" ref="S642" si="3816">R642+0.7</f>
        <v>8</v>
      </c>
      <c r="T642" s="4">
        <f t="shared" ref="T642:U643" si="3817">S642</f>
        <v>8</v>
      </c>
      <c r="U642">
        <f t="shared" si="3817"/>
        <v>8</v>
      </c>
      <c r="V642" s="4">
        <f t="shared" ref="V642" si="3818">U642+0.6</f>
        <v>8.6</v>
      </c>
      <c r="W642" s="4">
        <f t="shared" ref="W642:X643" si="3819">V642</f>
        <v>8.6</v>
      </c>
      <c r="X642" s="15">
        <f t="shared" si="3819"/>
        <v>8.6</v>
      </c>
      <c r="Y642" s="4">
        <f t="shared" ref="Y642" si="3820">X642+0.7</f>
        <v>9.2999999999999989</v>
      </c>
      <c r="Z642" s="4">
        <f t="shared" ref="Z642:AA643" si="3821">Y642</f>
        <v>9.2999999999999989</v>
      </c>
      <c r="AA642" s="4">
        <f t="shared" si="3821"/>
        <v>9.2999999999999989</v>
      </c>
      <c r="AB642" s="4">
        <f t="shared" ref="AB642" si="3822">AA642+0.7</f>
        <v>9.9999999999999982</v>
      </c>
      <c r="AC642" s="4">
        <f t="shared" ref="AC642:AD643" si="3823">AB642</f>
        <v>9.9999999999999982</v>
      </c>
      <c r="AD642" s="15">
        <f t="shared" si="3823"/>
        <v>9.9999999999999982</v>
      </c>
      <c r="AE642">
        <f t="shared" ref="AE642" si="3824">AD642+0.6</f>
        <v>10.599999999999998</v>
      </c>
      <c r="AF642" s="4">
        <f t="shared" ref="AF642:AG643" si="3825">AE642</f>
        <v>10.599999999999998</v>
      </c>
      <c r="AG642" s="4">
        <f t="shared" si="3825"/>
        <v>10.599999999999998</v>
      </c>
      <c r="AH642" s="4">
        <f t="shared" ref="AH642" si="3826">AG642+0.7</f>
        <v>11.299999999999997</v>
      </c>
      <c r="AI642" s="4">
        <f t="shared" ref="AI642:AJ643" si="3827">AH642</f>
        <v>11.299999999999997</v>
      </c>
      <c r="AJ642" s="4">
        <f t="shared" si="3827"/>
        <v>11.299999999999997</v>
      </c>
      <c r="AK642" s="4">
        <f t="shared" ref="AK642" si="3828">AJ642+0.7</f>
        <v>11.999999999999996</v>
      </c>
      <c r="AL642" s="4">
        <f t="shared" ref="AL642:AM643" si="3829">AK642</f>
        <v>11.999999999999996</v>
      </c>
      <c r="AM642" s="4">
        <f t="shared" si="3829"/>
        <v>11.999999999999996</v>
      </c>
      <c r="AN642" s="4">
        <f t="shared" ref="AN642" si="3830">AM642+0.6</f>
        <v>12.599999999999996</v>
      </c>
      <c r="AO642">
        <f t="shared" ref="AO642:AP643" si="3831">AN642</f>
        <v>12.599999999999996</v>
      </c>
      <c r="AP642" s="4">
        <f t="shared" si="3831"/>
        <v>12.599999999999996</v>
      </c>
      <c r="AQ642" s="4">
        <f t="shared" ref="AQ642" si="3832">AP642+0.7</f>
        <v>13.299999999999995</v>
      </c>
      <c r="AR642" s="4">
        <f t="shared" ref="AR642:AS643" si="3833">AQ642</f>
        <v>13.299999999999995</v>
      </c>
      <c r="AS642" s="4">
        <f t="shared" si="3833"/>
        <v>13.299999999999995</v>
      </c>
      <c r="AT642" s="4">
        <f t="shared" ref="AT642" si="3834">AS642+0.7</f>
        <v>13.999999999999995</v>
      </c>
      <c r="AU642" s="4">
        <f t="shared" ref="AU642:AV643" si="3835">AT642</f>
        <v>13.999999999999995</v>
      </c>
      <c r="AV642" s="4">
        <f t="shared" si="3835"/>
        <v>13.999999999999995</v>
      </c>
      <c r="AW642" s="4">
        <f t="shared" ref="AW642" si="3836">AV642+0.6</f>
        <v>14.599999999999994</v>
      </c>
      <c r="AX642" s="4">
        <f t="shared" ref="AX642:AY643" si="3837">AW642</f>
        <v>14.599999999999994</v>
      </c>
      <c r="AY642">
        <f t="shared" si="3837"/>
        <v>14.599999999999994</v>
      </c>
      <c r="AZ642" s="4">
        <f t="shared" ref="AZ642" si="3838">AY642+0.7</f>
        <v>15.299999999999994</v>
      </c>
      <c r="BA642" s="4">
        <f t="shared" ref="BA642:BB643" si="3839">AZ642</f>
        <v>15.299999999999994</v>
      </c>
      <c r="BB642" s="4">
        <f t="shared" si="3839"/>
        <v>15.299999999999994</v>
      </c>
      <c r="BC642" s="4">
        <f t="shared" ref="BC642" si="3840">BB642+0.7</f>
        <v>15.999999999999993</v>
      </c>
      <c r="BD642" s="4">
        <f t="shared" ref="BD642:BE643" si="3841">BC642</f>
        <v>15.999999999999993</v>
      </c>
      <c r="BE642" s="4">
        <f t="shared" si="3841"/>
        <v>15.999999999999993</v>
      </c>
      <c r="BF642" s="4">
        <f t="shared" ref="BF642" si="3842">BE642+0.6</f>
        <v>16.599999999999994</v>
      </c>
      <c r="BG642" s="4">
        <f t="shared" ref="BG642:BH643" si="3843">BF642</f>
        <v>16.599999999999994</v>
      </c>
      <c r="BH642" s="4">
        <f t="shared" si="3843"/>
        <v>16.599999999999994</v>
      </c>
      <c r="BI642">
        <f t="shared" ref="BI642" si="3844">BH642+0.7</f>
        <v>17.299999999999994</v>
      </c>
      <c r="BJ642" t="s">
        <v>0</v>
      </c>
    </row>
    <row r="643" spans="1:62">
      <c r="A643" s="4" t="s">
        <v>446</v>
      </c>
      <c r="B643" s="4">
        <v>5</v>
      </c>
      <c r="C643" s="4">
        <f>B643</f>
        <v>5</v>
      </c>
      <c r="D643" s="4">
        <f t="shared" ref="D643:K643" si="3845">C643</f>
        <v>5</v>
      </c>
      <c r="E643" s="4">
        <f t="shared" si="3845"/>
        <v>5</v>
      </c>
      <c r="F643" s="4">
        <f t="shared" si="3845"/>
        <v>5</v>
      </c>
      <c r="G643" s="4">
        <f t="shared" si="3845"/>
        <v>5</v>
      </c>
      <c r="H643" s="4">
        <f t="shared" si="3845"/>
        <v>5</v>
      </c>
      <c r="I643" s="4">
        <f t="shared" si="3845"/>
        <v>5</v>
      </c>
      <c r="J643" s="4">
        <f t="shared" si="3845"/>
        <v>5</v>
      </c>
      <c r="K643" s="4">
        <f t="shared" si="3845"/>
        <v>5</v>
      </c>
      <c r="L643" s="4">
        <f t="shared" si="3811"/>
        <v>5</v>
      </c>
      <c r="M643" s="4">
        <f t="shared" ref="M643" si="3846">L643</f>
        <v>5</v>
      </c>
      <c r="N643" s="4">
        <f t="shared" si="3813"/>
        <v>5</v>
      </c>
      <c r="O643" s="4">
        <f t="shared" si="3813"/>
        <v>5</v>
      </c>
      <c r="P643" s="4">
        <f t="shared" ref="P643" si="3847">O643</f>
        <v>5</v>
      </c>
      <c r="Q643" s="4">
        <f t="shared" si="3815"/>
        <v>5</v>
      </c>
      <c r="R643" s="4">
        <f t="shared" si="3815"/>
        <v>5</v>
      </c>
      <c r="S643" s="4">
        <f t="shared" ref="S643" si="3848">R643</f>
        <v>5</v>
      </c>
      <c r="T643" s="4">
        <f t="shared" si="3817"/>
        <v>5</v>
      </c>
      <c r="U643" s="4">
        <f t="shared" si="3817"/>
        <v>5</v>
      </c>
      <c r="V643" s="4">
        <f t="shared" ref="V643" si="3849">U643</f>
        <v>5</v>
      </c>
      <c r="W643" s="4">
        <f t="shared" si="3819"/>
        <v>5</v>
      </c>
      <c r="X643" s="4">
        <f t="shared" si="3819"/>
        <v>5</v>
      </c>
      <c r="Y643" s="4">
        <f t="shared" ref="Y643" si="3850">X643</f>
        <v>5</v>
      </c>
      <c r="Z643" s="4">
        <f t="shared" si="3821"/>
        <v>5</v>
      </c>
      <c r="AA643" s="4">
        <f t="shared" si="3821"/>
        <v>5</v>
      </c>
      <c r="AB643" s="4">
        <f t="shared" ref="AB643" si="3851">AA643</f>
        <v>5</v>
      </c>
      <c r="AC643" s="4">
        <f t="shared" si="3823"/>
        <v>5</v>
      </c>
      <c r="AD643" s="4">
        <f t="shared" si="3823"/>
        <v>5</v>
      </c>
      <c r="AE643" s="4">
        <f t="shared" ref="AE643" si="3852">AD643</f>
        <v>5</v>
      </c>
      <c r="AF643" s="4">
        <f t="shared" si="3825"/>
        <v>5</v>
      </c>
      <c r="AG643" s="4">
        <f t="shared" si="3825"/>
        <v>5</v>
      </c>
      <c r="AH643" s="4">
        <f t="shared" ref="AH643" si="3853">AG643</f>
        <v>5</v>
      </c>
      <c r="AI643" s="4">
        <f t="shared" si="3827"/>
        <v>5</v>
      </c>
      <c r="AJ643" s="4">
        <f t="shared" si="3827"/>
        <v>5</v>
      </c>
      <c r="AK643" s="4">
        <f t="shared" ref="AK643" si="3854">AJ643</f>
        <v>5</v>
      </c>
      <c r="AL643" s="4">
        <f t="shared" si="3829"/>
        <v>5</v>
      </c>
      <c r="AM643" s="4">
        <f t="shared" si="3829"/>
        <v>5</v>
      </c>
      <c r="AN643" s="4">
        <f t="shared" ref="AN643" si="3855">AM643</f>
        <v>5</v>
      </c>
      <c r="AO643" s="4">
        <f t="shared" si="3831"/>
        <v>5</v>
      </c>
      <c r="AP643" s="4">
        <f t="shared" si="3831"/>
        <v>5</v>
      </c>
      <c r="AQ643" s="4">
        <f t="shared" ref="AQ643" si="3856">AP643</f>
        <v>5</v>
      </c>
      <c r="AR643" s="4">
        <f t="shared" si="3833"/>
        <v>5</v>
      </c>
      <c r="AS643" s="4">
        <f t="shared" si="3833"/>
        <v>5</v>
      </c>
      <c r="AT643" s="4">
        <f t="shared" ref="AT643" si="3857">AS643</f>
        <v>5</v>
      </c>
      <c r="AU643" s="4">
        <f t="shared" si="3835"/>
        <v>5</v>
      </c>
      <c r="AV643" s="4">
        <f t="shared" si="3835"/>
        <v>5</v>
      </c>
      <c r="AW643" s="4">
        <f t="shared" ref="AW643" si="3858">AV643</f>
        <v>5</v>
      </c>
      <c r="AX643" s="4">
        <f t="shared" si="3837"/>
        <v>5</v>
      </c>
      <c r="AY643" s="4">
        <f t="shared" si="3837"/>
        <v>5</v>
      </c>
      <c r="AZ643" s="4">
        <f t="shared" ref="AZ643" si="3859">AY643</f>
        <v>5</v>
      </c>
      <c r="BA643" s="4">
        <f t="shared" si="3839"/>
        <v>5</v>
      </c>
      <c r="BB643" s="4">
        <f t="shared" si="3839"/>
        <v>5</v>
      </c>
      <c r="BC643" s="4">
        <f t="shared" ref="BC643" si="3860">BB643</f>
        <v>5</v>
      </c>
      <c r="BD643" s="4">
        <f t="shared" si="3841"/>
        <v>5</v>
      </c>
      <c r="BE643" s="4">
        <f t="shared" si="3841"/>
        <v>5</v>
      </c>
      <c r="BF643" s="4">
        <f t="shared" ref="BF643" si="3861">BE643</f>
        <v>5</v>
      </c>
      <c r="BG643" s="4">
        <f t="shared" si="3843"/>
        <v>5</v>
      </c>
      <c r="BH643" s="4">
        <f t="shared" si="3843"/>
        <v>5</v>
      </c>
      <c r="BI643" s="4">
        <f t="shared" ref="BI643" si="3862">BH643</f>
        <v>5</v>
      </c>
      <c r="BJ643" t="s">
        <v>0</v>
      </c>
    </row>
    <row r="644" spans="1:62">
      <c r="A644" s="4" t="s">
        <v>2</v>
      </c>
      <c r="B644" s="4">
        <v>4</v>
      </c>
      <c r="C644" s="4">
        <f>B644+0.25</f>
        <v>4.25</v>
      </c>
      <c r="D644" s="4">
        <f t="shared" ref="D644:BI644" si="3863">C644+0.25</f>
        <v>4.5</v>
      </c>
      <c r="E644" s="4">
        <f t="shared" si="3863"/>
        <v>4.75</v>
      </c>
      <c r="F644" s="4">
        <f t="shared" si="3863"/>
        <v>5</v>
      </c>
      <c r="G644" s="4">
        <f t="shared" si="3863"/>
        <v>5.25</v>
      </c>
      <c r="H644" s="4">
        <f t="shared" si="3863"/>
        <v>5.5</v>
      </c>
      <c r="I644" s="4">
        <f t="shared" si="3863"/>
        <v>5.75</v>
      </c>
      <c r="J644" s="15">
        <f t="shared" si="3863"/>
        <v>6</v>
      </c>
      <c r="K644" s="4">
        <f t="shared" si="3863"/>
        <v>6.25</v>
      </c>
      <c r="L644" s="4">
        <f t="shared" si="3863"/>
        <v>6.5</v>
      </c>
      <c r="M644" s="4">
        <f t="shared" si="3863"/>
        <v>6.75</v>
      </c>
      <c r="N644" s="4">
        <f t="shared" si="3863"/>
        <v>7</v>
      </c>
      <c r="O644" s="4">
        <f t="shared" si="3863"/>
        <v>7.25</v>
      </c>
      <c r="P644" s="4">
        <f t="shared" si="3863"/>
        <v>7.5</v>
      </c>
      <c r="Q644" s="4">
        <f t="shared" si="3863"/>
        <v>7.75</v>
      </c>
      <c r="R644" s="15">
        <f t="shared" si="3863"/>
        <v>8</v>
      </c>
      <c r="S644" s="4">
        <f t="shared" si="3863"/>
        <v>8.25</v>
      </c>
      <c r="T644" s="4">
        <f t="shared" si="3863"/>
        <v>8.5</v>
      </c>
      <c r="U644" s="4">
        <f t="shared" si="3863"/>
        <v>8.75</v>
      </c>
      <c r="V644" s="4">
        <f t="shared" si="3863"/>
        <v>9</v>
      </c>
      <c r="W644" s="4">
        <f t="shared" si="3863"/>
        <v>9.25</v>
      </c>
      <c r="X644" s="15">
        <f t="shared" si="3863"/>
        <v>9.5</v>
      </c>
      <c r="Y644" s="4">
        <f t="shared" si="3863"/>
        <v>9.75</v>
      </c>
      <c r="Z644" s="4">
        <f t="shared" si="3863"/>
        <v>10</v>
      </c>
      <c r="AA644" s="4">
        <f t="shared" si="3863"/>
        <v>10.25</v>
      </c>
      <c r="AB644" s="4">
        <f t="shared" si="3863"/>
        <v>10.5</v>
      </c>
      <c r="AC644" s="4">
        <f t="shared" si="3863"/>
        <v>10.75</v>
      </c>
      <c r="AD644" s="15">
        <f t="shared" si="3863"/>
        <v>11</v>
      </c>
      <c r="AE644" s="4">
        <f t="shared" si="3863"/>
        <v>11.25</v>
      </c>
      <c r="AF644" s="4">
        <f t="shared" si="3863"/>
        <v>11.5</v>
      </c>
      <c r="AG644" s="4">
        <f t="shared" si="3863"/>
        <v>11.75</v>
      </c>
      <c r="AH644" s="4">
        <f t="shared" si="3863"/>
        <v>12</v>
      </c>
      <c r="AI644" s="4">
        <f t="shared" si="3863"/>
        <v>12.25</v>
      </c>
      <c r="AJ644" s="4">
        <f t="shared" si="3863"/>
        <v>12.5</v>
      </c>
      <c r="AK644" s="4">
        <f t="shared" si="3863"/>
        <v>12.75</v>
      </c>
      <c r="AL644" s="4">
        <f t="shared" si="3863"/>
        <v>13</v>
      </c>
      <c r="AM644" s="4">
        <f t="shared" si="3863"/>
        <v>13.25</v>
      </c>
      <c r="AN644" s="4">
        <f t="shared" si="3863"/>
        <v>13.5</v>
      </c>
      <c r="AO644" s="4">
        <f t="shared" si="3863"/>
        <v>13.75</v>
      </c>
      <c r="AP644" s="4">
        <f t="shared" si="3863"/>
        <v>14</v>
      </c>
      <c r="AQ644" s="4">
        <f t="shared" si="3863"/>
        <v>14.25</v>
      </c>
      <c r="AR644" s="4">
        <f t="shared" si="3863"/>
        <v>14.5</v>
      </c>
      <c r="AS644" s="4">
        <f t="shared" si="3863"/>
        <v>14.75</v>
      </c>
      <c r="AT644" s="4">
        <f t="shared" si="3863"/>
        <v>15</v>
      </c>
      <c r="AU644" s="4">
        <f t="shared" si="3863"/>
        <v>15.25</v>
      </c>
      <c r="AV644" s="4">
        <f t="shared" si="3863"/>
        <v>15.5</v>
      </c>
      <c r="AW644" s="4">
        <f t="shared" si="3863"/>
        <v>15.75</v>
      </c>
      <c r="AX644" s="4">
        <f t="shared" si="3863"/>
        <v>16</v>
      </c>
      <c r="AY644" s="4">
        <f t="shared" si="3863"/>
        <v>16.25</v>
      </c>
      <c r="AZ644" s="4">
        <f t="shared" si="3863"/>
        <v>16.5</v>
      </c>
      <c r="BA644" s="4">
        <f t="shared" si="3863"/>
        <v>16.75</v>
      </c>
      <c r="BB644" s="4">
        <f t="shared" si="3863"/>
        <v>17</v>
      </c>
      <c r="BC644" s="4">
        <f t="shared" si="3863"/>
        <v>17.25</v>
      </c>
      <c r="BD644" s="4">
        <f t="shared" si="3863"/>
        <v>17.5</v>
      </c>
      <c r="BE644" s="4">
        <f t="shared" si="3863"/>
        <v>17.75</v>
      </c>
      <c r="BF644" s="4">
        <f t="shared" si="3863"/>
        <v>18</v>
      </c>
      <c r="BG644" s="4">
        <f t="shared" si="3863"/>
        <v>18.25</v>
      </c>
      <c r="BH644" s="4">
        <f t="shared" si="3863"/>
        <v>18.5</v>
      </c>
      <c r="BI644" s="4">
        <f t="shared" si="3863"/>
        <v>18.75</v>
      </c>
      <c r="BJ644" t="s">
        <v>0</v>
      </c>
    </row>
    <row r="645" spans="1:62">
      <c r="A645" s="4" t="s">
        <v>3</v>
      </c>
      <c r="J645" s="15"/>
      <c r="R645" s="15"/>
      <c r="X645" s="15"/>
      <c r="AD645" s="15"/>
    </row>
    <row r="646" spans="1:62">
      <c r="A646" s="4" t="s">
        <v>402</v>
      </c>
      <c r="J646" s="15"/>
      <c r="R646" s="15"/>
      <c r="X646" s="15"/>
      <c r="AD646" s="15"/>
    </row>
    <row r="647" spans="1:62">
      <c r="A647" s="4" t="s">
        <v>100</v>
      </c>
      <c r="B647" s="4" t="s">
        <v>0</v>
      </c>
      <c r="J647" s="15"/>
      <c r="R647" s="15"/>
      <c r="X647" s="15"/>
      <c r="AD647" s="15"/>
    </row>
    <row r="648" spans="1:62">
      <c r="A648" s="4" t="s">
        <v>22</v>
      </c>
      <c r="B648" s="4">
        <v>4</v>
      </c>
      <c r="C648" s="4">
        <f>B648</f>
        <v>4</v>
      </c>
      <c r="D648" s="4">
        <f>C648+0.6</f>
        <v>4.5999999999999996</v>
      </c>
      <c r="E648" s="4">
        <f>D648</f>
        <v>4.5999999999999996</v>
      </c>
      <c r="F648" s="4">
        <f>E648</f>
        <v>4.5999999999999996</v>
      </c>
      <c r="G648" s="4">
        <f>F648+0.7</f>
        <v>5.3</v>
      </c>
      <c r="H648" s="4">
        <f>G648</f>
        <v>5.3</v>
      </c>
      <c r="I648" s="4">
        <f>H648</f>
        <v>5.3</v>
      </c>
      <c r="J648" s="15">
        <f>I648+0.7</f>
        <v>6</v>
      </c>
      <c r="K648" s="1">
        <f>J648</f>
        <v>6</v>
      </c>
      <c r="L648" s="4">
        <f t="shared" ref="L648" si="3864">K648</f>
        <v>6</v>
      </c>
      <c r="M648" s="4">
        <f t="shared" ref="M648" si="3865">L648+0.6</f>
        <v>6.6</v>
      </c>
      <c r="N648" s="4">
        <f t="shared" ref="N648:O649" si="3866">M648</f>
        <v>6.6</v>
      </c>
      <c r="O648" s="4">
        <f t="shared" si="3866"/>
        <v>6.6</v>
      </c>
      <c r="P648" s="4">
        <f t="shared" ref="P648" si="3867">O648+0.7</f>
        <v>7.3</v>
      </c>
      <c r="Q648" s="4">
        <f t="shared" ref="Q648:R649" si="3868">P648</f>
        <v>7.3</v>
      </c>
      <c r="R648" s="15">
        <f t="shared" si="3868"/>
        <v>7.3</v>
      </c>
      <c r="S648" s="4">
        <f t="shared" ref="S648" si="3869">R648+0.7</f>
        <v>8</v>
      </c>
      <c r="T648" s="4">
        <f t="shared" ref="T648:U649" si="3870">S648</f>
        <v>8</v>
      </c>
      <c r="U648">
        <f t="shared" si="3870"/>
        <v>8</v>
      </c>
      <c r="V648" s="4">
        <f t="shared" ref="V648" si="3871">U648+0.6</f>
        <v>8.6</v>
      </c>
      <c r="W648" s="4">
        <f t="shared" ref="W648:X649" si="3872">V648</f>
        <v>8.6</v>
      </c>
      <c r="X648" s="15">
        <f t="shared" si="3872"/>
        <v>8.6</v>
      </c>
      <c r="Y648" s="4">
        <f t="shared" ref="Y648" si="3873">X648+0.7</f>
        <v>9.2999999999999989</v>
      </c>
      <c r="Z648" s="4">
        <f t="shared" ref="Z648:AA649" si="3874">Y648</f>
        <v>9.2999999999999989</v>
      </c>
      <c r="AA648" s="4">
        <f t="shared" si="3874"/>
        <v>9.2999999999999989</v>
      </c>
      <c r="AB648" s="4">
        <f t="shared" ref="AB648" si="3875">AA648+0.7</f>
        <v>9.9999999999999982</v>
      </c>
      <c r="AC648" s="4">
        <f t="shared" ref="AC648:AD649" si="3876">AB648</f>
        <v>9.9999999999999982</v>
      </c>
      <c r="AD648" s="15">
        <f t="shared" si="3876"/>
        <v>9.9999999999999982</v>
      </c>
      <c r="AE648">
        <f t="shared" ref="AE648" si="3877">AD648+0.6</f>
        <v>10.599999999999998</v>
      </c>
      <c r="AF648" s="4">
        <f t="shared" ref="AF648:AG649" si="3878">AE648</f>
        <v>10.599999999999998</v>
      </c>
      <c r="AG648" s="4">
        <f t="shared" si="3878"/>
        <v>10.599999999999998</v>
      </c>
      <c r="AH648" s="4">
        <f t="shared" ref="AH648" si="3879">AG648+0.7</f>
        <v>11.299999999999997</v>
      </c>
      <c r="AI648" s="4">
        <f t="shared" ref="AI648:AJ649" si="3880">AH648</f>
        <v>11.299999999999997</v>
      </c>
      <c r="AJ648" s="4">
        <f t="shared" si="3880"/>
        <v>11.299999999999997</v>
      </c>
      <c r="AK648" s="4">
        <f t="shared" ref="AK648" si="3881">AJ648+0.7</f>
        <v>11.999999999999996</v>
      </c>
      <c r="AL648" s="4">
        <f t="shared" ref="AL648:AM649" si="3882">AK648</f>
        <v>11.999999999999996</v>
      </c>
      <c r="AM648" s="4">
        <f t="shared" si="3882"/>
        <v>11.999999999999996</v>
      </c>
      <c r="AN648" s="4">
        <f t="shared" ref="AN648" si="3883">AM648+0.6</f>
        <v>12.599999999999996</v>
      </c>
      <c r="AO648">
        <f t="shared" ref="AO648:AP649" si="3884">AN648</f>
        <v>12.599999999999996</v>
      </c>
      <c r="AP648" s="4">
        <f t="shared" si="3884"/>
        <v>12.599999999999996</v>
      </c>
      <c r="AQ648" s="4">
        <f t="shared" ref="AQ648" si="3885">AP648+0.7</f>
        <v>13.299999999999995</v>
      </c>
      <c r="AR648" s="4">
        <f t="shared" ref="AR648:AS649" si="3886">AQ648</f>
        <v>13.299999999999995</v>
      </c>
      <c r="AS648" s="4">
        <f t="shared" si="3886"/>
        <v>13.299999999999995</v>
      </c>
      <c r="AT648" s="4">
        <f t="shared" ref="AT648" si="3887">AS648+0.7</f>
        <v>13.999999999999995</v>
      </c>
      <c r="AU648" s="4">
        <f t="shared" ref="AU648:AV649" si="3888">AT648</f>
        <v>13.999999999999995</v>
      </c>
      <c r="AV648" s="4">
        <f t="shared" si="3888"/>
        <v>13.999999999999995</v>
      </c>
      <c r="AW648" s="4">
        <f t="shared" ref="AW648" si="3889">AV648+0.6</f>
        <v>14.599999999999994</v>
      </c>
      <c r="AX648" s="4">
        <f t="shared" ref="AX648:AY649" si="3890">AW648</f>
        <v>14.599999999999994</v>
      </c>
      <c r="AY648">
        <f t="shared" si="3890"/>
        <v>14.599999999999994</v>
      </c>
      <c r="AZ648" s="4">
        <f t="shared" ref="AZ648" si="3891">AY648+0.7</f>
        <v>15.299999999999994</v>
      </c>
      <c r="BA648" s="4">
        <f t="shared" ref="BA648:BB649" si="3892">AZ648</f>
        <v>15.299999999999994</v>
      </c>
      <c r="BB648" s="4">
        <f t="shared" si="3892"/>
        <v>15.299999999999994</v>
      </c>
      <c r="BC648" s="4">
        <f t="shared" ref="BC648" si="3893">BB648+0.7</f>
        <v>15.999999999999993</v>
      </c>
      <c r="BD648" s="4">
        <f t="shared" ref="BD648:BE649" si="3894">BC648</f>
        <v>15.999999999999993</v>
      </c>
      <c r="BE648" s="4">
        <f t="shared" si="3894"/>
        <v>15.999999999999993</v>
      </c>
      <c r="BF648" s="4">
        <f t="shared" ref="BF648" si="3895">BE648+0.6</f>
        <v>16.599999999999994</v>
      </c>
      <c r="BG648" s="4">
        <f t="shared" ref="BG648:BH649" si="3896">BF648</f>
        <v>16.599999999999994</v>
      </c>
      <c r="BH648" s="4">
        <f t="shared" si="3896"/>
        <v>16.599999999999994</v>
      </c>
      <c r="BI648">
        <f t="shared" ref="BI648" si="3897">BH648+0.7</f>
        <v>17.299999999999994</v>
      </c>
      <c r="BJ648" t="s">
        <v>0</v>
      </c>
    </row>
    <row r="649" spans="1:62">
      <c r="A649" s="4" t="s">
        <v>4</v>
      </c>
      <c r="B649" s="4">
        <v>7</v>
      </c>
      <c r="C649" s="4">
        <f>B649+1.4</f>
        <v>8.4</v>
      </c>
      <c r="D649" s="4">
        <f t="shared" ref="D649:K649" si="3898">C649+1.4</f>
        <v>9.8000000000000007</v>
      </c>
      <c r="E649" s="4">
        <f t="shared" si="3898"/>
        <v>11.200000000000001</v>
      </c>
      <c r="F649" s="4">
        <f t="shared" si="3898"/>
        <v>12.600000000000001</v>
      </c>
      <c r="G649" s="4">
        <f t="shared" si="3898"/>
        <v>14.000000000000002</v>
      </c>
      <c r="H649" s="4">
        <f t="shared" si="3898"/>
        <v>15.400000000000002</v>
      </c>
      <c r="I649" s="4">
        <f t="shared" si="3898"/>
        <v>16.8</v>
      </c>
      <c r="J649" s="15">
        <f t="shared" si="3898"/>
        <v>18.2</v>
      </c>
      <c r="K649">
        <f t="shared" si="3898"/>
        <v>19.599999999999998</v>
      </c>
      <c r="L649" s="4">
        <v>20</v>
      </c>
      <c r="M649" s="4">
        <f>L649</f>
        <v>20</v>
      </c>
      <c r="N649" s="4">
        <f t="shared" si="3866"/>
        <v>20</v>
      </c>
      <c r="O649" s="4">
        <f t="shared" si="3866"/>
        <v>20</v>
      </c>
      <c r="P649" s="4">
        <f t="shared" ref="P649" si="3899">O649</f>
        <v>20</v>
      </c>
      <c r="Q649" s="4">
        <f t="shared" si="3868"/>
        <v>20</v>
      </c>
      <c r="R649" s="4">
        <f t="shared" si="3868"/>
        <v>20</v>
      </c>
      <c r="S649" s="4">
        <f t="shared" ref="S649" si="3900">R649</f>
        <v>20</v>
      </c>
      <c r="T649" s="4">
        <f t="shared" si="3870"/>
        <v>20</v>
      </c>
      <c r="U649" s="4">
        <f t="shared" si="3870"/>
        <v>20</v>
      </c>
      <c r="V649" s="4">
        <f t="shared" ref="V649" si="3901">U649</f>
        <v>20</v>
      </c>
      <c r="W649" s="4">
        <f t="shared" si="3872"/>
        <v>20</v>
      </c>
      <c r="X649" s="4">
        <f t="shared" si="3872"/>
        <v>20</v>
      </c>
      <c r="Y649" s="4">
        <f t="shared" ref="Y649" si="3902">X649</f>
        <v>20</v>
      </c>
      <c r="Z649" s="4">
        <f t="shared" si="3874"/>
        <v>20</v>
      </c>
      <c r="AA649" s="4">
        <f t="shared" si="3874"/>
        <v>20</v>
      </c>
      <c r="AB649" s="4">
        <f t="shared" ref="AB649" si="3903">AA649</f>
        <v>20</v>
      </c>
      <c r="AC649" s="4">
        <f t="shared" si="3876"/>
        <v>20</v>
      </c>
      <c r="AD649" s="4">
        <f t="shared" si="3876"/>
        <v>20</v>
      </c>
      <c r="AE649" s="4">
        <f t="shared" ref="AE649" si="3904">AD649</f>
        <v>20</v>
      </c>
      <c r="AF649" s="4">
        <f t="shared" si="3878"/>
        <v>20</v>
      </c>
      <c r="AG649" s="4">
        <f t="shared" si="3878"/>
        <v>20</v>
      </c>
      <c r="AH649" s="4">
        <f t="shared" ref="AH649" si="3905">AG649</f>
        <v>20</v>
      </c>
      <c r="AI649" s="4">
        <f t="shared" si="3880"/>
        <v>20</v>
      </c>
      <c r="AJ649" s="4">
        <f t="shared" si="3880"/>
        <v>20</v>
      </c>
      <c r="AK649" s="4">
        <f t="shared" ref="AK649" si="3906">AJ649</f>
        <v>20</v>
      </c>
      <c r="AL649" s="4">
        <f t="shared" si="3882"/>
        <v>20</v>
      </c>
      <c r="AM649" s="4">
        <f t="shared" si="3882"/>
        <v>20</v>
      </c>
      <c r="AN649" s="4">
        <f t="shared" ref="AN649" si="3907">AM649</f>
        <v>20</v>
      </c>
      <c r="AO649" s="4">
        <f t="shared" si="3884"/>
        <v>20</v>
      </c>
      <c r="AP649" s="4">
        <f t="shared" si="3884"/>
        <v>20</v>
      </c>
      <c r="AQ649" s="4">
        <f t="shared" ref="AQ649" si="3908">AP649</f>
        <v>20</v>
      </c>
      <c r="AR649" s="4">
        <f t="shared" si="3886"/>
        <v>20</v>
      </c>
      <c r="AS649" s="4">
        <f t="shared" si="3886"/>
        <v>20</v>
      </c>
      <c r="AT649" s="4">
        <f t="shared" ref="AT649" si="3909">AS649</f>
        <v>20</v>
      </c>
      <c r="AU649" s="4">
        <f t="shared" si="3888"/>
        <v>20</v>
      </c>
      <c r="AV649" s="4">
        <f t="shared" si="3888"/>
        <v>20</v>
      </c>
      <c r="AW649" s="4">
        <f t="shared" ref="AW649" si="3910">AV649</f>
        <v>20</v>
      </c>
      <c r="AX649" s="4">
        <f t="shared" si="3890"/>
        <v>20</v>
      </c>
      <c r="AY649" s="4">
        <f t="shared" si="3890"/>
        <v>20</v>
      </c>
      <c r="AZ649" s="4">
        <f t="shared" ref="AZ649" si="3911">AY649</f>
        <v>20</v>
      </c>
      <c r="BA649" s="4">
        <f t="shared" si="3892"/>
        <v>20</v>
      </c>
      <c r="BB649" s="4">
        <f t="shared" si="3892"/>
        <v>20</v>
      </c>
      <c r="BC649" s="4">
        <f t="shared" ref="BC649" si="3912">BB649</f>
        <v>20</v>
      </c>
      <c r="BD649" s="4">
        <f t="shared" si="3894"/>
        <v>20</v>
      </c>
      <c r="BE649" s="4">
        <f t="shared" si="3894"/>
        <v>20</v>
      </c>
      <c r="BF649" s="4">
        <f t="shared" ref="BF649" si="3913">BE649</f>
        <v>20</v>
      </c>
      <c r="BG649" s="4">
        <f t="shared" si="3896"/>
        <v>20</v>
      </c>
      <c r="BH649" s="4">
        <f t="shared" si="3896"/>
        <v>20</v>
      </c>
      <c r="BI649" s="4">
        <f t="shared" ref="BI649" si="3914">BH649</f>
        <v>20</v>
      </c>
      <c r="BJ649" t="s">
        <v>0</v>
      </c>
    </row>
    <row r="650" spans="1:62">
      <c r="A650" s="4" t="s">
        <v>2</v>
      </c>
      <c r="B650" s="4">
        <v>5</v>
      </c>
      <c r="C650" s="4">
        <f>B650+0.25</f>
        <v>5.25</v>
      </c>
      <c r="D650" s="4">
        <f t="shared" ref="D650:BI650" si="3915">C650+0.25</f>
        <v>5.5</v>
      </c>
      <c r="E650" s="4">
        <f t="shared" si="3915"/>
        <v>5.75</v>
      </c>
      <c r="F650" s="4">
        <f t="shared" si="3915"/>
        <v>6</v>
      </c>
      <c r="G650" s="4">
        <f t="shared" si="3915"/>
        <v>6.25</v>
      </c>
      <c r="H650" s="4">
        <f t="shared" si="3915"/>
        <v>6.5</v>
      </c>
      <c r="I650" s="4">
        <f t="shared" si="3915"/>
        <v>6.75</v>
      </c>
      <c r="J650" s="15">
        <f t="shared" si="3915"/>
        <v>7</v>
      </c>
      <c r="K650" s="4">
        <f t="shared" si="3915"/>
        <v>7.25</v>
      </c>
      <c r="L650" s="4">
        <f t="shared" si="3915"/>
        <v>7.5</v>
      </c>
      <c r="M650" s="4">
        <f t="shared" si="3915"/>
        <v>7.75</v>
      </c>
      <c r="N650" s="4">
        <f t="shared" si="3915"/>
        <v>8</v>
      </c>
      <c r="O650" s="4">
        <f t="shared" si="3915"/>
        <v>8.25</v>
      </c>
      <c r="P650" s="4">
        <f t="shared" si="3915"/>
        <v>8.5</v>
      </c>
      <c r="Q650" s="4">
        <f t="shared" si="3915"/>
        <v>8.75</v>
      </c>
      <c r="R650" s="15">
        <f t="shared" si="3915"/>
        <v>9</v>
      </c>
      <c r="S650" s="4">
        <f t="shared" si="3915"/>
        <v>9.25</v>
      </c>
      <c r="T650" s="4">
        <f t="shared" si="3915"/>
        <v>9.5</v>
      </c>
      <c r="U650" s="4">
        <f t="shared" si="3915"/>
        <v>9.75</v>
      </c>
      <c r="V650" s="4">
        <f t="shared" si="3915"/>
        <v>10</v>
      </c>
      <c r="W650" s="4">
        <f t="shared" si="3915"/>
        <v>10.25</v>
      </c>
      <c r="X650" s="15">
        <f t="shared" si="3915"/>
        <v>10.5</v>
      </c>
      <c r="Y650" s="4">
        <f t="shared" si="3915"/>
        <v>10.75</v>
      </c>
      <c r="Z650" s="4">
        <f t="shared" si="3915"/>
        <v>11</v>
      </c>
      <c r="AA650" s="4">
        <f t="shared" si="3915"/>
        <v>11.25</v>
      </c>
      <c r="AB650" s="4">
        <f t="shared" si="3915"/>
        <v>11.5</v>
      </c>
      <c r="AC650" s="4">
        <f t="shared" si="3915"/>
        <v>11.75</v>
      </c>
      <c r="AD650" s="15">
        <f t="shared" si="3915"/>
        <v>12</v>
      </c>
      <c r="AE650" s="4">
        <f t="shared" si="3915"/>
        <v>12.25</v>
      </c>
      <c r="AF650" s="4">
        <f t="shared" si="3915"/>
        <v>12.5</v>
      </c>
      <c r="AG650" s="4">
        <f t="shared" si="3915"/>
        <v>12.75</v>
      </c>
      <c r="AH650" s="4">
        <f t="shared" si="3915"/>
        <v>13</v>
      </c>
      <c r="AI650" s="4">
        <f t="shared" si="3915"/>
        <v>13.25</v>
      </c>
      <c r="AJ650" s="4">
        <f t="shared" si="3915"/>
        <v>13.5</v>
      </c>
      <c r="AK650" s="4">
        <f t="shared" si="3915"/>
        <v>13.75</v>
      </c>
      <c r="AL650" s="4">
        <f t="shared" si="3915"/>
        <v>14</v>
      </c>
      <c r="AM650" s="4">
        <f t="shared" si="3915"/>
        <v>14.25</v>
      </c>
      <c r="AN650" s="4">
        <f t="shared" si="3915"/>
        <v>14.5</v>
      </c>
      <c r="AO650" s="4">
        <f t="shared" si="3915"/>
        <v>14.75</v>
      </c>
      <c r="AP650" s="4">
        <f t="shared" si="3915"/>
        <v>15</v>
      </c>
      <c r="AQ650" s="4">
        <f t="shared" si="3915"/>
        <v>15.25</v>
      </c>
      <c r="AR650" s="4">
        <f t="shared" si="3915"/>
        <v>15.5</v>
      </c>
      <c r="AS650" s="4">
        <f t="shared" si="3915"/>
        <v>15.75</v>
      </c>
      <c r="AT650" s="4">
        <f t="shared" si="3915"/>
        <v>16</v>
      </c>
      <c r="AU650" s="4">
        <f t="shared" si="3915"/>
        <v>16.25</v>
      </c>
      <c r="AV650" s="4">
        <f t="shared" si="3915"/>
        <v>16.5</v>
      </c>
      <c r="AW650" s="4">
        <f t="shared" si="3915"/>
        <v>16.75</v>
      </c>
      <c r="AX650" s="4">
        <f t="shared" si="3915"/>
        <v>17</v>
      </c>
      <c r="AY650" s="4">
        <f t="shared" si="3915"/>
        <v>17.25</v>
      </c>
      <c r="AZ650" s="4">
        <f t="shared" si="3915"/>
        <v>17.5</v>
      </c>
      <c r="BA650" s="4">
        <f t="shared" si="3915"/>
        <v>17.75</v>
      </c>
      <c r="BB650" s="4">
        <f t="shared" si="3915"/>
        <v>18</v>
      </c>
      <c r="BC650" s="4">
        <f t="shared" si="3915"/>
        <v>18.25</v>
      </c>
      <c r="BD650" s="4">
        <f t="shared" si="3915"/>
        <v>18.5</v>
      </c>
      <c r="BE650" s="4">
        <f t="shared" si="3915"/>
        <v>18.75</v>
      </c>
      <c r="BF650" s="4">
        <f t="shared" si="3915"/>
        <v>19</v>
      </c>
      <c r="BG650" s="4">
        <f t="shared" si="3915"/>
        <v>19.25</v>
      </c>
      <c r="BH650" s="4">
        <f t="shared" si="3915"/>
        <v>19.5</v>
      </c>
      <c r="BI650" s="4">
        <f t="shared" si="3915"/>
        <v>19.75</v>
      </c>
      <c r="BJ650" t="s">
        <v>0</v>
      </c>
    </row>
    <row r="651" spans="1:62">
      <c r="A651" s="4" t="s">
        <v>3</v>
      </c>
      <c r="J651" s="15"/>
      <c r="R651" s="15"/>
      <c r="X651" s="15"/>
      <c r="AD651" s="15"/>
    </row>
    <row r="652" spans="1:62">
      <c r="A652" s="4" t="s">
        <v>285</v>
      </c>
      <c r="J652" s="15"/>
      <c r="R652" s="15"/>
      <c r="X652" s="15"/>
      <c r="AD652" s="15"/>
    </row>
    <row r="653" spans="1:62">
      <c r="A653" s="4" t="s">
        <v>101</v>
      </c>
      <c r="B653" s="4">
        <v>-120</v>
      </c>
      <c r="C653" s="4">
        <f>B653-10</f>
        <v>-130</v>
      </c>
      <c r="D653" s="4">
        <f t="shared" ref="D653:BI653" si="3916">C653-10</f>
        <v>-140</v>
      </c>
      <c r="E653" s="4">
        <f t="shared" si="3916"/>
        <v>-150</v>
      </c>
      <c r="F653" s="4">
        <f t="shared" si="3916"/>
        <v>-160</v>
      </c>
      <c r="G653" s="4">
        <f t="shared" si="3916"/>
        <v>-170</v>
      </c>
      <c r="H653" s="4">
        <f t="shared" si="3916"/>
        <v>-180</v>
      </c>
      <c r="I653" s="4">
        <f t="shared" si="3916"/>
        <v>-190</v>
      </c>
      <c r="J653" s="15">
        <f t="shared" si="3916"/>
        <v>-200</v>
      </c>
      <c r="K653">
        <f t="shared" si="3916"/>
        <v>-210</v>
      </c>
      <c r="L653" s="4">
        <f t="shared" si="3916"/>
        <v>-220</v>
      </c>
      <c r="M653" s="4">
        <f t="shared" si="3916"/>
        <v>-230</v>
      </c>
      <c r="N653" s="4">
        <f t="shared" si="3916"/>
        <v>-240</v>
      </c>
      <c r="O653" s="4">
        <f t="shared" si="3916"/>
        <v>-250</v>
      </c>
      <c r="P653" s="4">
        <f t="shared" si="3916"/>
        <v>-260</v>
      </c>
      <c r="Q653" s="4">
        <f t="shared" si="3916"/>
        <v>-270</v>
      </c>
      <c r="R653" s="15">
        <f t="shared" si="3916"/>
        <v>-280</v>
      </c>
      <c r="S653" s="4">
        <f t="shared" si="3916"/>
        <v>-290</v>
      </c>
      <c r="T653" s="4">
        <f t="shared" si="3916"/>
        <v>-300</v>
      </c>
      <c r="U653">
        <f t="shared" si="3916"/>
        <v>-310</v>
      </c>
      <c r="V653" s="4">
        <f t="shared" si="3916"/>
        <v>-320</v>
      </c>
      <c r="W653" s="4">
        <f t="shared" si="3916"/>
        <v>-330</v>
      </c>
      <c r="X653" s="15">
        <f t="shared" si="3916"/>
        <v>-340</v>
      </c>
      <c r="Y653" s="4">
        <f t="shared" si="3916"/>
        <v>-350</v>
      </c>
      <c r="Z653" s="4">
        <f t="shared" si="3916"/>
        <v>-360</v>
      </c>
      <c r="AA653" s="4">
        <f t="shared" si="3916"/>
        <v>-370</v>
      </c>
      <c r="AB653" s="4">
        <f t="shared" si="3916"/>
        <v>-380</v>
      </c>
      <c r="AC653" s="4">
        <f t="shared" si="3916"/>
        <v>-390</v>
      </c>
      <c r="AD653" s="15">
        <f t="shared" si="3916"/>
        <v>-400</v>
      </c>
      <c r="AE653">
        <f t="shared" si="3916"/>
        <v>-410</v>
      </c>
      <c r="AF653" s="4">
        <f t="shared" si="3916"/>
        <v>-420</v>
      </c>
      <c r="AG653" s="4">
        <f t="shared" si="3916"/>
        <v>-430</v>
      </c>
      <c r="AH653" s="4">
        <f t="shared" si="3916"/>
        <v>-440</v>
      </c>
      <c r="AI653" s="4">
        <f t="shared" si="3916"/>
        <v>-450</v>
      </c>
      <c r="AJ653" s="4">
        <f t="shared" si="3916"/>
        <v>-460</v>
      </c>
      <c r="AK653" s="4">
        <f t="shared" si="3916"/>
        <v>-470</v>
      </c>
      <c r="AL653" s="4">
        <f t="shared" si="3916"/>
        <v>-480</v>
      </c>
      <c r="AM653" s="4">
        <f t="shared" si="3916"/>
        <v>-490</v>
      </c>
      <c r="AN653" s="4">
        <f t="shared" si="3916"/>
        <v>-500</v>
      </c>
      <c r="AO653">
        <f t="shared" si="3916"/>
        <v>-510</v>
      </c>
      <c r="AP653" s="4">
        <f t="shared" si="3916"/>
        <v>-520</v>
      </c>
      <c r="AQ653" s="4">
        <f t="shared" si="3916"/>
        <v>-530</v>
      </c>
      <c r="AR653" s="4">
        <f t="shared" si="3916"/>
        <v>-540</v>
      </c>
      <c r="AS653" s="4">
        <f t="shared" si="3916"/>
        <v>-550</v>
      </c>
      <c r="AT653" s="4">
        <f t="shared" si="3916"/>
        <v>-560</v>
      </c>
      <c r="AU653" s="4">
        <f t="shared" si="3916"/>
        <v>-570</v>
      </c>
      <c r="AV653" s="4">
        <f t="shared" si="3916"/>
        <v>-580</v>
      </c>
      <c r="AW653" s="4">
        <f t="shared" si="3916"/>
        <v>-590</v>
      </c>
      <c r="AX653" s="4">
        <f t="shared" si="3916"/>
        <v>-600</v>
      </c>
      <c r="AY653">
        <f t="shared" si="3916"/>
        <v>-610</v>
      </c>
      <c r="AZ653" s="4">
        <f t="shared" si="3916"/>
        <v>-620</v>
      </c>
      <c r="BA653" s="4">
        <f t="shared" si="3916"/>
        <v>-630</v>
      </c>
      <c r="BB653" s="4">
        <f t="shared" si="3916"/>
        <v>-640</v>
      </c>
      <c r="BC653" s="4">
        <f t="shared" si="3916"/>
        <v>-650</v>
      </c>
      <c r="BD653" s="4">
        <f t="shared" si="3916"/>
        <v>-660</v>
      </c>
      <c r="BE653" s="4">
        <f t="shared" si="3916"/>
        <v>-670</v>
      </c>
      <c r="BF653" s="4">
        <f t="shared" si="3916"/>
        <v>-680</v>
      </c>
      <c r="BG653" s="4">
        <f t="shared" si="3916"/>
        <v>-690</v>
      </c>
      <c r="BH653" s="4">
        <f t="shared" si="3916"/>
        <v>-700</v>
      </c>
      <c r="BI653">
        <f t="shared" si="3916"/>
        <v>-710</v>
      </c>
      <c r="BJ653" t="s">
        <v>0</v>
      </c>
    </row>
    <row r="654" spans="1:62">
      <c r="A654" s="4" t="s">
        <v>22</v>
      </c>
      <c r="B654" s="4">
        <v>2.6</v>
      </c>
      <c r="C654" s="4">
        <f>B654</f>
        <v>2.6</v>
      </c>
      <c r="D654" s="4">
        <f>C654+0.7</f>
        <v>3.3</v>
      </c>
      <c r="E654" s="4">
        <f t="shared" ref="E654:BH654" si="3917">D654</f>
        <v>3.3</v>
      </c>
      <c r="F654" s="4">
        <f t="shared" si="3917"/>
        <v>3.3</v>
      </c>
      <c r="G654" s="4">
        <f>F654+0.7</f>
        <v>4</v>
      </c>
      <c r="H654" s="4">
        <f t="shared" si="3917"/>
        <v>4</v>
      </c>
      <c r="I654" s="4">
        <f t="shared" si="3917"/>
        <v>4</v>
      </c>
      <c r="J654" s="15">
        <f>I654+0.6</f>
        <v>4.5999999999999996</v>
      </c>
      <c r="K654">
        <f t="shared" si="3917"/>
        <v>4.5999999999999996</v>
      </c>
      <c r="L654" s="4">
        <f t="shared" si="3917"/>
        <v>4.5999999999999996</v>
      </c>
      <c r="M654" s="4">
        <f t="shared" ref="M654" si="3918">L654+0.7</f>
        <v>5.3</v>
      </c>
      <c r="N654" s="4">
        <f t="shared" si="3917"/>
        <v>5.3</v>
      </c>
      <c r="O654" s="4">
        <f t="shared" si="3917"/>
        <v>5.3</v>
      </c>
      <c r="P654" s="4">
        <f t="shared" ref="P654" si="3919">O654+0.7</f>
        <v>6</v>
      </c>
      <c r="Q654" s="4">
        <f t="shared" si="3917"/>
        <v>6</v>
      </c>
      <c r="R654" s="15">
        <f t="shared" si="3917"/>
        <v>6</v>
      </c>
      <c r="S654" s="4">
        <f t="shared" ref="S654" si="3920">R654+0.6</f>
        <v>6.6</v>
      </c>
      <c r="T654" s="4">
        <f t="shared" si="3917"/>
        <v>6.6</v>
      </c>
      <c r="U654">
        <f t="shared" si="3917"/>
        <v>6.6</v>
      </c>
      <c r="V654" s="4">
        <f t="shared" ref="V654" si="3921">U654+0.7</f>
        <v>7.3</v>
      </c>
      <c r="W654" s="4">
        <f t="shared" si="3917"/>
        <v>7.3</v>
      </c>
      <c r="X654" s="15">
        <f t="shared" si="3917"/>
        <v>7.3</v>
      </c>
      <c r="Y654" s="4">
        <f t="shared" ref="Y654" si="3922">X654+0.7</f>
        <v>8</v>
      </c>
      <c r="Z654" s="4">
        <f t="shared" si="3917"/>
        <v>8</v>
      </c>
      <c r="AA654" s="4">
        <f t="shared" si="3917"/>
        <v>8</v>
      </c>
      <c r="AB654" s="4">
        <f t="shared" ref="AB654" si="3923">AA654+0.6</f>
        <v>8.6</v>
      </c>
      <c r="AC654" s="4">
        <f t="shared" si="3917"/>
        <v>8.6</v>
      </c>
      <c r="AD654" s="15">
        <f t="shared" si="3917"/>
        <v>8.6</v>
      </c>
      <c r="AE654">
        <f t="shared" ref="AE654" si="3924">AD654+0.7</f>
        <v>9.2999999999999989</v>
      </c>
      <c r="AF654" s="4">
        <f t="shared" si="3917"/>
        <v>9.2999999999999989</v>
      </c>
      <c r="AG654" s="4">
        <f t="shared" si="3917"/>
        <v>9.2999999999999989</v>
      </c>
      <c r="AH654" s="4">
        <f t="shared" ref="AH654" si="3925">AG654+0.7</f>
        <v>9.9999999999999982</v>
      </c>
      <c r="AI654" s="4">
        <f t="shared" si="3917"/>
        <v>9.9999999999999982</v>
      </c>
      <c r="AJ654" s="4">
        <f t="shared" si="3917"/>
        <v>9.9999999999999982</v>
      </c>
      <c r="AK654" s="4">
        <f t="shared" ref="AK654" si="3926">AJ654+0.6</f>
        <v>10.599999999999998</v>
      </c>
      <c r="AL654" s="4">
        <f t="shared" si="3917"/>
        <v>10.599999999999998</v>
      </c>
      <c r="AM654" s="4">
        <f t="shared" si="3917"/>
        <v>10.599999999999998</v>
      </c>
      <c r="AN654" s="4">
        <f t="shared" ref="AN654" si="3927">AM654+0.7</f>
        <v>11.299999999999997</v>
      </c>
      <c r="AO654">
        <f t="shared" si="3917"/>
        <v>11.299999999999997</v>
      </c>
      <c r="AP654" s="4">
        <f t="shared" si="3917"/>
        <v>11.299999999999997</v>
      </c>
      <c r="AQ654" s="4">
        <f t="shared" ref="AQ654" si="3928">AP654+0.7</f>
        <v>11.999999999999996</v>
      </c>
      <c r="AR654" s="4">
        <f t="shared" si="3917"/>
        <v>11.999999999999996</v>
      </c>
      <c r="AS654" s="4">
        <f t="shared" si="3917"/>
        <v>11.999999999999996</v>
      </c>
      <c r="AT654" s="4">
        <f t="shared" ref="AT654" si="3929">AS654+0.6</f>
        <v>12.599999999999996</v>
      </c>
      <c r="AU654" s="4">
        <f t="shared" si="3917"/>
        <v>12.599999999999996</v>
      </c>
      <c r="AV654" s="4">
        <f t="shared" si="3917"/>
        <v>12.599999999999996</v>
      </c>
      <c r="AW654" s="4">
        <f t="shared" ref="AW654" si="3930">AV654+0.7</f>
        <v>13.299999999999995</v>
      </c>
      <c r="AX654" s="4">
        <f t="shared" si="3917"/>
        <v>13.299999999999995</v>
      </c>
      <c r="AY654">
        <f t="shared" si="3917"/>
        <v>13.299999999999995</v>
      </c>
      <c r="AZ654" s="4">
        <f t="shared" ref="AZ654" si="3931">AY654+0.7</f>
        <v>13.999999999999995</v>
      </c>
      <c r="BA654" s="4">
        <f t="shared" si="3917"/>
        <v>13.999999999999995</v>
      </c>
      <c r="BB654" s="4">
        <f t="shared" si="3917"/>
        <v>13.999999999999995</v>
      </c>
      <c r="BC654" s="4">
        <f t="shared" ref="BC654" si="3932">BB654+0.6</f>
        <v>14.599999999999994</v>
      </c>
      <c r="BD654" s="4">
        <f t="shared" si="3917"/>
        <v>14.599999999999994</v>
      </c>
      <c r="BE654" s="4">
        <f t="shared" si="3917"/>
        <v>14.599999999999994</v>
      </c>
      <c r="BF654" s="4">
        <f t="shared" ref="BF654" si="3933">BE654+0.7</f>
        <v>15.299999999999994</v>
      </c>
      <c r="BG654" s="4">
        <f t="shared" si="3917"/>
        <v>15.299999999999994</v>
      </c>
      <c r="BH654" s="4">
        <f t="shared" si="3917"/>
        <v>15.299999999999994</v>
      </c>
      <c r="BI654">
        <f t="shared" ref="BI654" si="3934">BH654+0.7</f>
        <v>15.999999999999993</v>
      </c>
      <c r="BJ654" t="s">
        <v>0</v>
      </c>
    </row>
    <row r="655" spans="1:62">
      <c r="A655" s="4" t="s">
        <v>446</v>
      </c>
      <c r="B655" s="4">
        <v>8</v>
      </c>
      <c r="C655" s="4">
        <f>B655+0.2</f>
        <v>8.1999999999999993</v>
      </c>
      <c r="D655" s="4">
        <f t="shared" ref="D655:BI655" si="3935">C655+0.2</f>
        <v>8.3999999999999986</v>
      </c>
      <c r="E655" s="4">
        <f t="shared" si="3935"/>
        <v>8.5999999999999979</v>
      </c>
      <c r="F655" s="4">
        <f t="shared" si="3935"/>
        <v>8.7999999999999972</v>
      </c>
      <c r="G655" s="4">
        <f t="shared" si="3935"/>
        <v>8.9999999999999964</v>
      </c>
      <c r="H655" s="4">
        <f t="shared" si="3935"/>
        <v>9.1999999999999957</v>
      </c>
      <c r="I655" s="4">
        <f t="shared" si="3935"/>
        <v>9.399999999999995</v>
      </c>
      <c r="J655" s="4">
        <f t="shared" si="3935"/>
        <v>9.5999999999999943</v>
      </c>
      <c r="K655" s="4">
        <f t="shared" si="3935"/>
        <v>9.7999999999999936</v>
      </c>
      <c r="L655" s="4">
        <f t="shared" si="3935"/>
        <v>9.9999999999999929</v>
      </c>
      <c r="M655" s="4">
        <f t="shared" si="3935"/>
        <v>10.199999999999992</v>
      </c>
      <c r="N655" s="4">
        <f t="shared" si="3935"/>
        <v>10.399999999999991</v>
      </c>
      <c r="O655" s="4">
        <f t="shared" si="3935"/>
        <v>10.599999999999991</v>
      </c>
      <c r="P655" s="4">
        <f t="shared" si="3935"/>
        <v>10.79999999999999</v>
      </c>
      <c r="Q655" s="4">
        <f t="shared" si="3935"/>
        <v>10.999999999999989</v>
      </c>
      <c r="R655" s="4">
        <f t="shared" si="3935"/>
        <v>11.199999999999989</v>
      </c>
      <c r="S655" s="4">
        <f t="shared" si="3935"/>
        <v>11.399999999999988</v>
      </c>
      <c r="T655" s="4">
        <f t="shared" si="3935"/>
        <v>11.599999999999987</v>
      </c>
      <c r="U655" s="4">
        <f t="shared" si="3935"/>
        <v>11.799999999999986</v>
      </c>
      <c r="V655" s="4">
        <f t="shared" si="3935"/>
        <v>11.999999999999986</v>
      </c>
      <c r="W655" s="4">
        <f t="shared" si="3935"/>
        <v>12.199999999999985</v>
      </c>
      <c r="X655" s="4">
        <f t="shared" si="3935"/>
        <v>12.399999999999984</v>
      </c>
      <c r="Y655" s="4">
        <f t="shared" si="3935"/>
        <v>12.599999999999984</v>
      </c>
      <c r="Z655" s="4">
        <f t="shared" si="3935"/>
        <v>12.799999999999983</v>
      </c>
      <c r="AA655" s="4">
        <f t="shared" si="3935"/>
        <v>12.999999999999982</v>
      </c>
      <c r="AB655" s="4">
        <f t="shared" si="3935"/>
        <v>13.199999999999982</v>
      </c>
      <c r="AC655" s="4">
        <f t="shared" si="3935"/>
        <v>13.399999999999981</v>
      </c>
      <c r="AD655" s="4">
        <f t="shared" si="3935"/>
        <v>13.59999999999998</v>
      </c>
      <c r="AE655" s="4">
        <f t="shared" si="3935"/>
        <v>13.799999999999979</v>
      </c>
      <c r="AF655" s="4">
        <f t="shared" si="3935"/>
        <v>13.999999999999979</v>
      </c>
      <c r="AG655" s="4">
        <f t="shared" si="3935"/>
        <v>14.199999999999978</v>
      </c>
      <c r="AH655" s="4">
        <f t="shared" si="3935"/>
        <v>14.399999999999977</v>
      </c>
      <c r="AI655" s="4">
        <f t="shared" si="3935"/>
        <v>14.599999999999977</v>
      </c>
      <c r="AJ655" s="4">
        <f t="shared" si="3935"/>
        <v>14.799999999999976</v>
      </c>
      <c r="AK655" s="4">
        <f t="shared" si="3935"/>
        <v>14.999999999999975</v>
      </c>
      <c r="AL655" s="4">
        <f t="shared" si="3935"/>
        <v>15.199999999999974</v>
      </c>
      <c r="AM655" s="4">
        <f t="shared" si="3935"/>
        <v>15.399999999999974</v>
      </c>
      <c r="AN655" s="4">
        <f t="shared" si="3935"/>
        <v>15.599999999999973</v>
      </c>
      <c r="AO655" s="4">
        <f t="shared" si="3935"/>
        <v>15.799999999999972</v>
      </c>
      <c r="AP655" s="4">
        <f t="shared" si="3935"/>
        <v>15.999999999999972</v>
      </c>
      <c r="AQ655" s="4">
        <f t="shared" si="3935"/>
        <v>16.199999999999971</v>
      </c>
      <c r="AR655" s="4">
        <f t="shared" si="3935"/>
        <v>16.39999999999997</v>
      </c>
      <c r="AS655" s="4">
        <f t="shared" si="3935"/>
        <v>16.599999999999969</v>
      </c>
      <c r="AT655" s="4">
        <f t="shared" si="3935"/>
        <v>16.799999999999969</v>
      </c>
      <c r="AU655" s="4">
        <f t="shared" si="3935"/>
        <v>16.999999999999968</v>
      </c>
      <c r="AV655" s="4">
        <f t="shared" si="3935"/>
        <v>17.199999999999967</v>
      </c>
      <c r="AW655" s="4">
        <f t="shared" si="3935"/>
        <v>17.399999999999967</v>
      </c>
      <c r="AX655" s="4">
        <f t="shared" si="3935"/>
        <v>17.599999999999966</v>
      </c>
      <c r="AY655" s="4">
        <f t="shared" si="3935"/>
        <v>17.799999999999965</v>
      </c>
      <c r="AZ655" s="4">
        <f t="shared" si="3935"/>
        <v>17.999999999999964</v>
      </c>
      <c r="BA655" s="4">
        <f t="shared" si="3935"/>
        <v>18.199999999999964</v>
      </c>
      <c r="BB655" s="4">
        <f t="shared" si="3935"/>
        <v>18.399999999999963</v>
      </c>
      <c r="BC655" s="4">
        <f t="shared" si="3935"/>
        <v>18.599999999999962</v>
      </c>
      <c r="BD655" s="4">
        <f t="shared" si="3935"/>
        <v>18.799999999999962</v>
      </c>
      <c r="BE655" s="4">
        <f t="shared" si="3935"/>
        <v>18.999999999999961</v>
      </c>
      <c r="BF655" s="4">
        <f t="shared" si="3935"/>
        <v>19.19999999999996</v>
      </c>
      <c r="BG655" s="4">
        <f t="shared" si="3935"/>
        <v>19.399999999999959</v>
      </c>
      <c r="BH655" s="4">
        <f t="shared" si="3935"/>
        <v>19.599999999999959</v>
      </c>
      <c r="BI655" s="4">
        <f t="shared" si="3935"/>
        <v>19.799999999999958</v>
      </c>
      <c r="BJ655" t="s">
        <v>0</v>
      </c>
    </row>
    <row r="656" spans="1:62">
      <c r="A656" s="4" t="s">
        <v>3</v>
      </c>
      <c r="J656" s="15"/>
      <c r="R656" s="15"/>
      <c r="X656" s="15"/>
      <c r="AD656" s="15"/>
    </row>
    <row r="657" spans="1:62">
      <c r="A657" s="4" t="s">
        <v>403</v>
      </c>
      <c r="J657" s="15"/>
      <c r="R657" s="15"/>
      <c r="X657" s="15"/>
      <c r="AD657" s="15"/>
    </row>
    <row r="658" spans="1:62">
      <c r="A658" s="4" t="s">
        <v>448</v>
      </c>
      <c r="B658" s="4">
        <v>-10</v>
      </c>
      <c r="C658" s="4">
        <f>B658-1</f>
        <v>-11</v>
      </c>
      <c r="D658" s="4">
        <f t="shared" ref="D658:AZ658" si="3936">C658-1</f>
        <v>-12</v>
      </c>
      <c r="E658" s="4">
        <f t="shared" si="3936"/>
        <v>-13</v>
      </c>
      <c r="F658" s="4">
        <f t="shared" si="3936"/>
        <v>-14</v>
      </c>
      <c r="G658" s="4">
        <f t="shared" si="3936"/>
        <v>-15</v>
      </c>
      <c r="H658" s="4">
        <f t="shared" si="3936"/>
        <v>-16</v>
      </c>
      <c r="I658" s="4">
        <f t="shared" si="3936"/>
        <v>-17</v>
      </c>
      <c r="J658" s="4">
        <f t="shared" si="3936"/>
        <v>-18</v>
      </c>
      <c r="K658" s="4">
        <f t="shared" si="3936"/>
        <v>-19</v>
      </c>
      <c r="L658" s="4">
        <f t="shared" si="3936"/>
        <v>-20</v>
      </c>
      <c r="M658" s="4">
        <f t="shared" si="3936"/>
        <v>-21</v>
      </c>
      <c r="N658" s="4">
        <f t="shared" si="3936"/>
        <v>-22</v>
      </c>
      <c r="O658" s="4">
        <f t="shared" si="3936"/>
        <v>-23</v>
      </c>
      <c r="P658" s="4">
        <f t="shared" si="3936"/>
        <v>-24</v>
      </c>
      <c r="Q658" s="4">
        <f t="shared" si="3936"/>
        <v>-25</v>
      </c>
      <c r="R658" s="4">
        <f t="shared" si="3936"/>
        <v>-26</v>
      </c>
      <c r="S658" s="4">
        <f t="shared" si="3936"/>
        <v>-27</v>
      </c>
      <c r="T658" s="4">
        <f t="shared" si="3936"/>
        <v>-28</v>
      </c>
      <c r="U658" s="4">
        <f t="shared" si="3936"/>
        <v>-29</v>
      </c>
      <c r="V658" s="4">
        <f t="shared" si="3936"/>
        <v>-30</v>
      </c>
      <c r="W658" s="4">
        <f t="shared" si="3936"/>
        <v>-31</v>
      </c>
      <c r="X658" s="4">
        <f t="shared" si="3936"/>
        <v>-32</v>
      </c>
      <c r="Y658" s="4">
        <f t="shared" si="3936"/>
        <v>-33</v>
      </c>
      <c r="Z658" s="4">
        <f t="shared" si="3936"/>
        <v>-34</v>
      </c>
      <c r="AA658" s="4">
        <f t="shared" si="3936"/>
        <v>-35</v>
      </c>
      <c r="AB658" s="4">
        <f t="shared" si="3936"/>
        <v>-36</v>
      </c>
      <c r="AC658" s="4">
        <f t="shared" si="3936"/>
        <v>-37</v>
      </c>
      <c r="AD658" s="4">
        <f t="shared" si="3936"/>
        <v>-38</v>
      </c>
      <c r="AE658" s="4">
        <f t="shared" si="3936"/>
        <v>-39</v>
      </c>
      <c r="AF658" s="4">
        <f t="shared" si="3936"/>
        <v>-40</v>
      </c>
      <c r="AG658" s="4">
        <f t="shared" si="3936"/>
        <v>-41</v>
      </c>
      <c r="AH658" s="4">
        <f t="shared" si="3936"/>
        <v>-42</v>
      </c>
      <c r="AI658" s="4">
        <f t="shared" si="3936"/>
        <v>-43</v>
      </c>
      <c r="AJ658" s="4">
        <f t="shared" si="3936"/>
        <v>-44</v>
      </c>
      <c r="AK658" s="4">
        <f t="shared" si="3936"/>
        <v>-45</v>
      </c>
      <c r="AL658" s="4">
        <f t="shared" si="3936"/>
        <v>-46</v>
      </c>
      <c r="AM658" s="4">
        <f t="shared" si="3936"/>
        <v>-47</v>
      </c>
      <c r="AN658" s="4">
        <f t="shared" si="3936"/>
        <v>-48</v>
      </c>
      <c r="AO658" s="4">
        <f t="shared" si="3936"/>
        <v>-49</v>
      </c>
      <c r="AP658" s="4">
        <f t="shared" si="3936"/>
        <v>-50</v>
      </c>
      <c r="AQ658" s="4">
        <f t="shared" si="3936"/>
        <v>-51</v>
      </c>
      <c r="AR658" s="4">
        <f t="shared" si="3936"/>
        <v>-52</v>
      </c>
      <c r="AS658" s="4">
        <f t="shared" si="3936"/>
        <v>-53</v>
      </c>
      <c r="AT658" s="4">
        <f t="shared" si="3936"/>
        <v>-54</v>
      </c>
      <c r="AU658" s="4">
        <f t="shared" si="3936"/>
        <v>-55</v>
      </c>
      <c r="AV658" s="4">
        <f t="shared" si="3936"/>
        <v>-56</v>
      </c>
      <c r="AW658" s="4">
        <f t="shared" si="3936"/>
        <v>-57</v>
      </c>
      <c r="AX658" s="4">
        <f t="shared" si="3936"/>
        <v>-58</v>
      </c>
      <c r="AY658" s="4">
        <f t="shared" si="3936"/>
        <v>-59</v>
      </c>
      <c r="AZ658" s="4">
        <f t="shared" si="3936"/>
        <v>-60</v>
      </c>
      <c r="BA658" s="4">
        <f>AZ658</f>
        <v>-60</v>
      </c>
      <c r="BB658" s="4">
        <f t="shared" ref="BB658:BI658" si="3937">BA658</f>
        <v>-60</v>
      </c>
      <c r="BC658" s="4">
        <f t="shared" si="3937"/>
        <v>-60</v>
      </c>
      <c r="BD658" s="4">
        <f t="shared" si="3937"/>
        <v>-60</v>
      </c>
      <c r="BE658" s="4">
        <f t="shared" si="3937"/>
        <v>-60</v>
      </c>
      <c r="BF658" s="4">
        <f t="shared" si="3937"/>
        <v>-60</v>
      </c>
      <c r="BG658" s="4">
        <f t="shared" si="3937"/>
        <v>-60</v>
      </c>
      <c r="BH658" s="4">
        <f t="shared" si="3937"/>
        <v>-60</v>
      </c>
      <c r="BI658" s="4">
        <f t="shared" si="3937"/>
        <v>-60</v>
      </c>
      <c r="BJ658" t="s">
        <v>0</v>
      </c>
    </row>
    <row r="659" spans="1:62">
      <c r="A659" s="4" t="s">
        <v>447</v>
      </c>
      <c r="B659" s="4">
        <v>-10</v>
      </c>
      <c r="C659" s="4">
        <f>B659-1</f>
        <v>-11</v>
      </c>
      <c r="D659" s="4">
        <f t="shared" ref="D659:AZ659" si="3938">C659-1</f>
        <v>-12</v>
      </c>
      <c r="E659" s="4">
        <f t="shared" si="3938"/>
        <v>-13</v>
      </c>
      <c r="F659" s="4">
        <f t="shared" si="3938"/>
        <v>-14</v>
      </c>
      <c r="G659" s="4">
        <f t="shared" si="3938"/>
        <v>-15</v>
      </c>
      <c r="H659" s="4">
        <f t="shared" si="3938"/>
        <v>-16</v>
      </c>
      <c r="I659" s="4">
        <f t="shared" si="3938"/>
        <v>-17</v>
      </c>
      <c r="J659" s="15">
        <f t="shared" si="3938"/>
        <v>-18</v>
      </c>
      <c r="K659" s="4">
        <f t="shared" si="3938"/>
        <v>-19</v>
      </c>
      <c r="L659" s="4">
        <f t="shared" si="3938"/>
        <v>-20</v>
      </c>
      <c r="M659" s="4">
        <f t="shared" si="3938"/>
        <v>-21</v>
      </c>
      <c r="N659" s="4">
        <f t="shared" si="3938"/>
        <v>-22</v>
      </c>
      <c r="O659" s="4">
        <f t="shared" si="3938"/>
        <v>-23</v>
      </c>
      <c r="P659" s="4">
        <f t="shared" si="3938"/>
        <v>-24</v>
      </c>
      <c r="Q659" s="4">
        <f t="shared" si="3938"/>
        <v>-25</v>
      </c>
      <c r="R659" s="15">
        <f t="shared" si="3938"/>
        <v>-26</v>
      </c>
      <c r="S659" s="4">
        <f t="shared" si="3938"/>
        <v>-27</v>
      </c>
      <c r="T659" s="4">
        <f t="shared" si="3938"/>
        <v>-28</v>
      </c>
      <c r="U659" s="4">
        <f t="shared" si="3938"/>
        <v>-29</v>
      </c>
      <c r="V659" s="4">
        <f t="shared" si="3938"/>
        <v>-30</v>
      </c>
      <c r="W659" s="4">
        <f t="shared" si="3938"/>
        <v>-31</v>
      </c>
      <c r="X659" s="15">
        <f t="shared" si="3938"/>
        <v>-32</v>
      </c>
      <c r="Y659" s="4">
        <f t="shared" si="3938"/>
        <v>-33</v>
      </c>
      <c r="Z659" s="4">
        <f t="shared" si="3938"/>
        <v>-34</v>
      </c>
      <c r="AA659" s="4">
        <f t="shared" si="3938"/>
        <v>-35</v>
      </c>
      <c r="AB659" s="4">
        <f t="shared" si="3938"/>
        <v>-36</v>
      </c>
      <c r="AC659" s="4">
        <f t="shared" si="3938"/>
        <v>-37</v>
      </c>
      <c r="AD659" s="15">
        <f t="shared" si="3938"/>
        <v>-38</v>
      </c>
      <c r="AE659" s="4">
        <f t="shared" si="3938"/>
        <v>-39</v>
      </c>
      <c r="AF659" s="4">
        <f t="shared" si="3938"/>
        <v>-40</v>
      </c>
      <c r="AG659" s="4">
        <f t="shared" si="3938"/>
        <v>-41</v>
      </c>
      <c r="AH659" s="4">
        <f t="shared" si="3938"/>
        <v>-42</v>
      </c>
      <c r="AI659" s="4">
        <f t="shared" si="3938"/>
        <v>-43</v>
      </c>
      <c r="AJ659" s="4">
        <f t="shared" si="3938"/>
        <v>-44</v>
      </c>
      <c r="AK659" s="4">
        <f t="shared" si="3938"/>
        <v>-45</v>
      </c>
      <c r="AL659" s="4">
        <f t="shared" si="3938"/>
        <v>-46</v>
      </c>
      <c r="AM659" s="4">
        <f t="shared" si="3938"/>
        <v>-47</v>
      </c>
      <c r="AN659" s="4">
        <f t="shared" si="3938"/>
        <v>-48</v>
      </c>
      <c r="AO659" s="4">
        <f t="shared" si="3938"/>
        <v>-49</v>
      </c>
      <c r="AP659" s="4">
        <f t="shared" si="3938"/>
        <v>-50</v>
      </c>
      <c r="AQ659" s="4">
        <f t="shared" si="3938"/>
        <v>-51</v>
      </c>
      <c r="AR659" s="4">
        <f t="shared" si="3938"/>
        <v>-52</v>
      </c>
      <c r="AS659" s="4">
        <f t="shared" si="3938"/>
        <v>-53</v>
      </c>
      <c r="AT659" s="4">
        <f t="shared" si="3938"/>
        <v>-54</v>
      </c>
      <c r="AU659" s="4">
        <f t="shared" si="3938"/>
        <v>-55</v>
      </c>
      <c r="AV659" s="4">
        <f t="shared" si="3938"/>
        <v>-56</v>
      </c>
      <c r="AW659" s="4">
        <f t="shared" si="3938"/>
        <v>-57</v>
      </c>
      <c r="AX659" s="4">
        <f t="shared" si="3938"/>
        <v>-58</v>
      </c>
      <c r="AY659" s="4">
        <f t="shared" si="3938"/>
        <v>-59</v>
      </c>
      <c r="AZ659" s="4">
        <f t="shared" si="3938"/>
        <v>-60</v>
      </c>
      <c r="BA659" s="4">
        <f>AZ659</f>
        <v>-60</v>
      </c>
      <c r="BB659" s="4">
        <f t="shared" ref="BB659:BI659" si="3939">BA659</f>
        <v>-60</v>
      </c>
      <c r="BC659" s="4">
        <f t="shared" si="3939"/>
        <v>-60</v>
      </c>
      <c r="BD659" s="4">
        <f t="shared" si="3939"/>
        <v>-60</v>
      </c>
      <c r="BE659" s="4">
        <f t="shared" si="3939"/>
        <v>-60</v>
      </c>
      <c r="BF659" s="4">
        <f t="shared" si="3939"/>
        <v>-60</v>
      </c>
      <c r="BG659" s="4">
        <f t="shared" si="3939"/>
        <v>-60</v>
      </c>
      <c r="BH659" s="4">
        <f t="shared" si="3939"/>
        <v>-60</v>
      </c>
      <c r="BI659" s="4">
        <f t="shared" si="3939"/>
        <v>-60</v>
      </c>
      <c r="BJ659" t="s">
        <v>0</v>
      </c>
    </row>
    <row r="660" spans="1:62">
      <c r="A660" s="4" t="s">
        <v>22</v>
      </c>
      <c r="B660" s="4">
        <v>4</v>
      </c>
      <c r="C660" s="4">
        <f>B660</f>
        <v>4</v>
      </c>
      <c r="D660" s="4">
        <f>C660+0.6</f>
        <v>4.5999999999999996</v>
      </c>
      <c r="E660" s="4">
        <f>D660</f>
        <v>4.5999999999999996</v>
      </c>
      <c r="F660" s="4">
        <f>E660</f>
        <v>4.5999999999999996</v>
      </c>
      <c r="G660" s="4">
        <f>F660+0.7</f>
        <v>5.3</v>
      </c>
      <c r="H660" s="4">
        <f>G660</f>
        <v>5.3</v>
      </c>
      <c r="I660" s="4">
        <f>H660</f>
        <v>5.3</v>
      </c>
      <c r="J660" s="15">
        <f>I660+0.7</f>
        <v>6</v>
      </c>
      <c r="K660" s="1">
        <f>J660</f>
        <v>6</v>
      </c>
      <c r="L660" s="4">
        <f t="shared" ref="L660" si="3940">K660</f>
        <v>6</v>
      </c>
      <c r="M660" s="4">
        <f t="shared" ref="M660" si="3941">L660+0.6</f>
        <v>6.6</v>
      </c>
      <c r="N660" s="4">
        <f t="shared" ref="N660:O660" si="3942">M660</f>
        <v>6.6</v>
      </c>
      <c r="O660" s="4">
        <f t="shared" si="3942"/>
        <v>6.6</v>
      </c>
      <c r="P660" s="4">
        <f t="shared" ref="P660" si="3943">O660+0.7</f>
        <v>7.3</v>
      </c>
      <c r="Q660" s="4">
        <f t="shared" ref="Q660:R660" si="3944">P660</f>
        <v>7.3</v>
      </c>
      <c r="R660" s="15">
        <f t="shared" si="3944"/>
        <v>7.3</v>
      </c>
      <c r="S660" s="4">
        <f t="shared" ref="S660" si="3945">R660+0.7</f>
        <v>8</v>
      </c>
      <c r="T660" s="4">
        <f t="shared" ref="T660:U660" si="3946">S660</f>
        <v>8</v>
      </c>
      <c r="U660">
        <f t="shared" si="3946"/>
        <v>8</v>
      </c>
      <c r="V660" s="4">
        <f t="shared" ref="V660" si="3947">U660+0.6</f>
        <v>8.6</v>
      </c>
      <c r="W660" s="4">
        <f t="shared" ref="W660:X660" si="3948">V660</f>
        <v>8.6</v>
      </c>
      <c r="X660" s="15">
        <f t="shared" si="3948"/>
        <v>8.6</v>
      </c>
      <c r="Y660" s="4">
        <f t="shared" ref="Y660" si="3949">X660+0.7</f>
        <v>9.2999999999999989</v>
      </c>
      <c r="Z660" s="4">
        <f t="shared" ref="Z660:AA660" si="3950">Y660</f>
        <v>9.2999999999999989</v>
      </c>
      <c r="AA660" s="4">
        <f t="shared" si="3950"/>
        <v>9.2999999999999989</v>
      </c>
      <c r="AB660" s="4">
        <f t="shared" ref="AB660" si="3951">AA660+0.7</f>
        <v>9.9999999999999982</v>
      </c>
      <c r="AC660" s="4">
        <f t="shared" ref="AC660:AD660" si="3952">AB660</f>
        <v>9.9999999999999982</v>
      </c>
      <c r="AD660" s="15">
        <f t="shared" si="3952"/>
        <v>9.9999999999999982</v>
      </c>
      <c r="AE660">
        <f t="shared" ref="AE660" si="3953">AD660+0.6</f>
        <v>10.599999999999998</v>
      </c>
      <c r="AF660" s="4">
        <f t="shared" ref="AF660:AG660" si="3954">AE660</f>
        <v>10.599999999999998</v>
      </c>
      <c r="AG660" s="4">
        <f t="shared" si="3954"/>
        <v>10.599999999999998</v>
      </c>
      <c r="AH660" s="4">
        <f t="shared" ref="AH660" si="3955">AG660+0.7</f>
        <v>11.299999999999997</v>
      </c>
      <c r="AI660" s="4">
        <f t="shared" ref="AI660:AJ660" si="3956">AH660</f>
        <v>11.299999999999997</v>
      </c>
      <c r="AJ660" s="4">
        <f t="shared" si="3956"/>
        <v>11.299999999999997</v>
      </c>
      <c r="AK660" s="4">
        <f t="shared" ref="AK660" si="3957">AJ660+0.7</f>
        <v>11.999999999999996</v>
      </c>
      <c r="AL660" s="4">
        <f t="shared" ref="AL660:AM660" si="3958">AK660</f>
        <v>11.999999999999996</v>
      </c>
      <c r="AM660" s="4">
        <f t="shared" si="3958"/>
        <v>11.999999999999996</v>
      </c>
      <c r="AN660" s="4">
        <f t="shared" ref="AN660" si="3959">AM660+0.6</f>
        <v>12.599999999999996</v>
      </c>
      <c r="AO660">
        <f t="shared" ref="AO660:AP660" si="3960">AN660</f>
        <v>12.599999999999996</v>
      </c>
      <c r="AP660" s="4">
        <f t="shared" si="3960"/>
        <v>12.599999999999996</v>
      </c>
      <c r="AQ660" s="4">
        <f t="shared" ref="AQ660" si="3961">AP660+0.7</f>
        <v>13.299999999999995</v>
      </c>
      <c r="AR660" s="4">
        <f t="shared" ref="AR660:AS660" si="3962">AQ660</f>
        <v>13.299999999999995</v>
      </c>
      <c r="AS660" s="4">
        <f t="shared" si="3962"/>
        <v>13.299999999999995</v>
      </c>
      <c r="AT660" s="4">
        <f t="shared" ref="AT660" si="3963">AS660+0.7</f>
        <v>13.999999999999995</v>
      </c>
      <c r="AU660" s="4">
        <f t="shared" ref="AU660:AV660" si="3964">AT660</f>
        <v>13.999999999999995</v>
      </c>
      <c r="AV660" s="4">
        <f t="shared" si="3964"/>
        <v>13.999999999999995</v>
      </c>
      <c r="AW660" s="4">
        <f t="shared" ref="AW660" si="3965">AV660+0.6</f>
        <v>14.599999999999994</v>
      </c>
      <c r="AX660" s="4">
        <f t="shared" ref="AX660:AY660" si="3966">AW660</f>
        <v>14.599999999999994</v>
      </c>
      <c r="AY660">
        <f t="shared" si="3966"/>
        <v>14.599999999999994</v>
      </c>
      <c r="AZ660" s="4">
        <f t="shared" ref="AZ660" si="3967">AY660+0.7</f>
        <v>15.299999999999994</v>
      </c>
      <c r="BA660" s="4">
        <f t="shared" ref="BA660:BB660" si="3968">AZ660</f>
        <v>15.299999999999994</v>
      </c>
      <c r="BB660" s="4">
        <f t="shared" si="3968"/>
        <v>15.299999999999994</v>
      </c>
      <c r="BC660" s="4">
        <f t="shared" ref="BC660" si="3969">BB660+0.7</f>
        <v>15.999999999999993</v>
      </c>
      <c r="BD660" s="4">
        <f t="shared" ref="BD660:BE660" si="3970">BC660</f>
        <v>15.999999999999993</v>
      </c>
      <c r="BE660" s="4">
        <f t="shared" si="3970"/>
        <v>15.999999999999993</v>
      </c>
      <c r="BF660" s="4">
        <f t="shared" ref="BF660" si="3971">BE660+0.6</f>
        <v>16.599999999999994</v>
      </c>
      <c r="BG660" s="4">
        <f t="shared" ref="BG660:BH660" si="3972">BF660</f>
        <v>16.599999999999994</v>
      </c>
      <c r="BH660" s="4">
        <f t="shared" si="3972"/>
        <v>16.599999999999994</v>
      </c>
      <c r="BI660">
        <f t="shared" ref="BI660" si="3973">BH660+0.7</f>
        <v>17.299999999999994</v>
      </c>
      <c r="BJ660" t="s">
        <v>0</v>
      </c>
    </row>
    <row r="661" spans="1:62">
      <c r="A661" s="4" t="s">
        <v>4</v>
      </c>
      <c r="B661" s="4">
        <v>4</v>
      </c>
      <c r="C661" s="4">
        <f>B661+0.4</f>
        <v>4.4000000000000004</v>
      </c>
      <c r="D661" s="4">
        <f t="shared" ref="D661:BI661" si="3974">C661+0.4</f>
        <v>4.8000000000000007</v>
      </c>
      <c r="E661" s="4">
        <f t="shared" si="3974"/>
        <v>5.2000000000000011</v>
      </c>
      <c r="F661" s="4">
        <f t="shared" si="3974"/>
        <v>5.6000000000000014</v>
      </c>
      <c r="G661" s="4">
        <f t="shared" si="3974"/>
        <v>6.0000000000000018</v>
      </c>
      <c r="H661" s="4">
        <f t="shared" si="3974"/>
        <v>6.4000000000000021</v>
      </c>
      <c r="I661" s="4">
        <f t="shared" si="3974"/>
        <v>6.8000000000000025</v>
      </c>
      <c r="J661" s="15">
        <f t="shared" si="3974"/>
        <v>7.2000000000000028</v>
      </c>
      <c r="K661">
        <f t="shared" si="3974"/>
        <v>7.6000000000000032</v>
      </c>
      <c r="L661" s="4">
        <f t="shared" si="3974"/>
        <v>8.0000000000000036</v>
      </c>
      <c r="M661" s="4">
        <f t="shared" si="3974"/>
        <v>8.4000000000000039</v>
      </c>
      <c r="N661" s="4">
        <f t="shared" si="3974"/>
        <v>8.8000000000000043</v>
      </c>
      <c r="O661" s="4">
        <f t="shared" si="3974"/>
        <v>9.2000000000000046</v>
      </c>
      <c r="P661" s="4">
        <f t="shared" si="3974"/>
        <v>9.600000000000005</v>
      </c>
      <c r="Q661" s="4">
        <f t="shared" si="3974"/>
        <v>10.000000000000005</v>
      </c>
      <c r="R661" s="15">
        <f t="shared" si="3974"/>
        <v>10.400000000000006</v>
      </c>
      <c r="S661" s="4">
        <f t="shared" si="3974"/>
        <v>10.800000000000006</v>
      </c>
      <c r="T661" s="4">
        <f t="shared" si="3974"/>
        <v>11.200000000000006</v>
      </c>
      <c r="U661">
        <f t="shared" si="3974"/>
        <v>11.600000000000007</v>
      </c>
      <c r="V661" s="4">
        <f t="shared" si="3974"/>
        <v>12.000000000000007</v>
      </c>
      <c r="W661" s="4">
        <f t="shared" si="3974"/>
        <v>12.400000000000007</v>
      </c>
      <c r="X661" s="15">
        <f t="shared" si="3974"/>
        <v>12.800000000000008</v>
      </c>
      <c r="Y661" s="4">
        <f t="shared" si="3974"/>
        <v>13.200000000000008</v>
      </c>
      <c r="Z661" s="4">
        <f t="shared" si="3974"/>
        <v>13.600000000000009</v>
      </c>
      <c r="AA661" s="4">
        <f t="shared" si="3974"/>
        <v>14.000000000000009</v>
      </c>
      <c r="AB661" s="4">
        <f t="shared" si="3974"/>
        <v>14.400000000000009</v>
      </c>
      <c r="AC661" s="4">
        <f t="shared" si="3974"/>
        <v>14.80000000000001</v>
      </c>
      <c r="AD661" s="15">
        <f t="shared" si="3974"/>
        <v>15.20000000000001</v>
      </c>
      <c r="AE661">
        <f t="shared" si="3974"/>
        <v>15.60000000000001</v>
      </c>
      <c r="AF661" s="4">
        <f t="shared" si="3974"/>
        <v>16.000000000000011</v>
      </c>
      <c r="AG661" s="4">
        <f t="shared" si="3974"/>
        <v>16.400000000000009</v>
      </c>
      <c r="AH661" s="4">
        <f t="shared" si="3974"/>
        <v>16.800000000000008</v>
      </c>
      <c r="AI661" s="4">
        <f t="shared" si="3974"/>
        <v>17.200000000000006</v>
      </c>
      <c r="AJ661" s="4">
        <f t="shared" si="3974"/>
        <v>17.600000000000005</v>
      </c>
      <c r="AK661" s="4">
        <f t="shared" si="3974"/>
        <v>18.000000000000004</v>
      </c>
      <c r="AL661" s="4">
        <f t="shared" si="3974"/>
        <v>18.400000000000002</v>
      </c>
      <c r="AM661" s="4">
        <f t="shared" si="3974"/>
        <v>18.8</v>
      </c>
      <c r="AN661" s="4">
        <f t="shared" si="3974"/>
        <v>19.2</v>
      </c>
      <c r="AO661">
        <f t="shared" si="3974"/>
        <v>19.599999999999998</v>
      </c>
      <c r="AP661" s="4">
        <f t="shared" si="3974"/>
        <v>19.999999999999996</v>
      </c>
      <c r="AQ661" s="4">
        <f t="shared" si="3974"/>
        <v>20.399999999999995</v>
      </c>
      <c r="AR661" s="4">
        <f t="shared" si="3974"/>
        <v>20.799999999999994</v>
      </c>
      <c r="AS661" s="4">
        <f t="shared" si="3974"/>
        <v>21.199999999999992</v>
      </c>
      <c r="AT661" s="4">
        <f t="shared" si="3974"/>
        <v>21.599999999999991</v>
      </c>
      <c r="AU661" s="4">
        <f t="shared" si="3974"/>
        <v>21.999999999999989</v>
      </c>
      <c r="AV661" s="4">
        <f t="shared" si="3974"/>
        <v>22.399999999999988</v>
      </c>
      <c r="AW661" s="4">
        <f t="shared" si="3974"/>
        <v>22.799999999999986</v>
      </c>
      <c r="AX661" s="4">
        <f t="shared" si="3974"/>
        <v>23.199999999999985</v>
      </c>
      <c r="AY661">
        <f t="shared" si="3974"/>
        <v>23.599999999999984</v>
      </c>
      <c r="AZ661" s="4">
        <f t="shared" si="3974"/>
        <v>23.999999999999982</v>
      </c>
      <c r="BA661" s="4">
        <f t="shared" si="3974"/>
        <v>24.399999999999981</v>
      </c>
      <c r="BB661" s="4">
        <f t="shared" si="3974"/>
        <v>24.799999999999979</v>
      </c>
      <c r="BC661" s="4">
        <f t="shared" si="3974"/>
        <v>25.199999999999978</v>
      </c>
      <c r="BD661" s="4">
        <f t="shared" si="3974"/>
        <v>25.599999999999977</v>
      </c>
      <c r="BE661" s="4">
        <f t="shared" si="3974"/>
        <v>25.999999999999975</v>
      </c>
      <c r="BF661" s="4">
        <f t="shared" si="3974"/>
        <v>26.399999999999974</v>
      </c>
      <c r="BG661" s="4">
        <f t="shared" si="3974"/>
        <v>26.799999999999972</v>
      </c>
      <c r="BH661" s="4">
        <f t="shared" si="3974"/>
        <v>27.199999999999971</v>
      </c>
      <c r="BI661">
        <f t="shared" si="3974"/>
        <v>27.599999999999969</v>
      </c>
      <c r="BJ661" t="s">
        <v>0</v>
      </c>
    </row>
    <row r="662" spans="1:62">
      <c r="A662" s="4" t="s">
        <v>2</v>
      </c>
      <c r="B662" s="4">
        <v>5</v>
      </c>
      <c r="C662" s="4">
        <f>B662+0.25</f>
        <v>5.25</v>
      </c>
      <c r="D662" s="4">
        <f t="shared" ref="D662:BF662" si="3975">C662+0.25</f>
        <v>5.5</v>
      </c>
      <c r="E662" s="4">
        <f t="shared" si="3975"/>
        <v>5.75</v>
      </c>
      <c r="F662" s="4">
        <f t="shared" si="3975"/>
        <v>6</v>
      </c>
      <c r="G662" s="4">
        <f t="shared" si="3975"/>
        <v>6.25</v>
      </c>
      <c r="H662" s="4">
        <f t="shared" si="3975"/>
        <v>6.5</v>
      </c>
      <c r="I662" s="4">
        <f t="shared" si="3975"/>
        <v>6.75</v>
      </c>
      <c r="J662" s="15">
        <f t="shared" si="3975"/>
        <v>7</v>
      </c>
      <c r="K662" s="4">
        <f t="shared" si="3975"/>
        <v>7.25</v>
      </c>
      <c r="L662" s="4">
        <f t="shared" si="3975"/>
        <v>7.5</v>
      </c>
      <c r="M662" s="4">
        <f t="shared" si="3975"/>
        <v>7.75</v>
      </c>
      <c r="N662" s="4">
        <f t="shared" si="3975"/>
        <v>8</v>
      </c>
      <c r="O662" s="4">
        <f t="shared" si="3975"/>
        <v>8.25</v>
      </c>
      <c r="P662" s="4">
        <f t="shared" si="3975"/>
        <v>8.5</v>
      </c>
      <c r="Q662" s="4">
        <f t="shared" si="3975"/>
        <v>8.75</v>
      </c>
      <c r="R662" s="15">
        <f t="shared" si="3975"/>
        <v>9</v>
      </c>
      <c r="S662" s="4">
        <f t="shared" si="3975"/>
        <v>9.25</v>
      </c>
      <c r="T662" s="4">
        <f t="shared" si="3975"/>
        <v>9.5</v>
      </c>
      <c r="U662" s="4">
        <f t="shared" si="3975"/>
        <v>9.75</v>
      </c>
      <c r="V662" s="4">
        <f t="shared" si="3975"/>
        <v>10</v>
      </c>
      <c r="W662" s="4">
        <f t="shared" si="3975"/>
        <v>10.25</v>
      </c>
      <c r="X662" s="15">
        <f t="shared" si="3975"/>
        <v>10.5</v>
      </c>
      <c r="Y662" s="4">
        <f t="shared" si="3975"/>
        <v>10.75</v>
      </c>
      <c r="Z662" s="4">
        <f t="shared" si="3975"/>
        <v>11</v>
      </c>
      <c r="AA662" s="4">
        <f t="shared" si="3975"/>
        <v>11.25</v>
      </c>
      <c r="AB662" s="4">
        <f t="shared" si="3975"/>
        <v>11.5</v>
      </c>
      <c r="AC662" s="4">
        <f t="shared" si="3975"/>
        <v>11.75</v>
      </c>
      <c r="AD662" s="15">
        <f t="shared" si="3975"/>
        <v>12</v>
      </c>
      <c r="AE662" s="4">
        <f t="shared" si="3975"/>
        <v>12.25</v>
      </c>
      <c r="AF662" s="4">
        <f t="shared" si="3975"/>
        <v>12.5</v>
      </c>
      <c r="AG662" s="4">
        <f t="shared" si="3975"/>
        <v>12.75</v>
      </c>
      <c r="AH662" s="4">
        <f t="shared" si="3975"/>
        <v>13</v>
      </c>
      <c r="AI662" s="4">
        <f t="shared" si="3975"/>
        <v>13.25</v>
      </c>
      <c r="AJ662" s="4">
        <f t="shared" si="3975"/>
        <v>13.5</v>
      </c>
      <c r="AK662" s="4">
        <f t="shared" si="3975"/>
        <v>13.75</v>
      </c>
      <c r="AL662" s="4">
        <f t="shared" si="3975"/>
        <v>14</v>
      </c>
      <c r="AM662" s="4">
        <f t="shared" si="3975"/>
        <v>14.25</v>
      </c>
      <c r="AN662" s="4">
        <f t="shared" si="3975"/>
        <v>14.5</v>
      </c>
      <c r="AO662" s="4">
        <f t="shared" si="3975"/>
        <v>14.75</v>
      </c>
      <c r="AP662" s="4">
        <f t="shared" si="3975"/>
        <v>15</v>
      </c>
      <c r="AQ662" s="4">
        <f t="shared" si="3975"/>
        <v>15.25</v>
      </c>
      <c r="AR662" s="4">
        <f t="shared" si="3975"/>
        <v>15.5</v>
      </c>
      <c r="AS662" s="4">
        <f t="shared" si="3975"/>
        <v>15.75</v>
      </c>
      <c r="AT662" s="4">
        <f t="shared" si="3975"/>
        <v>16</v>
      </c>
      <c r="AU662" s="4">
        <f t="shared" si="3975"/>
        <v>16.25</v>
      </c>
      <c r="AV662" s="4">
        <f t="shared" si="3975"/>
        <v>16.5</v>
      </c>
      <c r="AW662" s="4">
        <f t="shared" si="3975"/>
        <v>16.75</v>
      </c>
      <c r="AX662" s="4">
        <f t="shared" si="3975"/>
        <v>17</v>
      </c>
      <c r="AY662" s="4">
        <f t="shared" si="3975"/>
        <v>17.25</v>
      </c>
      <c r="AZ662" s="4">
        <f t="shared" si="3975"/>
        <v>17.5</v>
      </c>
      <c r="BA662" s="4">
        <f t="shared" si="3975"/>
        <v>17.75</v>
      </c>
      <c r="BB662" s="4">
        <f t="shared" si="3975"/>
        <v>18</v>
      </c>
      <c r="BC662" s="4">
        <f t="shared" si="3975"/>
        <v>18.25</v>
      </c>
      <c r="BD662" s="4">
        <f t="shared" si="3975"/>
        <v>18.5</v>
      </c>
      <c r="BE662" s="4">
        <f t="shared" si="3975"/>
        <v>18.75</v>
      </c>
      <c r="BF662" s="4">
        <f t="shared" si="3975"/>
        <v>19</v>
      </c>
      <c r="BG662" s="4">
        <f>BF662</f>
        <v>19</v>
      </c>
      <c r="BH662" s="4">
        <f t="shared" ref="BH662:BI662" si="3976">BG662</f>
        <v>19</v>
      </c>
      <c r="BI662" s="4">
        <f t="shared" si="3976"/>
        <v>19</v>
      </c>
      <c r="BJ662" t="s">
        <v>0</v>
      </c>
    </row>
    <row r="663" spans="1:62">
      <c r="A663" s="4" t="s">
        <v>3</v>
      </c>
      <c r="J663" s="15"/>
      <c r="R663" s="15"/>
      <c r="X663" s="15"/>
      <c r="AD663" s="15"/>
    </row>
    <row r="664" spans="1:62">
      <c r="A664" s="4" t="s">
        <v>404</v>
      </c>
      <c r="J664" s="15"/>
      <c r="R664" s="15"/>
      <c r="X664" s="15"/>
      <c r="AD664" s="15"/>
    </row>
    <row r="665" spans="1:62">
      <c r="A665" s="4" t="s">
        <v>102</v>
      </c>
      <c r="B665" s="4">
        <v>-10</v>
      </c>
      <c r="C665" s="4">
        <f>B665-1</f>
        <v>-11</v>
      </c>
      <c r="D665" s="4">
        <f t="shared" ref="D665:BE665" si="3977">C665-1</f>
        <v>-12</v>
      </c>
      <c r="E665" s="4">
        <f t="shared" si="3977"/>
        <v>-13</v>
      </c>
      <c r="F665" s="4">
        <f t="shared" si="3977"/>
        <v>-14</v>
      </c>
      <c r="G665" s="4">
        <f t="shared" si="3977"/>
        <v>-15</v>
      </c>
      <c r="H665" s="4">
        <f t="shared" si="3977"/>
        <v>-16</v>
      </c>
      <c r="I665" s="4">
        <f t="shared" si="3977"/>
        <v>-17</v>
      </c>
      <c r="J665" s="15">
        <f t="shared" si="3977"/>
        <v>-18</v>
      </c>
      <c r="K665" s="4">
        <f t="shared" si="3977"/>
        <v>-19</v>
      </c>
      <c r="L665" s="4">
        <f t="shared" si="3977"/>
        <v>-20</v>
      </c>
      <c r="M665" s="4">
        <f t="shared" si="3977"/>
        <v>-21</v>
      </c>
      <c r="N665" s="4">
        <f t="shared" si="3977"/>
        <v>-22</v>
      </c>
      <c r="O665" s="4">
        <f t="shared" si="3977"/>
        <v>-23</v>
      </c>
      <c r="P665" s="4">
        <f t="shared" si="3977"/>
        <v>-24</v>
      </c>
      <c r="Q665" s="4">
        <f t="shared" si="3977"/>
        <v>-25</v>
      </c>
      <c r="R665" s="15">
        <f t="shared" si="3977"/>
        <v>-26</v>
      </c>
      <c r="S665" s="4">
        <f t="shared" si="3977"/>
        <v>-27</v>
      </c>
      <c r="T665" s="4">
        <f t="shared" si="3977"/>
        <v>-28</v>
      </c>
      <c r="U665" s="4">
        <f t="shared" si="3977"/>
        <v>-29</v>
      </c>
      <c r="V665" s="4">
        <f t="shared" si="3977"/>
        <v>-30</v>
      </c>
      <c r="W665" s="4">
        <f t="shared" si="3977"/>
        <v>-31</v>
      </c>
      <c r="X665" s="15">
        <f t="shared" si="3977"/>
        <v>-32</v>
      </c>
      <c r="Y665" s="4">
        <f t="shared" si="3977"/>
        <v>-33</v>
      </c>
      <c r="Z665" s="4">
        <f t="shared" si="3977"/>
        <v>-34</v>
      </c>
      <c r="AA665" s="4">
        <f t="shared" si="3977"/>
        <v>-35</v>
      </c>
      <c r="AB665" s="4">
        <f t="shared" si="3977"/>
        <v>-36</v>
      </c>
      <c r="AC665" s="4">
        <f t="shared" si="3977"/>
        <v>-37</v>
      </c>
      <c r="AD665" s="15">
        <f t="shared" si="3977"/>
        <v>-38</v>
      </c>
      <c r="AE665" s="4">
        <f t="shared" si="3977"/>
        <v>-39</v>
      </c>
      <c r="AF665" s="4">
        <f t="shared" si="3977"/>
        <v>-40</v>
      </c>
      <c r="AG665" s="4">
        <f t="shared" si="3977"/>
        <v>-41</v>
      </c>
      <c r="AH665" s="4">
        <f t="shared" si="3977"/>
        <v>-42</v>
      </c>
      <c r="AI665" s="4">
        <f t="shared" si="3977"/>
        <v>-43</v>
      </c>
      <c r="AJ665" s="4">
        <f t="shared" si="3977"/>
        <v>-44</v>
      </c>
      <c r="AK665" s="4">
        <f t="shared" si="3977"/>
        <v>-45</v>
      </c>
      <c r="AL665" s="4">
        <f t="shared" si="3977"/>
        <v>-46</v>
      </c>
      <c r="AM665" s="4">
        <f t="shared" si="3977"/>
        <v>-47</v>
      </c>
      <c r="AN665" s="4">
        <f t="shared" si="3977"/>
        <v>-48</v>
      </c>
      <c r="AO665" s="4">
        <f t="shared" si="3977"/>
        <v>-49</v>
      </c>
      <c r="AP665" s="4">
        <f t="shared" si="3977"/>
        <v>-50</v>
      </c>
      <c r="AQ665" s="4">
        <f t="shared" si="3977"/>
        <v>-51</v>
      </c>
      <c r="AR665" s="4">
        <f t="shared" si="3977"/>
        <v>-52</v>
      </c>
      <c r="AS665" s="4">
        <f t="shared" si="3977"/>
        <v>-53</v>
      </c>
      <c r="AT665" s="4">
        <f t="shared" si="3977"/>
        <v>-54</v>
      </c>
      <c r="AU665" s="4">
        <f t="shared" si="3977"/>
        <v>-55</v>
      </c>
      <c r="AV665" s="4">
        <f t="shared" si="3977"/>
        <v>-56</v>
      </c>
      <c r="AW665" s="4">
        <f t="shared" si="3977"/>
        <v>-57</v>
      </c>
      <c r="AX665" s="4">
        <f t="shared" si="3977"/>
        <v>-58</v>
      </c>
      <c r="AY665" s="4">
        <f t="shared" si="3977"/>
        <v>-59</v>
      </c>
      <c r="AZ665" s="4">
        <f t="shared" si="3977"/>
        <v>-60</v>
      </c>
      <c r="BA665" s="4">
        <f t="shared" si="3977"/>
        <v>-61</v>
      </c>
      <c r="BB665" s="4">
        <f t="shared" si="3977"/>
        <v>-62</v>
      </c>
      <c r="BC665" s="4">
        <f t="shared" si="3977"/>
        <v>-63</v>
      </c>
      <c r="BD665" s="4">
        <f t="shared" si="3977"/>
        <v>-64</v>
      </c>
      <c r="BE665" s="4">
        <f t="shared" si="3977"/>
        <v>-65</v>
      </c>
      <c r="BF665" s="4">
        <f>BE665</f>
        <v>-65</v>
      </c>
      <c r="BG665" s="4">
        <f t="shared" ref="BG665:BI665" si="3978">BF665</f>
        <v>-65</v>
      </c>
      <c r="BH665" s="4">
        <f t="shared" si="3978"/>
        <v>-65</v>
      </c>
      <c r="BI665" s="4">
        <f t="shared" si="3978"/>
        <v>-65</v>
      </c>
      <c r="BJ665" t="s">
        <v>0</v>
      </c>
    </row>
    <row r="666" spans="1:62">
      <c r="A666" s="4" t="s">
        <v>22</v>
      </c>
      <c r="B666" s="4">
        <v>6.6</v>
      </c>
      <c r="C666" s="4">
        <f t="shared" ref="C666" si="3979">B666</f>
        <v>6.6</v>
      </c>
      <c r="D666" s="4">
        <f t="shared" ref="D666" si="3980">C666+0.7</f>
        <v>7.3</v>
      </c>
      <c r="E666" s="4">
        <f t="shared" ref="E666:F666" si="3981">D666</f>
        <v>7.3</v>
      </c>
      <c r="F666" s="4">
        <f t="shared" si="3981"/>
        <v>7.3</v>
      </c>
      <c r="G666" s="4">
        <f t="shared" ref="G666" si="3982">F666+0.7</f>
        <v>8</v>
      </c>
      <c r="H666" s="4">
        <f t="shared" ref="H666:I666" si="3983">G666</f>
        <v>8</v>
      </c>
      <c r="I666" s="4">
        <f t="shared" si="3983"/>
        <v>8</v>
      </c>
      <c r="J666" s="15">
        <f t="shared" ref="J666:BC666" si="3984">I666+0.6</f>
        <v>8.6</v>
      </c>
      <c r="K666">
        <f t="shared" ref="K666:BE666" si="3985">J666</f>
        <v>8.6</v>
      </c>
      <c r="L666" s="4">
        <f t="shared" si="3985"/>
        <v>8.6</v>
      </c>
      <c r="M666" s="4">
        <f t="shared" ref="M666:BF666" si="3986">L666+0.7</f>
        <v>9.2999999999999989</v>
      </c>
      <c r="N666" s="4">
        <f t="shared" ref="N666:BH666" si="3987">M666</f>
        <v>9.2999999999999989</v>
      </c>
      <c r="O666" s="4">
        <f t="shared" si="3987"/>
        <v>9.2999999999999989</v>
      </c>
      <c r="P666" s="4">
        <f t="shared" ref="P666:BI666" si="3988">O666+0.7</f>
        <v>9.9999999999999982</v>
      </c>
      <c r="Q666" s="4">
        <f t="shared" ref="Q666:BB666" si="3989">P666</f>
        <v>9.9999999999999982</v>
      </c>
      <c r="R666" s="15">
        <f t="shared" si="3989"/>
        <v>9.9999999999999982</v>
      </c>
      <c r="S666" s="4">
        <f t="shared" si="3984"/>
        <v>10.599999999999998</v>
      </c>
      <c r="T666" s="4">
        <f t="shared" si="3985"/>
        <v>10.599999999999998</v>
      </c>
      <c r="U666">
        <f t="shared" si="3985"/>
        <v>10.599999999999998</v>
      </c>
      <c r="V666" s="4">
        <f t="shared" si="3986"/>
        <v>11.299999999999997</v>
      </c>
      <c r="W666" s="4">
        <f t="shared" si="3987"/>
        <v>11.299999999999997</v>
      </c>
      <c r="X666" s="15">
        <f t="shared" si="3987"/>
        <v>11.299999999999997</v>
      </c>
      <c r="Y666" s="4">
        <f t="shared" si="3988"/>
        <v>11.999999999999996</v>
      </c>
      <c r="Z666" s="4">
        <f t="shared" si="3989"/>
        <v>11.999999999999996</v>
      </c>
      <c r="AA666" s="4">
        <f t="shared" si="3989"/>
        <v>11.999999999999996</v>
      </c>
      <c r="AB666" s="4">
        <f t="shared" si="3984"/>
        <v>12.599999999999996</v>
      </c>
      <c r="AC666" s="4">
        <f t="shared" si="3985"/>
        <v>12.599999999999996</v>
      </c>
      <c r="AD666" s="15">
        <f t="shared" si="3985"/>
        <v>12.599999999999996</v>
      </c>
      <c r="AE666">
        <f t="shared" si="3986"/>
        <v>13.299999999999995</v>
      </c>
      <c r="AF666" s="4">
        <f t="shared" si="3987"/>
        <v>13.299999999999995</v>
      </c>
      <c r="AG666" s="4">
        <f t="shared" si="3987"/>
        <v>13.299999999999995</v>
      </c>
      <c r="AH666" s="4">
        <f t="shared" si="3988"/>
        <v>13.999999999999995</v>
      </c>
      <c r="AI666" s="4">
        <f t="shared" si="3989"/>
        <v>13.999999999999995</v>
      </c>
      <c r="AJ666" s="4">
        <f t="shared" si="3989"/>
        <v>13.999999999999995</v>
      </c>
      <c r="AK666" s="4">
        <f t="shared" si="3984"/>
        <v>14.599999999999994</v>
      </c>
      <c r="AL666" s="4">
        <f t="shared" si="3985"/>
        <v>14.599999999999994</v>
      </c>
      <c r="AM666" s="4">
        <f t="shared" si="3985"/>
        <v>14.599999999999994</v>
      </c>
      <c r="AN666" s="4">
        <f t="shared" si="3986"/>
        <v>15.299999999999994</v>
      </c>
      <c r="AO666">
        <f t="shared" si="3987"/>
        <v>15.299999999999994</v>
      </c>
      <c r="AP666" s="4">
        <f t="shared" si="3987"/>
        <v>15.299999999999994</v>
      </c>
      <c r="AQ666" s="4">
        <f t="shared" si="3988"/>
        <v>15.999999999999993</v>
      </c>
      <c r="AR666" s="4">
        <f t="shared" si="3989"/>
        <v>15.999999999999993</v>
      </c>
      <c r="AS666" s="4">
        <f t="shared" si="3989"/>
        <v>15.999999999999993</v>
      </c>
      <c r="AT666" s="4">
        <f t="shared" si="3984"/>
        <v>16.599999999999994</v>
      </c>
      <c r="AU666" s="4">
        <f t="shared" si="3985"/>
        <v>16.599999999999994</v>
      </c>
      <c r="AV666" s="4">
        <f t="shared" si="3985"/>
        <v>16.599999999999994</v>
      </c>
      <c r="AW666" s="4">
        <f t="shared" si="3986"/>
        <v>17.299999999999994</v>
      </c>
      <c r="AX666" s="4">
        <f t="shared" si="3987"/>
        <v>17.299999999999994</v>
      </c>
      <c r="AY666">
        <f t="shared" si="3987"/>
        <v>17.299999999999994</v>
      </c>
      <c r="AZ666" s="4">
        <f t="shared" si="3988"/>
        <v>17.999999999999993</v>
      </c>
      <c r="BA666" s="4">
        <f t="shared" si="3989"/>
        <v>17.999999999999993</v>
      </c>
      <c r="BB666" s="4">
        <f t="shared" si="3989"/>
        <v>17.999999999999993</v>
      </c>
      <c r="BC666" s="4">
        <f t="shared" si="3984"/>
        <v>18.599999999999994</v>
      </c>
      <c r="BD666" s="4">
        <f t="shared" si="3985"/>
        <v>18.599999999999994</v>
      </c>
      <c r="BE666" s="4">
        <f t="shared" si="3985"/>
        <v>18.599999999999994</v>
      </c>
      <c r="BF666" s="4">
        <f t="shared" si="3986"/>
        <v>19.299999999999994</v>
      </c>
      <c r="BG666" s="4">
        <f t="shared" si="3987"/>
        <v>19.299999999999994</v>
      </c>
      <c r="BH666" s="4">
        <f t="shared" si="3987"/>
        <v>19.299999999999994</v>
      </c>
      <c r="BI666">
        <f t="shared" si="3988"/>
        <v>19.999999999999993</v>
      </c>
      <c r="BJ666" t="s">
        <v>0</v>
      </c>
    </row>
    <row r="667" spans="1:62">
      <c r="A667" s="4" t="s">
        <v>4</v>
      </c>
      <c r="B667" s="4">
        <v>8</v>
      </c>
      <c r="C667" s="4">
        <f>B667+1</f>
        <v>9</v>
      </c>
      <c r="D667" s="4">
        <f t="shared" ref="D667:BI667" si="3990">C667+1</f>
        <v>10</v>
      </c>
      <c r="E667" s="4">
        <f t="shared" si="3990"/>
        <v>11</v>
      </c>
      <c r="F667" s="4">
        <f t="shared" si="3990"/>
        <v>12</v>
      </c>
      <c r="G667" s="4">
        <f t="shared" si="3990"/>
        <v>13</v>
      </c>
      <c r="H667" s="4">
        <f t="shared" si="3990"/>
        <v>14</v>
      </c>
      <c r="I667" s="4">
        <f t="shared" si="3990"/>
        <v>15</v>
      </c>
      <c r="J667" s="15">
        <f t="shared" si="3990"/>
        <v>16</v>
      </c>
      <c r="K667">
        <f t="shared" si="3990"/>
        <v>17</v>
      </c>
      <c r="L667" s="4">
        <f t="shared" si="3990"/>
        <v>18</v>
      </c>
      <c r="M667" s="4">
        <f t="shared" si="3990"/>
        <v>19</v>
      </c>
      <c r="N667" s="4">
        <f t="shared" si="3990"/>
        <v>20</v>
      </c>
      <c r="O667" s="4">
        <f t="shared" si="3990"/>
        <v>21</v>
      </c>
      <c r="P667" s="4">
        <f t="shared" si="3990"/>
        <v>22</v>
      </c>
      <c r="Q667" s="4">
        <f t="shared" si="3990"/>
        <v>23</v>
      </c>
      <c r="R667" s="15">
        <f t="shared" si="3990"/>
        <v>24</v>
      </c>
      <c r="S667" s="4">
        <f t="shared" si="3990"/>
        <v>25</v>
      </c>
      <c r="T667" s="4">
        <f t="shared" si="3990"/>
        <v>26</v>
      </c>
      <c r="U667">
        <f t="shared" si="3990"/>
        <v>27</v>
      </c>
      <c r="V667" s="4">
        <f t="shared" si="3990"/>
        <v>28</v>
      </c>
      <c r="W667" s="4">
        <f t="shared" si="3990"/>
        <v>29</v>
      </c>
      <c r="X667" s="15">
        <f t="shared" si="3990"/>
        <v>30</v>
      </c>
      <c r="Y667" s="4">
        <f t="shared" si="3990"/>
        <v>31</v>
      </c>
      <c r="Z667" s="4">
        <f t="shared" si="3990"/>
        <v>32</v>
      </c>
      <c r="AA667" s="4">
        <f t="shared" si="3990"/>
        <v>33</v>
      </c>
      <c r="AB667" s="4">
        <f t="shared" si="3990"/>
        <v>34</v>
      </c>
      <c r="AC667" s="4">
        <f t="shared" si="3990"/>
        <v>35</v>
      </c>
      <c r="AD667" s="15">
        <f t="shared" si="3990"/>
        <v>36</v>
      </c>
      <c r="AE667">
        <f t="shared" si="3990"/>
        <v>37</v>
      </c>
      <c r="AF667" s="4">
        <f t="shared" si="3990"/>
        <v>38</v>
      </c>
      <c r="AG667" s="4">
        <f t="shared" si="3990"/>
        <v>39</v>
      </c>
      <c r="AH667" s="4">
        <f t="shared" si="3990"/>
        <v>40</v>
      </c>
      <c r="AI667" s="4">
        <f t="shared" si="3990"/>
        <v>41</v>
      </c>
      <c r="AJ667" s="4">
        <f t="shared" si="3990"/>
        <v>42</v>
      </c>
      <c r="AK667" s="4">
        <f t="shared" si="3990"/>
        <v>43</v>
      </c>
      <c r="AL667" s="4">
        <f t="shared" si="3990"/>
        <v>44</v>
      </c>
      <c r="AM667" s="4">
        <f t="shared" si="3990"/>
        <v>45</v>
      </c>
      <c r="AN667" s="4">
        <f t="shared" si="3990"/>
        <v>46</v>
      </c>
      <c r="AO667">
        <f t="shared" si="3990"/>
        <v>47</v>
      </c>
      <c r="AP667" s="4">
        <f t="shared" si="3990"/>
        <v>48</v>
      </c>
      <c r="AQ667" s="4">
        <f t="shared" si="3990"/>
        <v>49</v>
      </c>
      <c r="AR667" s="4">
        <f t="shared" si="3990"/>
        <v>50</v>
      </c>
      <c r="AS667" s="4">
        <f t="shared" si="3990"/>
        <v>51</v>
      </c>
      <c r="AT667" s="4">
        <f t="shared" si="3990"/>
        <v>52</v>
      </c>
      <c r="AU667" s="4">
        <f t="shared" si="3990"/>
        <v>53</v>
      </c>
      <c r="AV667" s="4">
        <f t="shared" si="3990"/>
        <v>54</v>
      </c>
      <c r="AW667" s="4">
        <f t="shared" si="3990"/>
        <v>55</v>
      </c>
      <c r="AX667" s="4">
        <f t="shared" si="3990"/>
        <v>56</v>
      </c>
      <c r="AY667">
        <f t="shared" si="3990"/>
        <v>57</v>
      </c>
      <c r="AZ667" s="4">
        <f t="shared" si="3990"/>
        <v>58</v>
      </c>
      <c r="BA667" s="4">
        <f t="shared" si="3990"/>
        <v>59</v>
      </c>
      <c r="BB667" s="4">
        <f t="shared" si="3990"/>
        <v>60</v>
      </c>
      <c r="BC667" s="4">
        <f t="shared" si="3990"/>
        <v>61</v>
      </c>
      <c r="BD667" s="4">
        <f t="shared" si="3990"/>
        <v>62</v>
      </c>
      <c r="BE667" s="4">
        <f t="shared" si="3990"/>
        <v>63</v>
      </c>
      <c r="BF667" s="4">
        <f t="shared" si="3990"/>
        <v>64</v>
      </c>
      <c r="BG667" s="4">
        <f t="shared" si="3990"/>
        <v>65</v>
      </c>
      <c r="BH667" s="4">
        <f t="shared" si="3990"/>
        <v>66</v>
      </c>
      <c r="BI667">
        <f t="shared" si="3990"/>
        <v>67</v>
      </c>
      <c r="BJ667" t="s">
        <v>0</v>
      </c>
    </row>
    <row r="668" spans="1:62">
      <c r="A668" s="4" t="s">
        <v>2</v>
      </c>
      <c r="B668" s="4">
        <v>5</v>
      </c>
      <c r="C668" s="4">
        <f>B668+0.25</f>
        <v>5.25</v>
      </c>
      <c r="D668" s="4">
        <f t="shared" ref="D668:BI668" si="3991">C668+0.25</f>
        <v>5.5</v>
      </c>
      <c r="E668" s="4">
        <f t="shared" si="3991"/>
        <v>5.75</v>
      </c>
      <c r="F668" s="4">
        <f t="shared" si="3991"/>
        <v>6</v>
      </c>
      <c r="G668" s="4">
        <f t="shared" si="3991"/>
        <v>6.25</v>
      </c>
      <c r="H668" s="4">
        <f t="shared" si="3991"/>
        <v>6.5</v>
      </c>
      <c r="I668" s="4">
        <f t="shared" si="3991"/>
        <v>6.75</v>
      </c>
      <c r="J668" s="15">
        <f t="shared" si="3991"/>
        <v>7</v>
      </c>
      <c r="K668" s="4">
        <f t="shared" si="3991"/>
        <v>7.25</v>
      </c>
      <c r="L668" s="4">
        <f t="shared" si="3991"/>
        <v>7.5</v>
      </c>
      <c r="M668" s="4">
        <f t="shared" si="3991"/>
        <v>7.75</v>
      </c>
      <c r="N668" s="4">
        <f t="shared" si="3991"/>
        <v>8</v>
      </c>
      <c r="O668" s="4">
        <f t="shared" si="3991"/>
        <v>8.25</v>
      </c>
      <c r="P668" s="4">
        <f t="shared" si="3991"/>
        <v>8.5</v>
      </c>
      <c r="Q668" s="4">
        <f t="shared" si="3991"/>
        <v>8.75</v>
      </c>
      <c r="R668" s="15">
        <f t="shared" si="3991"/>
        <v>9</v>
      </c>
      <c r="S668" s="4">
        <f t="shared" si="3991"/>
        <v>9.25</v>
      </c>
      <c r="T668" s="4">
        <f t="shared" si="3991"/>
        <v>9.5</v>
      </c>
      <c r="U668" s="4">
        <f t="shared" si="3991"/>
        <v>9.75</v>
      </c>
      <c r="V668" s="4">
        <f t="shared" si="3991"/>
        <v>10</v>
      </c>
      <c r="W668" s="4">
        <f t="shared" si="3991"/>
        <v>10.25</v>
      </c>
      <c r="X668" s="15">
        <f t="shared" si="3991"/>
        <v>10.5</v>
      </c>
      <c r="Y668" s="4">
        <f t="shared" si="3991"/>
        <v>10.75</v>
      </c>
      <c r="Z668" s="4">
        <f t="shared" si="3991"/>
        <v>11</v>
      </c>
      <c r="AA668" s="4">
        <f t="shared" si="3991"/>
        <v>11.25</v>
      </c>
      <c r="AB668" s="4">
        <f t="shared" si="3991"/>
        <v>11.5</v>
      </c>
      <c r="AC668" s="4">
        <f t="shared" si="3991"/>
        <v>11.75</v>
      </c>
      <c r="AD668" s="15">
        <f t="shared" si="3991"/>
        <v>12</v>
      </c>
      <c r="AE668" s="4">
        <f t="shared" si="3991"/>
        <v>12.25</v>
      </c>
      <c r="AF668" s="4">
        <f t="shared" si="3991"/>
        <v>12.5</v>
      </c>
      <c r="AG668" s="4">
        <f t="shared" si="3991"/>
        <v>12.75</v>
      </c>
      <c r="AH668" s="4">
        <f t="shared" si="3991"/>
        <v>13</v>
      </c>
      <c r="AI668" s="4">
        <f t="shared" si="3991"/>
        <v>13.25</v>
      </c>
      <c r="AJ668" s="4">
        <f t="shared" si="3991"/>
        <v>13.5</v>
      </c>
      <c r="AK668" s="4">
        <f t="shared" si="3991"/>
        <v>13.75</v>
      </c>
      <c r="AL668" s="4">
        <f t="shared" si="3991"/>
        <v>14</v>
      </c>
      <c r="AM668" s="4">
        <f t="shared" si="3991"/>
        <v>14.25</v>
      </c>
      <c r="AN668" s="4">
        <f t="shared" si="3991"/>
        <v>14.5</v>
      </c>
      <c r="AO668" s="4">
        <f t="shared" si="3991"/>
        <v>14.75</v>
      </c>
      <c r="AP668" s="4">
        <f t="shared" si="3991"/>
        <v>15</v>
      </c>
      <c r="AQ668" s="4">
        <f t="shared" si="3991"/>
        <v>15.25</v>
      </c>
      <c r="AR668" s="4">
        <f t="shared" si="3991"/>
        <v>15.5</v>
      </c>
      <c r="AS668" s="4">
        <f t="shared" si="3991"/>
        <v>15.75</v>
      </c>
      <c r="AT668" s="4">
        <f t="shared" si="3991"/>
        <v>16</v>
      </c>
      <c r="AU668" s="4">
        <f t="shared" si="3991"/>
        <v>16.25</v>
      </c>
      <c r="AV668" s="4">
        <f t="shared" si="3991"/>
        <v>16.5</v>
      </c>
      <c r="AW668" s="4">
        <f t="shared" si="3991"/>
        <v>16.75</v>
      </c>
      <c r="AX668" s="4">
        <f t="shared" si="3991"/>
        <v>17</v>
      </c>
      <c r="AY668" s="4">
        <f t="shared" si="3991"/>
        <v>17.25</v>
      </c>
      <c r="AZ668" s="4">
        <f t="shared" si="3991"/>
        <v>17.5</v>
      </c>
      <c r="BA668" s="4">
        <f t="shared" si="3991"/>
        <v>17.75</v>
      </c>
      <c r="BB668" s="4">
        <f t="shared" si="3991"/>
        <v>18</v>
      </c>
      <c r="BC668" s="4">
        <f t="shared" si="3991"/>
        <v>18.25</v>
      </c>
      <c r="BD668" s="4">
        <f t="shared" si="3991"/>
        <v>18.5</v>
      </c>
      <c r="BE668" s="4">
        <f t="shared" si="3991"/>
        <v>18.75</v>
      </c>
      <c r="BF668" s="4">
        <f t="shared" si="3991"/>
        <v>19</v>
      </c>
      <c r="BG668" s="4">
        <f t="shared" si="3991"/>
        <v>19.25</v>
      </c>
      <c r="BH668" s="4">
        <f t="shared" si="3991"/>
        <v>19.5</v>
      </c>
      <c r="BI668" s="4">
        <f t="shared" si="3991"/>
        <v>19.75</v>
      </c>
      <c r="BJ668" t="s">
        <v>0</v>
      </c>
    </row>
    <row r="669" spans="1:62">
      <c r="A669" s="4" t="s">
        <v>3</v>
      </c>
      <c r="J669" s="15"/>
      <c r="R669" s="15"/>
      <c r="X669" s="15"/>
      <c r="AD669" s="15"/>
    </row>
    <row r="670" spans="1:62">
      <c r="A670" s="4" t="s">
        <v>286</v>
      </c>
      <c r="J670" s="15"/>
      <c r="R670" s="15"/>
      <c r="X670" s="15"/>
      <c r="AD670" s="15"/>
    </row>
    <row r="671" spans="1:62">
      <c r="A671" s="4" t="s">
        <v>103</v>
      </c>
      <c r="B671" s="4" t="s">
        <v>0</v>
      </c>
      <c r="J671" s="15"/>
      <c r="R671" s="15"/>
      <c r="X671" s="15"/>
      <c r="AD671" s="15"/>
    </row>
    <row r="672" spans="1:62">
      <c r="A672" s="4" t="s">
        <v>3</v>
      </c>
      <c r="J672" s="15"/>
      <c r="R672" s="15"/>
      <c r="X672" s="15"/>
      <c r="AD672" s="15"/>
    </row>
    <row r="673" spans="1:62">
      <c r="J673" s="15"/>
      <c r="R673" s="15"/>
      <c r="X673" s="15"/>
      <c r="AD673" s="15"/>
    </row>
    <row r="674" spans="1:62"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J676" s="15"/>
      <c r="R676" s="15"/>
      <c r="X676" s="15"/>
      <c r="AD676" s="15"/>
    </row>
    <row r="677" spans="1:62">
      <c r="J677" s="15"/>
      <c r="R677" s="15"/>
      <c r="X677" s="15"/>
      <c r="AD677" s="15"/>
    </row>
    <row r="678" spans="1:62">
      <c r="A678" s="4" t="s">
        <v>287</v>
      </c>
      <c r="J678" s="15"/>
      <c r="R678" s="15"/>
      <c r="X678" s="15"/>
      <c r="AD678" s="15"/>
    </row>
    <row r="679" spans="1:62">
      <c r="A679" s="4" t="s">
        <v>469</v>
      </c>
      <c r="B679" s="4">
        <v>2</v>
      </c>
      <c r="C679" s="4">
        <v>3</v>
      </c>
      <c r="D679" s="4">
        <f>C679+1</f>
        <v>4</v>
      </c>
      <c r="E679" s="4">
        <f t="shared" ref="E679" si="3992">D679+1</f>
        <v>5</v>
      </c>
      <c r="F679" s="4">
        <f>E679+2</f>
        <v>7</v>
      </c>
      <c r="G679" s="4">
        <f t="shared" ref="G679" si="3993">F679+1</f>
        <v>8</v>
      </c>
      <c r="H679" s="4">
        <f t="shared" ref="H679" si="3994">G679+1</f>
        <v>9</v>
      </c>
      <c r="I679" s="4">
        <f t="shared" ref="I679" si="3995">H679+1</f>
        <v>10</v>
      </c>
      <c r="J679" s="4">
        <f t="shared" ref="J679:P679" si="3996">I679+1</f>
        <v>11</v>
      </c>
      <c r="K679" s="4">
        <f>J679+2</f>
        <v>13</v>
      </c>
      <c r="L679" s="4">
        <f t="shared" si="3996"/>
        <v>14</v>
      </c>
      <c r="M679" s="4">
        <f t="shared" si="3996"/>
        <v>15</v>
      </c>
      <c r="N679" s="4">
        <f t="shared" si="3996"/>
        <v>16</v>
      </c>
      <c r="O679" s="4">
        <f t="shared" si="3996"/>
        <v>17</v>
      </c>
      <c r="P679" s="4">
        <f t="shared" si="3996"/>
        <v>18</v>
      </c>
      <c r="Q679" s="4">
        <f>P679+2</f>
        <v>20</v>
      </c>
      <c r="R679" s="4">
        <f t="shared" ref="R679:U679" si="3997">Q679+2</f>
        <v>22</v>
      </c>
      <c r="S679" s="4">
        <f t="shared" si="3997"/>
        <v>24</v>
      </c>
      <c r="T679" s="4">
        <f>S679+3</f>
        <v>27</v>
      </c>
      <c r="U679" s="4">
        <f t="shared" si="3997"/>
        <v>29</v>
      </c>
      <c r="V679" s="4">
        <f>U679+2</f>
        <v>31</v>
      </c>
      <c r="W679" s="4">
        <f>V679+3</f>
        <v>34</v>
      </c>
      <c r="X679" s="15">
        <f>W679+4</f>
        <v>38</v>
      </c>
      <c r="Y679" s="4">
        <f>X679+5</f>
        <v>43</v>
      </c>
      <c r="Z679" s="4">
        <f>Y679+5</f>
        <v>48</v>
      </c>
      <c r="AA679" s="4">
        <f t="shared" ref="AA679" si="3998">Z679+4</f>
        <v>52</v>
      </c>
      <c r="AB679" s="4">
        <f>AA679+5</f>
        <v>57</v>
      </c>
      <c r="AC679" s="4">
        <f>AB679+5</f>
        <v>62</v>
      </c>
      <c r="AD679" s="15">
        <f>AC679+7</f>
        <v>69</v>
      </c>
      <c r="AE679">
        <f t="shared" ref="AE679:BI679" si="3999">AD679+7</f>
        <v>76</v>
      </c>
      <c r="AF679" s="4">
        <f t="shared" si="3999"/>
        <v>83</v>
      </c>
      <c r="AG679" s="4">
        <f t="shared" si="3999"/>
        <v>90</v>
      </c>
      <c r="AH679" s="4">
        <f t="shared" si="3999"/>
        <v>97</v>
      </c>
      <c r="AI679" s="4">
        <f t="shared" si="3999"/>
        <v>104</v>
      </c>
      <c r="AJ679" s="4">
        <f t="shared" si="3999"/>
        <v>111</v>
      </c>
      <c r="AK679" s="4">
        <f t="shared" si="3999"/>
        <v>118</v>
      </c>
      <c r="AL679" s="4">
        <f t="shared" si="3999"/>
        <v>125</v>
      </c>
      <c r="AM679" s="4">
        <f t="shared" si="3999"/>
        <v>132</v>
      </c>
      <c r="AN679" s="4">
        <f t="shared" si="3999"/>
        <v>139</v>
      </c>
      <c r="AO679">
        <f t="shared" si="3999"/>
        <v>146</v>
      </c>
      <c r="AP679" s="4">
        <f t="shared" si="3999"/>
        <v>153</v>
      </c>
      <c r="AQ679" s="4">
        <f t="shared" si="3999"/>
        <v>160</v>
      </c>
      <c r="AR679" s="4">
        <f t="shared" si="3999"/>
        <v>167</v>
      </c>
      <c r="AS679" s="4">
        <f t="shared" si="3999"/>
        <v>174</v>
      </c>
      <c r="AT679" s="4">
        <f t="shared" si="3999"/>
        <v>181</v>
      </c>
      <c r="AU679" s="4">
        <f t="shared" si="3999"/>
        <v>188</v>
      </c>
      <c r="AV679" s="4">
        <f t="shared" si="3999"/>
        <v>195</v>
      </c>
      <c r="AW679" s="4">
        <f t="shared" si="3999"/>
        <v>202</v>
      </c>
      <c r="AX679" s="4">
        <f t="shared" si="3999"/>
        <v>209</v>
      </c>
      <c r="AY679">
        <f t="shared" si="3999"/>
        <v>216</v>
      </c>
      <c r="AZ679" s="4">
        <f>AY679+8</f>
        <v>224</v>
      </c>
      <c r="BA679" s="4">
        <f t="shared" si="3999"/>
        <v>231</v>
      </c>
      <c r="BB679" s="4">
        <f t="shared" si="3999"/>
        <v>238</v>
      </c>
      <c r="BC679" s="4">
        <f t="shared" si="3999"/>
        <v>245</v>
      </c>
      <c r="BD679" s="4">
        <f t="shared" si="3999"/>
        <v>252</v>
      </c>
      <c r="BE679" s="4">
        <f t="shared" si="3999"/>
        <v>259</v>
      </c>
      <c r="BF679" s="4">
        <f t="shared" si="3999"/>
        <v>266</v>
      </c>
      <c r="BG679" s="4">
        <f t="shared" si="3999"/>
        <v>273</v>
      </c>
      <c r="BH679" s="4">
        <f t="shared" si="3999"/>
        <v>280</v>
      </c>
      <c r="BI679">
        <f t="shared" si="3999"/>
        <v>287</v>
      </c>
      <c r="BJ679" t="s">
        <v>0</v>
      </c>
    </row>
    <row r="680" spans="1:62">
      <c r="A680" s="4" t="s">
        <v>470</v>
      </c>
      <c r="B680" s="4">
        <v>4</v>
      </c>
      <c r="C680" s="4">
        <v>7</v>
      </c>
      <c r="D680" s="4">
        <f>C680+2</f>
        <v>9</v>
      </c>
      <c r="E680" s="4">
        <f>D680+2</f>
        <v>11</v>
      </c>
      <c r="F680" s="4">
        <f>E680+3</f>
        <v>14</v>
      </c>
      <c r="G680" s="4">
        <f t="shared" ref="G680" si="4000">F680+2</f>
        <v>16</v>
      </c>
      <c r="H680" s="4">
        <f t="shared" ref="H680" si="4001">G680+2</f>
        <v>18</v>
      </c>
      <c r="I680" s="4">
        <f t="shared" ref="I680" si="4002">H680+3</f>
        <v>21</v>
      </c>
      <c r="J680" s="4">
        <f t="shared" ref="J680" si="4003">I680+2</f>
        <v>23</v>
      </c>
      <c r="K680" s="4">
        <f t="shared" ref="K680" si="4004">J680+3</f>
        <v>26</v>
      </c>
      <c r="L680" s="4">
        <f t="shared" ref="L680:M680" si="4005">K680+2</f>
        <v>28</v>
      </c>
      <c r="M680" s="4">
        <f t="shared" si="4005"/>
        <v>30</v>
      </c>
      <c r="N680" s="4">
        <f t="shared" ref="N680" si="4006">M680+3</f>
        <v>33</v>
      </c>
      <c r="O680" s="4">
        <f t="shared" ref="O680:P680" si="4007">N680+2</f>
        <v>35</v>
      </c>
      <c r="P680" s="4">
        <f t="shared" si="4007"/>
        <v>37</v>
      </c>
      <c r="Q680" s="4">
        <f t="shared" ref="Q680:T680" si="4008">P680+3</f>
        <v>40</v>
      </c>
      <c r="R680" s="4">
        <f t="shared" si="4008"/>
        <v>43</v>
      </c>
      <c r="S680" s="4">
        <f>R680+4</f>
        <v>47</v>
      </c>
      <c r="T680" s="4">
        <f t="shared" si="4008"/>
        <v>50</v>
      </c>
      <c r="U680" s="4">
        <f>T680+4</f>
        <v>54</v>
      </c>
      <c r="V680" s="4">
        <f>U680+3</f>
        <v>57</v>
      </c>
      <c r="W680" s="4">
        <f>V680+4</f>
        <v>61</v>
      </c>
      <c r="X680" s="15">
        <f>W680+6</f>
        <v>67</v>
      </c>
      <c r="Y680" s="4">
        <f t="shared" ref="Y680:AC680" si="4009">X680+6</f>
        <v>73</v>
      </c>
      <c r="Z680" s="4">
        <f>Y680+5</f>
        <v>78</v>
      </c>
      <c r="AA680" s="4">
        <f t="shared" si="4009"/>
        <v>84</v>
      </c>
      <c r="AB680" s="4">
        <f t="shared" si="4009"/>
        <v>90</v>
      </c>
      <c r="AC680" s="4">
        <f t="shared" si="4009"/>
        <v>96</v>
      </c>
      <c r="AD680" s="15">
        <f>AC680+9</f>
        <v>105</v>
      </c>
      <c r="AE680">
        <f>AD680+10</f>
        <v>115</v>
      </c>
      <c r="AF680" s="4">
        <f t="shared" ref="AF680:BI680" si="4010">AE680+9</f>
        <v>124</v>
      </c>
      <c r="AG680" s="4">
        <f t="shared" si="4010"/>
        <v>133</v>
      </c>
      <c r="AH680" s="4">
        <f>AG680+10</f>
        <v>143</v>
      </c>
      <c r="AI680" s="4">
        <f t="shared" si="4010"/>
        <v>152</v>
      </c>
      <c r="AJ680" s="4">
        <f>AI680+10</f>
        <v>162</v>
      </c>
      <c r="AK680" s="4">
        <f t="shared" si="4010"/>
        <v>171</v>
      </c>
      <c r="AL680" s="4">
        <f>AK680+9</f>
        <v>180</v>
      </c>
      <c r="AM680" s="4">
        <f>AL680+10</f>
        <v>190</v>
      </c>
      <c r="AN680" s="4">
        <f t="shared" si="4010"/>
        <v>199</v>
      </c>
      <c r="AO680">
        <f>AN680+9</f>
        <v>208</v>
      </c>
      <c r="AP680" s="4">
        <f>AO680+10</f>
        <v>218</v>
      </c>
      <c r="AQ680" s="4">
        <f t="shared" si="4010"/>
        <v>227</v>
      </c>
      <c r="AR680" s="4">
        <f t="shared" ref="AR680" si="4011">AQ680+10</f>
        <v>237</v>
      </c>
      <c r="AS680" s="4">
        <f t="shared" si="4010"/>
        <v>246</v>
      </c>
      <c r="AT680" s="4">
        <f>AS680+9</f>
        <v>255</v>
      </c>
      <c r="AU680" s="4">
        <f>AT680+10</f>
        <v>265</v>
      </c>
      <c r="AV680" s="4">
        <f t="shared" si="4010"/>
        <v>274</v>
      </c>
      <c r="AW680" s="4">
        <f t="shared" si="4010"/>
        <v>283</v>
      </c>
      <c r="AX680" s="4">
        <f t="shared" ref="AX680" si="4012">AW680+10</f>
        <v>293</v>
      </c>
      <c r="AY680">
        <f t="shared" si="4010"/>
        <v>302</v>
      </c>
      <c r="AZ680" s="4">
        <f>AY680+10</f>
        <v>312</v>
      </c>
      <c r="BA680" s="4">
        <f>AZ680+9</f>
        <v>321</v>
      </c>
      <c r="BB680" s="4">
        <f t="shared" si="4010"/>
        <v>330</v>
      </c>
      <c r="BC680" s="4">
        <f>BB680+10</f>
        <v>340</v>
      </c>
      <c r="BD680" s="4">
        <f>BC680+9</f>
        <v>349</v>
      </c>
      <c r="BE680" s="4">
        <f t="shared" si="4010"/>
        <v>358</v>
      </c>
      <c r="BF680" s="4">
        <f>BE680+10</f>
        <v>368</v>
      </c>
      <c r="BG680" s="4">
        <f>BF680+9</f>
        <v>377</v>
      </c>
      <c r="BH680" s="4">
        <f>BG680+10</f>
        <v>387</v>
      </c>
      <c r="BI680">
        <f t="shared" si="4010"/>
        <v>396</v>
      </c>
      <c r="BJ680" t="s">
        <v>0</v>
      </c>
    </row>
    <row r="681" spans="1:62">
      <c r="A681" s="4" t="s">
        <v>3</v>
      </c>
      <c r="J681" s="15"/>
      <c r="R681" s="15"/>
      <c r="X681" s="15"/>
      <c r="AD681" s="15"/>
    </row>
    <row r="682" spans="1:62">
      <c r="A682" s="4" t="s">
        <v>288</v>
      </c>
      <c r="J682" s="15"/>
      <c r="R682" s="15"/>
      <c r="X682" s="15"/>
      <c r="AD682" s="15"/>
    </row>
    <row r="683" spans="1:62">
      <c r="A683" s="4" t="s">
        <v>472</v>
      </c>
      <c r="B683" s="4">
        <v>1</v>
      </c>
      <c r="C683" s="4">
        <v>2</v>
      </c>
      <c r="D683" s="4">
        <v>3</v>
      </c>
      <c r="E683" s="4">
        <v>4</v>
      </c>
      <c r="F683" s="4">
        <v>5</v>
      </c>
      <c r="G683" s="4">
        <v>6</v>
      </c>
      <c r="H683" s="4">
        <v>7</v>
      </c>
      <c r="I683" s="4">
        <v>8</v>
      </c>
      <c r="J683" s="15">
        <v>10</v>
      </c>
      <c r="K683" s="1">
        <v>12</v>
      </c>
      <c r="L683" s="4">
        <v>14</v>
      </c>
      <c r="M683" s="4">
        <v>16</v>
      </c>
      <c r="N683" s="4">
        <v>18</v>
      </c>
      <c r="O683" s="4">
        <v>20</v>
      </c>
      <c r="P683" s="4">
        <v>22</v>
      </c>
      <c r="Q683" s="4">
        <v>24</v>
      </c>
      <c r="R683" s="15">
        <v>29</v>
      </c>
      <c r="S683" s="4">
        <v>34</v>
      </c>
      <c r="T683" s="4">
        <v>39</v>
      </c>
      <c r="U683" s="2">
        <v>44</v>
      </c>
      <c r="V683" s="4">
        <f>U683+5</f>
        <v>49</v>
      </c>
      <c r="W683" s="4">
        <f t="shared" ref="W683" si="4013">V683+5</f>
        <v>54</v>
      </c>
      <c r="X683" s="15">
        <f>W683+9</f>
        <v>63</v>
      </c>
      <c r="Y683" s="4">
        <f t="shared" ref="Y683:AC683" si="4014">X683+9</f>
        <v>72</v>
      </c>
      <c r="Z683" s="4">
        <f t="shared" si="4014"/>
        <v>81</v>
      </c>
      <c r="AA683" s="4">
        <f t="shared" si="4014"/>
        <v>90</v>
      </c>
      <c r="AB683" s="4">
        <f t="shared" si="4014"/>
        <v>99</v>
      </c>
      <c r="AC683" s="4">
        <f t="shared" si="4014"/>
        <v>108</v>
      </c>
      <c r="AD683" s="15">
        <f>AC683+13</f>
        <v>121</v>
      </c>
      <c r="AE683">
        <f t="shared" ref="AE683:AO683" si="4015">AD683+13</f>
        <v>134</v>
      </c>
      <c r="AF683" s="4">
        <f t="shared" si="4015"/>
        <v>147</v>
      </c>
      <c r="AG683" s="4">
        <f t="shared" si="4015"/>
        <v>160</v>
      </c>
      <c r="AH683" s="4">
        <f t="shared" si="4015"/>
        <v>173</v>
      </c>
      <c r="AI683" s="4">
        <f t="shared" si="4015"/>
        <v>186</v>
      </c>
      <c r="AJ683" s="4">
        <f t="shared" si="4015"/>
        <v>199</v>
      </c>
      <c r="AK683" s="4">
        <f t="shared" si="4015"/>
        <v>212</v>
      </c>
      <c r="AL683" s="4">
        <f t="shared" si="4015"/>
        <v>225</v>
      </c>
      <c r="AM683" s="4">
        <f t="shared" si="4015"/>
        <v>238</v>
      </c>
      <c r="AN683" s="4">
        <f t="shared" si="4015"/>
        <v>251</v>
      </c>
      <c r="AO683">
        <f t="shared" si="4015"/>
        <v>264</v>
      </c>
      <c r="AP683" s="4">
        <f t="shared" ref="AP683:BI683" si="4016">AO683+13</f>
        <v>277</v>
      </c>
      <c r="AQ683" s="4">
        <f t="shared" si="4016"/>
        <v>290</v>
      </c>
      <c r="AR683" s="4">
        <f t="shared" si="4016"/>
        <v>303</v>
      </c>
      <c r="AS683" s="4">
        <f t="shared" si="4016"/>
        <v>316</v>
      </c>
      <c r="AT683" s="4">
        <f t="shared" si="4016"/>
        <v>329</v>
      </c>
      <c r="AU683" s="4">
        <f t="shared" si="4016"/>
        <v>342</v>
      </c>
      <c r="AV683" s="4">
        <f t="shared" si="4016"/>
        <v>355</v>
      </c>
      <c r="AW683" s="4">
        <f t="shared" si="4016"/>
        <v>368</v>
      </c>
      <c r="AX683" s="4">
        <f t="shared" si="4016"/>
        <v>381</v>
      </c>
      <c r="AY683">
        <f t="shared" si="4016"/>
        <v>394</v>
      </c>
      <c r="AZ683" s="4">
        <f t="shared" si="4016"/>
        <v>407</v>
      </c>
      <c r="BA683" s="4">
        <f t="shared" si="4016"/>
        <v>420</v>
      </c>
      <c r="BB683" s="4">
        <f t="shared" si="4016"/>
        <v>433</v>
      </c>
      <c r="BC683" s="4">
        <f t="shared" si="4016"/>
        <v>446</v>
      </c>
      <c r="BD683" s="4">
        <f t="shared" si="4016"/>
        <v>459</v>
      </c>
      <c r="BE683" s="4">
        <f t="shared" si="4016"/>
        <v>472</v>
      </c>
      <c r="BF683" s="4">
        <f t="shared" si="4016"/>
        <v>485</v>
      </c>
      <c r="BG683" s="4">
        <f t="shared" si="4016"/>
        <v>498</v>
      </c>
      <c r="BH683" s="4">
        <f t="shared" si="4016"/>
        <v>511</v>
      </c>
      <c r="BI683">
        <f t="shared" si="4016"/>
        <v>524</v>
      </c>
      <c r="BJ683" t="s">
        <v>0</v>
      </c>
    </row>
    <row r="684" spans="1:62">
      <c r="A684" s="4" t="s">
        <v>473</v>
      </c>
      <c r="B684" s="4">
        <v>2</v>
      </c>
      <c r="C684" s="4">
        <v>3</v>
      </c>
      <c r="D684" s="4">
        <v>4</v>
      </c>
      <c r="E684" s="4">
        <v>5</v>
      </c>
      <c r="F684" s="4">
        <v>6</v>
      </c>
      <c r="G684" s="4">
        <v>7</v>
      </c>
      <c r="H684" s="4">
        <v>8</v>
      </c>
      <c r="I684" s="4">
        <v>9</v>
      </c>
      <c r="J684" s="15">
        <v>11</v>
      </c>
      <c r="K684" s="1">
        <v>13</v>
      </c>
      <c r="L684" s="4">
        <v>15</v>
      </c>
      <c r="M684" s="4">
        <v>17</v>
      </c>
      <c r="N684" s="4">
        <v>19</v>
      </c>
      <c r="O684" s="4">
        <v>21</v>
      </c>
      <c r="P684" s="4">
        <v>23</v>
      </c>
      <c r="Q684" s="4">
        <v>25</v>
      </c>
      <c r="R684" s="15">
        <v>31</v>
      </c>
      <c r="S684" s="4">
        <v>37</v>
      </c>
      <c r="T684" s="4">
        <v>43</v>
      </c>
      <c r="U684" s="2">
        <v>49</v>
      </c>
      <c r="V684" s="4">
        <f>U684+6</f>
        <v>55</v>
      </c>
      <c r="W684" s="4">
        <f t="shared" ref="W684" si="4017">V684+6</f>
        <v>61</v>
      </c>
      <c r="X684" s="15">
        <f>W684+12</f>
        <v>73</v>
      </c>
      <c r="Y684" s="4">
        <f t="shared" ref="Y684:AC684" si="4018">X684+12</f>
        <v>85</v>
      </c>
      <c r="Z684" s="4">
        <f t="shared" si="4018"/>
        <v>97</v>
      </c>
      <c r="AA684" s="4">
        <f t="shared" si="4018"/>
        <v>109</v>
      </c>
      <c r="AB684" s="4">
        <f t="shared" si="4018"/>
        <v>121</v>
      </c>
      <c r="AC684" s="4">
        <f t="shared" si="4018"/>
        <v>133</v>
      </c>
      <c r="AD684" s="15">
        <f>AC684+18</f>
        <v>151</v>
      </c>
      <c r="AE684">
        <f t="shared" ref="AE684:AO684" si="4019">AD684+18</f>
        <v>169</v>
      </c>
      <c r="AF684" s="4">
        <f t="shared" si="4019"/>
        <v>187</v>
      </c>
      <c r="AG684" s="4">
        <f t="shared" si="4019"/>
        <v>205</v>
      </c>
      <c r="AH684" s="4">
        <f t="shared" si="4019"/>
        <v>223</v>
      </c>
      <c r="AI684" s="4">
        <f t="shared" si="4019"/>
        <v>241</v>
      </c>
      <c r="AJ684" s="4">
        <f t="shared" si="4019"/>
        <v>259</v>
      </c>
      <c r="AK684" s="4">
        <f t="shared" si="4019"/>
        <v>277</v>
      </c>
      <c r="AL684" s="4">
        <f t="shared" si="4019"/>
        <v>295</v>
      </c>
      <c r="AM684" s="4">
        <f t="shared" si="4019"/>
        <v>313</v>
      </c>
      <c r="AN684" s="4">
        <f t="shared" si="4019"/>
        <v>331</v>
      </c>
      <c r="AO684">
        <f t="shared" si="4019"/>
        <v>349</v>
      </c>
      <c r="AP684" s="4">
        <f t="shared" ref="AP684:BI684" si="4020">AO684+18</f>
        <v>367</v>
      </c>
      <c r="AQ684" s="4">
        <f t="shared" si="4020"/>
        <v>385</v>
      </c>
      <c r="AR684" s="4">
        <f t="shared" si="4020"/>
        <v>403</v>
      </c>
      <c r="AS684" s="4">
        <f t="shared" si="4020"/>
        <v>421</v>
      </c>
      <c r="AT684" s="4">
        <f t="shared" si="4020"/>
        <v>439</v>
      </c>
      <c r="AU684" s="4">
        <f t="shared" si="4020"/>
        <v>457</v>
      </c>
      <c r="AV684" s="4">
        <f t="shared" si="4020"/>
        <v>475</v>
      </c>
      <c r="AW684" s="4">
        <f t="shared" si="4020"/>
        <v>493</v>
      </c>
      <c r="AX684" s="4">
        <f t="shared" si="4020"/>
        <v>511</v>
      </c>
      <c r="AY684">
        <f t="shared" si="4020"/>
        <v>529</v>
      </c>
      <c r="AZ684" s="4">
        <f t="shared" si="4020"/>
        <v>547</v>
      </c>
      <c r="BA684" s="4">
        <f t="shared" si="4020"/>
        <v>565</v>
      </c>
      <c r="BB684" s="4">
        <f t="shared" si="4020"/>
        <v>583</v>
      </c>
      <c r="BC684" s="4">
        <f t="shared" si="4020"/>
        <v>601</v>
      </c>
      <c r="BD684" s="4">
        <f t="shared" si="4020"/>
        <v>619</v>
      </c>
      <c r="BE684" s="4">
        <f t="shared" si="4020"/>
        <v>637</v>
      </c>
      <c r="BF684" s="4">
        <f t="shared" si="4020"/>
        <v>655</v>
      </c>
      <c r="BG684" s="4">
        <f t="shared" si="4020"/>
        <v>673</v>
      </c>
      <c r="BH684" s="4">
        <f t="shared" si="4020"/>
        <v>691</v>
      </c>
      <c r="BI684">
        <f t="shared" si="4020"/>
        <v>709</v>
      </c>
      <c r="BJ684" t="s">
        <v>0</v>
      </c>
    </row>
    <row r="685" spans="1:62">
      <c r="A685" s="4" t="s">
        <v>467</v>
      </c>
      <c r="B685" s="4">
        <v>1</v>
      </c>
      <c r="C685" s="4">
        <v>2</v>
      </c>
      <c r="D685" s="4">
        <v>3</v>
      </c>
      <c r="E685" s="4">
        <v>4</v>
      </c>
      <c r="F685" s="4">
        <v>5</v>
      </c>
      <c r="G685" s="4">
        <v>6</v>
      </c>
      <c r="H685" s="4">
        <v>7</v>
      </c>
      <c r="I685" s="4">
        <v>8</v>
      </c>
      <c r="J685" s="15">
        <v>10</v>
      </c>
      <c r="K685" s="1">
        <v>12</v>
      </c>
      <c r="L685" s="4">
        <v>14</v>
      </c>
      <c r="M685" s="4">
        <v>16</v>
      </c>
      <c r="N685" s="4">
        <v>18</v>
      </c>
      <c r="O685" s="4">
        <v>20</v>
      </c>
      <c r="P685" s="4">
        <v>22</v>
      </c>
      <c r="Q685" s="4">
        <v>24</v>
      </c>
      <c r="R685" s="15">
        <v>30</v>
      </c>
      <c r="S685" s="4">
        <v>36</v>
      </c>
      <c r="T685" s="4">
        <v>42</v>
      </c>
      <c r="U685" s="2">
        <f>T685+6</f>
        <v>48</v>
      </c>
      <c r="V685" s="4">
        <f t="shared" ref="V685:W685" si="4021">U685+6</f>
        <v>54</v>
      </c>
      <c r="W685" s="4">
        <f t="shared" si="4021"/>
        <v>60</v>
      </c>
      <c r="X685" s="15">
        <f>W685+10</f>
        <v>70</v>
      </c>
      <c r="Y685" s="4">
        <f t="shared" ref="Y685:AC685" si="4022">X685+10</f>
        <v>80</v>
      </c>
      <c r="Z685" s="4">
        <f t="shared" si="4022"/>
        <v>90</v>
      </c>
      <c r="AA685" s="4">
        <f t="shared" si="4022"/>
        <v>100</v>
      </c>
      <c r="AB685" s="4">
        <f t="shared" si="4022"/>
        <v>110</v>
      </c>
      <c r="AC685" s="4">
        <f t="shared" si="4022"/>
        <v>120</v>
      </c>
      <c r="AD685" s="15">
        <f>AC685+14</f>
        <v>134</v>
      </c>
      <c r="AE685" s="4">
        <f t="shared" ref="AE685:AO685" si="4023">AD685+14</f>
        <v>148</v>
      </c>
      <c r="AF685" s="4">
        <f t="shared" si="4023"/>
        <v>162</v>
      </c>
      <c r="AG685" s="4">
        <f t="shared" si="4023"/>
        <v>176</v>
      </c>
      <c r="AH685" s="4">
        <f t="shared" si="4023"/>
        <v>190</v>
      </c>
      <c r="AI685" s="4">
        <f t="shared" si="4023"/>
        <v>204</v>
      </c>
      <c r="AJ685" s="4">
        <f t="shared" si="4023"/>
        <v>218</v>
      </c>
      <c r="AK685" s="4">
        <f t="shared" si="4023"/>
        <v>232</v>
      </c>
      <c r="AL685" s="4">
        <f t="shared" si="4023"/>
        <v>246</v>
      </c>
      <c r="AM685" s="4">
        <f t="shared" si="4023"/>
        <v>260</v>
      </c>
      <c r="AN685" s="4">
        <f t="shared" si="4023"/>
        <v>274</v>
      </c>
      <c r="AO685" s="4">
        <f t="shared" si="4023"/>
        <v>288</v>
      </c>
      <c r="AP685" s="4">
        <f t="shared" ref="AP685:BI685" si="4024">AO685+14</f>
        <v>302</v>
      </c>
      <c r="AQ685" s="4">
        <f t="shared" si="4024"/>
        <v>316</v>
      </c>
      <c r="AR685" s="4">
        <f t="shared" si="4024"/>
        <v>330</v>
      </c>
      <c r="AS685" s="4">
        <f t="shared" si="4024"/>
        <v>344</v>
      </c>
      <c r="AT685" s="4">
        <f t="shared" si="4024"/>
        <v>358</v>
      </c>
      <c r="AU685" s="4">
        <f t="shared" si="4024"/>
        <v>372</v>
      </c>
      <c r="AV685" s="4">
        <f t="shared" si="4024"/>
        <v>386</v>
      </c>
      <c r="AW685" s="4">
        <f t="shared" si="4024"/>
        <v>400</v>
      </c>
      <c r="AX685" s="4">
        <f t="shared" si="4024"/>
        <v>414</v>
      </c>
      <c r="AY685" s="4">
        <f t="shared" si="4024"/>
        <v>428</v>
      </c>
      <c r="AZ685" s="4">
        <f t="shared" si="4024"/>
        <v>442</v>
      </c>
      <c r="BA685" s="4">
        <f t="shared" si="4024"/>
        <v>456</v>
      </c>
      <c r="BB685" s="4">
        <f t="shared" si="4024"/>
        <v>470</v>
      </c>
      <c r="BC685" s="4">
        <f t="shared" si="4024"/>
        <v>484</v>
      </c>
      <c r="BD685" s="4">
        <f t="shared" si="4024"/>
        <v>498</v>
      </c>
      <c r="BE685" s="4">
        <f t="shared" si="4024"/>
        <v>512</v>
      </c>
      <c r="BF685" s="4">
        <f t="shared" si="4024"/>
        <v>526</v>
      </c>
      <c r="BG685" s="4">
        <f t="shared" si="4024"/>
        <v>540</v>
      </c>
      <c r="BH685" s="4">
        <f t="shared" si="4024"/>
        <v>554</v>
      </c>
      <c r="BI685" s="4">
        <f t="shared" si="4024"/>
        <v>568</v>
      </c>
      <c r="BJ685" t="s">
        <v>0</v>
      </c>
    </row>
    <row r="686" spans="1:62">
      <c r="A686" s="4" t="s">
        <v>468</v>
      </c>
      <c r="B686" s="4">
        <v>1</v>
      </c>
      <c r="C686" s="4">
        <v>2</v>
      </c>
      <c r="D686" s="4">
        <v>3</v>
      </c>
      <c r="E686" s="4">
        <v>4</v>
      </c>
      <c r="F686" s="4">
        <v>5</v>
      </c>
      <c r="G686" s="4">
        <v>6</v>
      </c>
      <c r="H686" s="4">
        <v>7</v>
      </c>
      <c r="I686" s="4">
        <v>8</v>
      </c>
      <c r="J686" s="15">
        <v>10</v>
      </c>
      <c r="K686" s="1">
        <v>12</v>
      </c>
      <c r="L686" s="4">
        <v>14</v>
      </c>
      <c r="M686" s="4">
        <v>16</v>
      </c>
      <c r="N686" s="4">
        <v>18</v>
      </c>
      <c r="O686" s="4">
        <v>20</v>
      </c>
      <c r="P686" s="4">
        <v>22</v>
      </c>
      <c r="Q686" s="4">
        <v>24</v>
      </c>
      <c r="R686" s="15">
        <v>31</v>
      </c>
      <c r="S686" s="4">
        <v>38</v>
      </c>
      <c r="T686" s="4">
        <v>45</v>
      </c>
      <c r="U686" s="2">
        <f>T686+7</f>
        <v>52</v>
      </c>
      <c r="V686" s="4">
        <f t="shared" ref="V686:W686" si="4025">U686+7</f>
        <v>59</v>
      </c>
      <c r="W686" s="4">
        <f t="shared" si="4025"/>
        <v>66</v>
      </c>
      <c r="X686" s="15">
        <f>W686+13</f>
        <v>79</v>
      </c>
      <c r="Y686" s="4">
        <f t="shared" ref="Y686:AC686" si="4026">X686+13</f>
        <v>92</v>
      </c>
      <c r="Z686" s="4">
        <f t="shared" si="4026"/>
        <v>105</v>
      </c>
      <c r="AA686" s="4">
        <f t="shared" si="4026"/>
        <v>118</v>
      </c>
      <c r="AB686" s="4">
        <f t="shared" si="4026"/>
        <v>131</v>
      </c>
      <c r="AC686" s="4">
        <f t="shared" si="4026"/>
        <v>144</v>
      </c>
      <c r="AD686" s="15">
        <f>AC686+19</f>
        <v>163</v>
      </c>
      <c r="AE686" s="4">
        <f t="shared" ref="AE686:AO686" si="4027">AD686+19</f>
        <v>182</v>
      </c>
      <c r="AF686" s="4">
        <f t="shared" si="4027"/>
        <v>201</v>
      </c>
      <c r="AG686" s="4">
        <f t="shared" si="4027"/>
        <v>220</v>
      </c>
      <c r="AH686" s="4">
        <f t="shared" si="4027"/>
        <v>239</v>
      </c>
      <c r="AI686" s="4">
        <f t="shared" si="4027"/>
        <v>258</v>
      </c>
      <c r="AJ686" s="4">
        <f t="shared" si="4027"/>
        <v>277</v>
      </c>
      <c r="AK686" s="4">
        <f t="shared" si="4027"/>
        <v>296</v>
      </c>
      <c r="AL686" s="4">
        <f t="shared" si="4027"/>
        <v>315</v>
      </c>
      <c r="AM686" s="4">
        <f t="shared" si="4027"/>
        <v>334</v>
      </c>
      <c r="AN686" s="4">
        <f t="shared" si="4027"/>
        <v>353</v>
      </c>
      <c r="AO686" s="4">
        <f t="shared" si="4027"/>
        <v>372</v>
      </c>
      <c r="AP686" s="4">
        <f t="shared" ref="AP686:BI686" si="4028">AO686+19</f>
        <v>391</v>
      </c>
      <c r="AQ686" s="4">
        <f t="shared" si="4028"/>
        <v>410</v>
      </c>
      <c r="AR686" s="4">
        <f t="shared" si="4028"/>
        <v>429</v>
      </c>
      <c r="AS686" s="4">
        <f t="shared" si="4028"/>
        <v>448</v>
      </c>
      <c r="AT686" s="4">
        <f t="shared" si="4028"/>
        <v>467</v>
      </c>
      <c r="AU686" s="4">
        <f t="shared" si="4028"/>
        <v>486</v>
      </c>
      <c r="AV686" s="4">
        <f t="shared" si="4028"/>
        <v>505</v>
      </c>
      <c r="AW686" s="4">
        <f t="shared" si="4028"/>
        <v>524</v>
      </c>
      <c r="AX686" s="4">
        <f t="shared" si="4028"/>
        <v>543</v>
      </c>
      <c r="AY686" s="4">
        <f t="shared" si="4028"/>
        <v>562</v>
      </c>
      <c r="AZ686" s="4">
        <f t="shared" si="4028"/>
        <v>581</v>
      </c>
      <c r="BA686" s="4">
        <f t="shared" si="4028"/>
        <v>600</v>
      </c>
      <c r="BB686" s="4">
        <f t="shared" si="4028"/>
        <v>619</v>
      </c>
      <c r="BC686" s="4">
        <f t="shared" si="4028"/>
        <v>638</v>
      </c>
      <c r="BD686" s="4">
        <f t="shared" si="4028"/>
        <v>657</v>
      </c>
      <c r="BE686" s="4">
        <f t="shared" si="4028"/>
        <v>676</v>
      </c>
      <c r="BF686" s="4">
        <f t="shared" si="4028"/>
        <v>695</v>
      </c>
      <c r="BG686" s="4">
        <f t="shared" si="4028"/>
        <v>714</v>
      </c>
      <c r="BH686" s="4">
        <f t="shared" si="4028"/>
        <v>733</v>
      </c>
      <c r="BI686" s="4">
        <f t="shared" si="4028"/>
        <v>752</v>
      </c>
      <c r="BJ686" t="s">
        <v>0</v>
      </c>
    </row>
    <row r="687" spans="1:62">
      <c r="A687" s="4" t="s">
        <v>469</v>
      </c>
      <c r="B687" s="4">
        <v>2</v>
      </c>
      <c r="C687" s="4">
        <v>3</v>
      </c>
      <c r="D687" s="4">
        <v>4</v>
      </c>
      <c r="E687" s="4">
        <v>5</v>
      </c>
      <c r="F687" s="4">
        <v>7</v>
      </c>
      <c r="G687" s="4">
        <v>8</v>
      </c>
      <c r="H687" s="4">
        <v>9</v>
      </c>
      <c r="I687" s="4">
        <v>10</v>
      </c>
      <c r="J687" s="15">
        <v>12</v>
      </c>
      <c r="K687" s="1">
        <v>15</v>
      </c>
      <c r="L687" s="4">
        <v>17</v>
      </c>
      <c r="M687" s="4">
        <v>19</v>
      </c>
      <c r="N687" s="4">
        <v>22</v>
      </c>
      <c r="O687" s="4">
        <v>24</v>
      </c>
      <c r="P687" s="4">
        <v>26</v>
      </c>
      <c r="Q687" s="4">
        <v>29</v>
      </c>
      <c r="R687" s="15">
        <v>36</v>
      </c>
      <c r="S687" s="4">
        <v>43</v>
      </c>
      <c r="T687" s="4">
        <v>50</v>
      </c>
      <c r="U687" s="2">
        <v>57</v>
      </c>
      <c r="V687" s="4">
        <f>U687+7</f>
        <v>64</v>
      </c>
      <c r="W687" s="4">
        <f t="shared" ref="W687" si="4029">V687+7</f>
        <v>71</v>
      </c>
      <c r="X687" s="15">
        <f>W687+12</f>
        <v>83</v>
      </c>
      <c r="Y687" s="4">
        <f>X687+11</f>
        <v>94</v>
      </c>
      <c r="Z687" s="4">
        <f t="shared" ref="Z687:AB687" si="4030">Y687+12</f>
        <v>106</v>
      </c>
      <c r="AA687" s="4">
        <f t="shared" si="4030"/>
        <v>118</v>
      </c>
      <c r="AB687" s="4">
        <f t="shared" si="4030"/>
        <v>130</v>
      </c>
      <c r="AC687" s="4">
        <f>AB687+11</f>
        <v>141</v>
      </c>
      <c r="AD687" s="15">
        <f>AC687+14</f>
        <v>155</v>
      </c>
      <c r="AE687">
        <f t="shared" ref="AE687:AO687" si="4031">AD687+14</f>
        <v>169</v>
      </c>
      <c r="AF687" s="4">
        <f t="shared" si="4031"/>
        <v>183</v>
      </c>
      <c r="AG687" s="4">
        <f>AF687+15</f>
        <v>198</v>
      </c>
      <c r="AH687" s="4">
        <f t="shared" si="4031"/>
        <v>212</v>
      </c>
      <c r="AI687" s="4">
        <f t="shared" si="4031"/>
        <v>226</v>
      </c>
      <c r="AJ687" s="4">
        <f t="shared" si="4031"/>
        <v>240</v>
      </c>
      <c r="AK687" s="4">
        <f t="shared" si="4031"/>
        <v>254</v>
      </c>
      <c r="AL687" s="4">
        <f t="shared" si="4031"/>
        <v>268</v>
      </c>
      <c r="AM687" s="4">
        <f t="shared" si="4031"/>
        <v>282</v>
      </c>
      <c r="AN687" s="4">
        <f t="shared" si="4031"/>
        <v>296</v>
      </c>
      <c r="AO687">
        <f t="shared" si="4031"/>
        <v>310</v>
      </c>
      <c r="AP687" s="4">
        <f t="shared" ref="AP687:BI687" si="4032">AO687+14</f>
        <v>324</v>
      </c>
      <c r="AQ687" s="4">
        <f t="shared" si="4032"/>
        <v>338</v>
      </c>
      <c r="AR687" s="4">
        <f t="shared" si="4032"/>
        <v>352</v>
      </c>
      <c r="AS687" s="4">
        <f t="shared" si="4032"/>
        <v>366</v>
      </c>
      <c r="AT687" s="4">
        <f t="shared" si="4032"/>
        <v>380</v>
      </c>
      <c r="AU687" s="4">
        <f t="shared" si="4032"/>
        <v>394</v>
      </c>
      <c r="AV687" s="4">
        <f t="shared" si="4032"/>
        <v>408</v>
      </c>
      <c r="AW687" s="4">
        <f>AV687+15</f>
        <v>423</v>
      </c>
      <c r="AX687" s="4">
        <f t="shared" si="4032"/>
        <v>437</v>
      </c>
      <c r="AY687">
        <f t="shared" si="4032"/>
        <v>451</v>
      </c>
      <c r="AZ687" s="4">
        <f t="shared" si="4032"/>
        <v>465</v>
      </c>
      <c r="BA687" s="4">
        <f t="shared" si="4032"/>
        <v>479</v>
      </c>
      <c r="BB687" s="4">
        <f t="shared" si="4032"/>
        <v>493</v>
      </c>
      <c r="BC687" s="4">
        <f t="shared" si="4032"/>
        <v>507</v>
      </c>
      <c r="BD687" s="4">
        <f t="shared" si="4032"/>
        <v>521</v>
      </c>
      <c r="BE687" s="4">
        <f t="shared" si="4032"/>
        <v>535</v>
      </c>
      <c r="BF687" s="4">
        <f t="shared" si="4032"/>
        <v>549</v>
      </c>
      <c r="BG687" s="4">
        <f t="shared" si="4032"/>
        <v>563</v>
      </c>
      <c r="BH687" s="4">
        <f t="shared" si="4032"/>
        <v>577</v>
      </c>
      <c r="BI687">
        <f t="shared" si="4032"/>
        <v>591</v>
      </c>
      <c r="BJ687" t="s">
        <v>0</v>
      </c>
    </row>
    <row r="688" spans="1:62">
      <c r="A688" s="4" t="s">
        <v>470</v>
      </c>
      <c r="B688" s="4">
        <v>4</v>
      </c>
      <c r="C688" s="4">
        <v>5</v>
      </c>
      <c r="D688" s="4">
        <v>7</v>
      </c>
      <c r="E688" s="4">
        <v>8</v>
      </c>
      <c r="F688" s="4">
        <v>9</v>
      </c>
      <c r="G688" s="4">
        <v>10</v>
      </c>
      <c r="H688" s="4">
        <v>11</v>
      </c>
      <c r="I688" s="4">
        <v>12</v>
      </c>
      <c r="J688" s="15">
        <v>15</v>
      </c>
      <c r="K688" s="1">
        <v>17</v>
      </c>
      <c r="L688" s="4">
        <v>19</v>
      </c>
      <c r="M688" s="4">
        <v>22</v>
      </c>
      <c r="N688" s="4">
        <v>24</v>
      </c>
      <c r="O688" s="4">
        <v>26</v>
      </c>
      <c r="P688" s="4">
        <v>29</v>
      </c>
      <c r="Q688" s="4">
        <v>31</v>
      </c>
      <c r="R688" s="15">
        <v>38</v>
      </c>
      <c r="S688" s="4">
        <v>45</v>
      </c>
      <c r="T688" s="4">
        <v>52</v>
      </c>
      <c r="U688" s="2">
        <v>59</v>
      </c>
      <c r="V688" s="4">
        <f>U688+7</f>
        <v>66</v>
      </c>
      <c r="W688" s="4">
        <f t="shared" ref="W688" si="4033">V688+7</f>
        <v>73</v>
      </c>
      <c r="X688" s="15">
        <f>W688+12</f>
        <v>85</v>
      </c>
      <c r="Y688" s="4">
        <f t="shared" ref="Y688:AC688" si="4034">X688+12</f>
        <v>97</v>
      </c>
      <c r="Z688" s="4">
        <f>Y688+11</f>
        <v>108</v>
      </c>
      <c r="AA688" s="4">
        <f t="shared" si="4034"/>
        <v>120</v>
      </c>
      <c r="AB688" s="4">
        <f t="shared" si="4034"/>
        <v>132</v>
      </c>
      <c r="AC688" s="4">
        <f t="shared" si="4034"/>
        <v>144</v>
      </c>
      <c r="AD688" s="15">
        <f>AC688+14</f>
        <v>158</v>
      </c>
      <c r="AE688">
        <f t="shared" ref="AE688:AO688" si="4035">AD688+14</f>
        <v>172</v>
      </c>
      <c r="AF688" s="4">
        <f t="shared" si="4035"/>
        <v>186</v>
      </c>
      <c r="AG688" s="4">
        <f t="shared" si="4035"/>
        <v>200</v>
      </c>
      <c r="AH688" s="4">
        <f t="shared" si="4035"/>
        <v>214</v>
      </c>
      <c r="AI688" s="4">
        <f t="shared" si="4035"/>
        <v>228</v>
      </c>
      <c r="AJ688" s="4">
        <f t="shared" si="4035"/>
        <v>242</v>
      </c>
      <c r="AK688" s="4">
        <f t="shared" si="4035"/>
        <v>256</v>
      </c>
      <c r="AL688" s="4">
        <f t="shared" si="4035"/>
        <v>270</v>
      </c>
      <c r="AM688" s="4">
        <f t="shared" si="4035"/>
        <v>284</v>
      </c>
      <c r="AN688" s="4">
        <f t="shared" si="4035"/>
        <v>298</v>
      </c>
      <c r="AO688">
        <f t="shared" si="4035"/>
        <v>312</v>
      </c>
      <c r="AP688" s="4">
        <f t="shared" ref="AP688:BI688" si="4036">AO688+14</f>
        <v>326</v>
      </c>
      <c r="AQ688" s="4">
        <f>AP688+15</f>
        <v>341</v>
      </c>
      <c r="AR688" s="4">
        <f t="shared" si="4036"/>
        <v>355</v>
      </c>
      <c r="AS688" s="4">
        <f t="shared" si="4036"/>
        <v>369</v>
      </c>
      <c r="AT688" s="4">
        <f t="shared" si="4036"/>
        <v>383</v>
      </c>
      <c r="AU688" s="4">
        <f t="shared" si="4036"/>
        <v>397</v>
      </c>
      <c r="AV688" s="4">
        <f t="shared" si="4036"/>
        <v>411</v>
      </c>
      <c r="AW688" s="4">
        <f t="shared" si="4036"/>
        <v>425</v>
      </c>
      <c r="AX688" s="4">
        <f t="shared" si="4036"/>
        <v>439</v>
      </c>
      <c r="AY688">
        <f t="shared" si="4036"/>
        <v>453</v>
      </c>
      <c r="AZ688" s="4">
        <f t="shared" si="4036"/>
        <v>467</v>
      </c>
      <c r="BA688" s="4">
        <f t="shared" si="4036"/>
        <v>481</v>
      </c>
      <c r="BB688" s="4">
        <f t="shared" si="4036"/>
        <v>495</v>
      </c>
      <c r="BC688" s="4">
        <f t="shared" si="4036"/>
        <v>509</v>
      </c>
      <c r="BD688" s="4">
        <f t="shared" si="4036"/>
        <v>523</v>
      </c>
      <c r="BE688" s="4">
        <f t="shared" si="4036"/>
        <v>537</v>
      </c>
      <c r="BF688" s="4">
        <f t="shared" si="4036"/>
        <v>551</v>
      </c>
      <c r="BG688" s="4">
        <f>BF688+15</f>
        <v>566</v>
      </c>
      <c r="BH688" s="4">
        <f t="shared" si="4036"/>
        <v>580</v>
      </c>
      <c r="BI688">
        <f t="shared" si="4036"/>
        <v>594</v>
      </c>
      <c r="BJ688" t="s">
        <v>0</v>
      </c>
    </row>
    <row r="689" spans="1:62">
      <c r="A689" s="4" t="s">
        <v>2</v>
      </c>
      <c r="B689" s="4">
        <v>5</v>
      </c>
      <c r="C689" s="4">
        <f>B689+0.1</f>
        <v>5.0999999999999996</v>
      </c>
      <c r="D689" s="4">
        <f t="shared" ref="D689:E689" si="4037">C689+0.1</f>
        <v>5.1999999999999993</v>
      </c>
      <c r="E689" s="4">
        <f t="shared" si="4037"/>
        <v>5.2999999999999989</v>
      </c>
      <c r="F689" s="4">
        <f>E689+0.2</f>
        <v>5.4999999999999991</v>
      </c>
      <c r="G689" s="4">
        <f>F689+0.1</f>
        <v>5.5999999999999988</v>
      </c>
      <c r="H689" s="4">
        <f t="shared" ref="H689:I689" si="4038">G689+0.1</f>
        <v>5.6999999999999984</v>
      </c>
      <c r="I689" s="4">
        <f t="shared" si="4038"/>
        <v>5.799999999999998</v>
      </c>
      <c r="J689" s="15">
        <f t="shared" ref="J689" si="4039">I689+0.2</f>
        <v>5.9999999999999982</v>
      </c>
      <c r="K689">
        <f t="shared" ref="K689:BI689" si="4040">J689+0.1</f>
        <v>6.0999999999999979</v>
      </c>
      <c r="L689" s="4">
        <f t="shared" si="4040"/>
        <v>6.1999999999999975</v>
      </c>
      <c r="M689" s="4">
        <f t="shared" si="4040"/>
        <v>6.2999999999999972</v>
      </c>
      <c r="N689" s="4">
        <f t="shared" ref="N689" si="4041">M689+0.2</f>
        <v>6.4999999999999973</v>
      </c>
      <c r="O689" s="4">
        <f t="shared" ref="O689" si="4042">N689+0.1</f>
        <v>6.599999999999997</v>
      </c>
      <c r="P689" s="4">
        <f t="shared" si="4040"/>
        <v>6.6999999999999966</v>
      </c>
      <c r="Q689" s="4">
        <f t="shared" si="4040"/>
        <v>6.7999999999999963</v>
      </c>
      <c r="R689" s="15">
        <f t="shared" ref="R689" si="4043">Q689+0.2</f>
        <v>6.9999999999999964</v>
      </c>
      <c r="S689" s="4">
        <f t="shared" ref="S689" si="4044">R689+0.1</f>
        <v>7.0999999999999961</v>
      </c>
      <c r="T689" s="4">
        <f t="shared" si="4040"/>
        <v>7.1999999999999957</v>
      </c>
      <c r="U689">
        <f t="shared" si="4040"/>
        <v>7.2999999999999954</v>
      </c>
      <c r="V689" s="4">
        <f t="shared" ref="V689" si="4045">U689+0.2</f>
        <v>7.4999999999999956</v>
      </c>
      <c r="W689" s="4">
        <f t="shared" ref="W689:BG689" si="4046">V689+0.1</f>
        <v>7.5999999999999952</v>
      </c>
      <c r="X689" s="15">
        <f t="shared" si="4040"/>
        <v>7.6999999999999948</v>
      </c>
      <c r="Y689" s="4">
        <f t="shared" si="4040"/>
        <v>7.7999999999999945</v>
      </c>
      <c r="Z689" s="4">
        <f t="shared" ref="Z689" si="4047">Y689+0.2</f>
        <v>7.9999999999999947</v>
      </c>
      <c r="AA689" s="4">
        <f t="shared" si="4046"/>
        <v>8.0999999999999943</v>
      </c>
      <c r="AB689" s="4">
        <f t="shared" si="4040"/>
        <v>8.199999999999994</v>
      </c>
      <c r="AC689" s="4">
        <f t="shared" si="4040"/>
        <v>8.2999999999999936</v>
      </c>
      <c r="AD689" s="15">
        <f t="shared" ref="AD689:BF689" si="4048">AC689+0.2</f>
        <v>8.4999999999999929</v>
      </c>
      <c r="AE689">
        <f t="shared" si="4046"/>
        <v>8.5999999999999925</v>
      </c>
      <c r="AF689" s="4">
        <f t="shared" si="4040"/>
        <v>8.6999999999999922</v>
      </c>
      <c r="AG689" s="4">
        <f t="shared" si="4040"/>
        <v>8.7999999999999918</v>
      </c>
      <c r="AH689" s="4">
        <f t="shared" si="4048"/>
        <v>8.9999999999999911</v>
      </c>
      <c r="AI689" s="4">
        <f t="shared" si="4046"/>
        <v>9.0999999999999908</v>
      </c>
      <c r="AJ689" s="4">
        <f t="shared" si="4040"/>
        <v>9.1999999999999904</v>
      </c>
      <c r="AK689" s="4">
        <f t="shared" si="4040"/>
        <v>9.2999999999999901</v>
      </c>
      <c r="AL689" s="4">
        <f t="shared" si="4048"/>
        <v>9.4999999999999893</v>
      </c>
      <c r="AM689" s="4">
        <f t="shared" si="4046"/>
        <v>9.599999999999989</v>
      </c>
      <c r="AN689" s="4">
        <f t="shared" si="4040"/>
        <v>9.6999999999999886</v>
      </c>
      <c r="AO689">
        <f t="shared" si="4040"/>
        <v>9.7999999999999883</v>
      </c>
      <c r="AP689" s="4">
        <f t="shared" si="4048"/>
        <v>9.9999999999999876</v>
      </c>
      <c r="AQ689" s="4">
        <f t="shared" si="4046"/>
        <v>10.099999999999987</v>
      </c>
      <c r="AR689" s="4">
        <f t="shared" si="4040"/>
        <v>10.199999999999987</v>
      </c>
      <c r="AS689" s="4">
        <f t="shared" si="4040"/>
        <v>10.299999999999986</v>
      </c>
      <c r="AT689" s="4">
        <f t="shared" si="4048"/>
        <v>10.499999999999986</v>
      </c>
      <c r="AU689" s="4">
        <f t="shared" si="4046"/>
        <v>10.599999999999985</v>
      </c>
      <c r="AV689" s="4">
        <f t="shared" si="4040"/>
        <v>10.699999999999985</v>
      </c>
      <c r="AW689" s="4">
        <f t="shared" si="4040"/>
        <v>10.799999999999985</v>
      </c>
      <c r="AX689" s="4">
        <f t="shared" si="4048"/>
        <v>10.999999999999984</v>
      </c>
      <c r="AY689">
        <f t="shared" si="4046"/>
        <v>11.099999999999984</v>
      </c>
      <c r="AZ689" s="4">
        <f t="shared" si="4040"/>
        <v>11.199999999999983</v>
      </c>
      <c r="BA689" s="4">
        <f t="shared" si="4040"/>
        <v>11.299999999999983</v>
      </c>
      <c r="BB689" s="4">
        <f t="shared" si="4048"/>
        <v>11.499999999999982</v>
      </c>
      <c r="BC689" s="4">
        <f t="shared" si="4046"/>
        <v>11.599999999999982</v>
      </c>
      <c r="BD689" s="4">
        <f t="shared" si="4040"/>
        <v>11.699999999999982</v>
      </c>
      <c r="BE689" s="4">
        <f t="shared" si="4040"/>
        <v>11.799999999999981</v>
      </c>
      <c r="BF689" s="4">
        <f t="shared" si="4048"/>
        <v>11.99999999999998</v>
      </c>
      <c r="BG689" s="4">
        <f t="shared" si="4046"/>
        <v>12.09999999999998</v>
      </c>
      <c r="BH689" s="4">
        <f t="shared" si="4040"/>
        <v>12.19999999999998</v>
      </c>
      <c r="BI689">
        <f t="shared" si="4040"/>
        <v>12.299999999999979</v>
      </c>
      <c r="BJ689" t="s">
        <v>0</v>
      </c>
    </row>
    <row r="690" spans="1:62">
      <c r="A690" s="4" t="s">
        <v>3</v>
      </c>
      <c r="J690" s="15"/>
      <c r="R690" s="15"/>
      <c r="X690" s="15"/>
      <c r="AD690" s="15"/>
    </row>
    <row r="691" spans="1:62">
      <c r="A691" s="4" t="s">
        <v>289</v>
      </c>
      <c r="J691" s="15"/>
      <c r="R691" s="15"/>
      <c r="X691" s="15"/>
      <c r="AD691" s="15"/>
    </row>
    <row r="692" spans="1:62">
      <c r="A692" s="4" t="s">
        <v>104</v>
      </c>
      <c r="B692" s="4">
        <v>6.3</v>
      </c>
      <c r="C692" s="4">
        <f>B692-0.2</f>
        <v>6.1</v>
      </c>
      <c r="D692" s="4">
        <f t="shared" ref="D692:AE692" si="4049">C692-0.2</f>
        <v>5.8999999999999995</v>
      </c>
      <c r="E692" s="4">
        <f t="shared" si="4049"/>
        <v>5.6999999999999993</v>
      </c>
      <c r="F692" s="4">
        <f t="shared" si="4049"/>
        <v>5.4999999999999991</v>
      </c>
      <c r="G692" s="4">
        <f t="shared" si="4049"/>
        <v>5.2999999999999989</v>
      </c>
      <c r="H692" s="4">
        <f t="shared" si="4049"/>
        <v>5.0999999999999988</v>
      </c>
      <c r="I692" s="4">
        <f t="shared" si="4049"/>
        <v>4.8999999999999986</v>
      </c>
      <c r="J692" s="15">
        <f t="shared" si="4049"/>
        <v>4.6999999999999984</v>
      </c>
      <c r="K692">
        <f t="shared" si="4049"/>
        <v>4.4999999999999982</v>
      </c>
      <c r="L692" s="4">
        <f t="shared" si="4049"/>
        <v>4.299999999999998</v>
      </c>
      <c r="M692" s="4">
        <f t="shared" si="4049"/>
        <v>4.0999999999999979</v>
      </c>
      <c r="N692" s="4">
        <f t="shared" si="4049"/>
        <v>3.8999999999999977</v>
      </c>
      <c r="O692" s="4">
        <f t="shared" si="4049"/>
        <v>3.6999999999999975</v>
      </c>
      <c r="P692" s="4">
        <f t="shared" si="4049"/>
        <v>3.4999999999999973</v>
      </c>
      <c r="Q692" s="4">
        <f t="shared" si="4049"/>
        <v>3.2999999999999972</v>
      </c>
      <c r="R692" s="15">
        <f t="shared" si="4049"/>
        <v>3.099999999999997</v>
      </c>
      <c r="S692" s="4">
        <f t="shared" si="4049"/>
        <v>2.8999999999999968</v>
      </c>
      <c r="T692" s="4">
        <f t="shared" si="4049"/>
        <v>2.6999999999999966</v>
      </c>
      <c r="U692">
        <f t="shared" si="4049"/>
        <v>2.4999999999999964</v>
      </c>
      <c r="V692" s="4">
        <f t="shared" si="4049"/>
        <v>2.2999999999999963</v>
      </c>
      <c r="W692" s="4">
        <f t="shared" si="4049"/>
        <v>2.0999999999999961</v>
      </c>
      <c r="X692" s="15">
        <f t="shared" si="4049"/>
        <v>1.8999999999999961</v>
      </c>
      <c r="Y692" s="4">
        <f t="shared" si="4049"/>
        <v>1.6999999999999962</v>
      </c>
      <c r="Z692" s="4">
        <f t="shared" si="4049"/>
        <v>1.4999999999999962</v>
      </c>
      <c r="AA692" s="4">
        <f t="shared" si="4049"/>
        <v>1.2999999999999963</v>
      </c>
      <c r="AB692" s="4">
        <f t="shared" si="4049"/>
        <v>1.0999999999999963</v>
      </c>
      <c r="AC692" s="4">
        <f t="shared" si="4049"/>
        <v>0.89999999999999636</v>
      </c>
      <c r="AD692" s="15">
        <f t="shared" si="4049"/>
        <v>0.6999999999999964</v>
      </c>
      <c r="AE692">
        <f t="shared" si="4049"/>
        <v>0.49999999999999639</v>
      </c>
      <c r="AF692" s="4">
        <f>AE692</f>
        <v>0.49999999999999639</v>
      </c>
      <c r="AG692" s="4">
        <f t="shared" ref="AG692:BI692" si="4050">AF692</f>
        <v>0.49999999999999639</v>
      </c>
      <c r="AH692" s="4">
        <f t="shared" si="4050"/>
        <v>0.49999999999999639</v>
      </c>
      <c r="AI692" s="4">
        <f t="shared" si="4050"/>
        <v>0.49999999999999639</v>
      </c>
      <c r="AJ692" s="4">
        <f t="shared" si="4050"/>
        <v>0.49999999999999639</v>
      </c>
      <c r="AK692" s="4">
        <f t="shared" si="4050"/>
        <v>0.49999999999999639</v>
      </c>
      <c r="AL692" s="4">
        <f t="shared" si="4050"/>
        <v>0.49999999999999639</v>
      </c>
      <c r="AM692" s="4">
        <f t="shared" si="4050"/>
        <v>0.49999999999999639</v>
      </c>
      <c r="AN692" s="4">
        <f t="shared" si="4050"/>
        <v>0.49999999999999639</v>
      </c>
      <c r="AO692">
        <f t="shared" si="4050"/>
        <v>0.49999999999999639</v>
      </c>
      <c r="AP692" s="4">
        <f t="shared" si="4050"/>
        <v>0.49999999999999639</v>
      </c>
      <c r="AQ692" s="4">
        <f t="shared" si="4050"/>
        <v>0.49999999999999639</v>
      </c>
      <c r="AR692" s="4">
        <f t="shared" si="4050"/>
        <v>0.49999999999999639</v>
      </c>
      <c r="AS692" s="4">
        <f t="shared" si="4050"/>
        <v>0.49999999999999639</v>
      </c>
      <c r="AT692" s="4">
        <f t="shared" si="4050"/>
        <v>0.49999999999999639</v>
      </c>
      <c r="AU692" s="4">
        <f t="shared" si="4050"/>
        <v>0.49999999999999639</v>
      </c>
      <c r="AV692" s="4">
        <f t="shared" si="4050"/>
        <v>0.49999999999999639</v>
      </c>
      <c r="AW692" s="4">
        <f t="shared" si="4050"/>
        <v>0.49999999999999639</v>
      </c>
      <c r="AX692" s="4">
        <f t="shared" si="4050"/>
        <v>0.49999999999999639</v>
      </c>
      <c r="AY692">
        <f t="shared" si="4050"/>
        <v>0.49999999999999639</v>
      </c>
      <c r="AZ692" s="4">
        <f t="shared" si="4050"/>
        <v>0.49999999999999639</v>
      </c>
      <c r="BA692" s="4">
        <f t="shared" si="4050"/>
        <v>0.49999999999999639</v>
      </c>
      <c r="BB692" s="4">
        <f t="shared" si="4050"/>
        <v>0.49999999999999639</v>
      </c>
      <c r="BC692" s="4">
        <f t="shared" si="4050"/>
        <v>0.49999999999999639</v>
      </c>
      <c r="BD692" s="4">
        <f t="shared" si="4050"/>
        <v>0.49999999999999639</v>
      </c>
      <c r="BE692" s="4">
        <f t="shared" si="4050"/>
        <v>0.49999999999999639</v>
      </c>
      <c r="BF692" s="4">
        <f t="shared" si="4050"/>
        <v>0.49999999999999639</v>
      </c>
      <c r="BG692" s="4">
        <f t="shared" si="4050"/>
        <v>0.49999999999999639</v>
      </c>
      <c r="BH692" s="4">
        <f t="shared" si="4050"/>
        <v>0.49999999999999639</v>
      </c>
      <c r="BI692">
        <f t="shared" si="4050"/>
        <v>0.49999999999999639</v>
      </c>
      <c r="BJ692" t="s">
        <v>0</v>
      </c>
    </row>
    <row r="693" spans="1:62">
      <c r="A693" s="4" t="s">
        <v>3</v>
      </c>
      <c r="J693" s="15"/>
      <c r="R693" s="15"/>
      <c r="X693" s="15"/>
      <c r="AD693" s="15"/>
    </row>
    <row r="694" spans="1:62">
      <c r="A694" s="4" t="s">
        <v>290</v>
      </c>
      <c r="J694" s="15"/>
      <c r="R694" s="15"/>
      <c r="X694" s="15"/>
      <c r="AD694" s="15"/>
    </row>
    <row r="695" spans="1:62">
      <c r="A695" s="4" t="s">
        <v>457</v>
      </c>
      <c r="B695" s="4">
        <v>6</v>
      </c>
      <c r="C695" s="4">
        <f>B695+6</f>
        <v>12</v>
      </c>
      <c r="D695" s="4">
        <f>C695+5</f>
        <v>17</v>
      </c>
      <c r="E695" s="4">
        <f>D695+6</f>
        <v>23</v>
      </c>
      <c r="F695" s="4">
        <f t="shared" ref="F695:I695" si="4051">E695+6</f>
        <v>29</v>
      </c>
      <c r="G695" s="4">
        <f t="shared" si="4051"/>
        <v>35</v>
      </c>
      <c r="H695" s="4">
        <f t="shared" si="4051"/>
        <v>41</v>
      </c>
      <c r="I695" s="4">
        <f t="shared" si="4051"/>
        <v>47</v>
      </c>
      <c r="J695" s="4">
        <f>I695+11</f>
        <v>58</v>
      </c>
      <c r="K695" s="4">
        <f>J695+12</f>
        <v>70</v>
      </c>
      <c r="L695" s="4">
        <f>K695+12</f>
        <v>82</v>
      </c>
      <c r="M695" s="4">
        <f>L695+12</f>
        <v>94</v>
      </c>
      <c r="N695" s="4">
        <f t="shared" ref="N695" si="4052">M695+11</f>
        <v>105</v>
      </c>
      <c r="O695" s="4">
        <f>N695+12</f>
        <v>117</v>
      </c>
      <c r="P695" s="4">
        <f t="shared" ref="P695:Q695" si="4053">O695+12</f>
        <v>129</v>
      </c>
      <c r="Q695" s="4">
        <f t="shared" si="4053"/>
        <v>141</v>
      </c>
      <c r="R695" s="4">
        <f>Q695+23</f>
        <v>164</v>
      </c>
      <c r="S695" s="4">
        <f t="shared" ref="S695:W695" si="4054">R695+23</f>
        <v>187</v>
      </c>
      <c r="T695" s="4">
        <f>S695+24</f>
        <v>211</v>
      </c>
      <c r="U695" s="4">
        <f t="shared" si="4054"/>
        <v>234</v>
      </c>
      <c r="V695" s="4">
        <f>U695+24</f>
        <v>258</v>
      </c>
      <c r="W695" s="4">
        <f t="shared" si="4054"/>
        <v>281</v>
      </c>
      <c r="X695" s="4">
        <f>W695+41</f>
        <v>322</v>
      </c>
      <c r="Y695" s="4">
        <f t="shared" ref="Y695:AC695" si="4055">X695+41</f>
        <v>363</v>
      </c>
      <c r="Z695" s="4">
        <f t="shared" si="4055"/>
        <v>404</v>
      </c>
      <c r="AA695" s="4">
        <f t="shared" si="4055"/>
        <v>445</v>
      </c>
      <c r="AB695" s="4">
        <f t="shared" si="4055"/>
        <v>486</v>
      </c>
      <c r="AC695" s="4">
        <f t="shared" si="4055"/>
        <v>527</v>
      </c>
      <c r="AD695" s="4">
        <f>AC695+65</f>
        <v>592</v>
      </c>
      <c r="AE695" s="4">
        <f>AD695+64</f>
        <v>656</v>
      </c>
      <c r="AF695" s="4">
        <f t="shared" ref="AF695" si="4056">AE695+65</f>
        <v>721</v>
      </c>
      <c r="AG695" s="4">
        <f t="shared" ref="AG695" si="4057">AF695+64</f>
        <v>785</v>
      </c>
      <c r="AH695" s="4">
        <f t="shared" ref="AH695" si="4058">AG695+65</f>
        <v>850</v>
      </c>
      <c r="AI695" s="4">
        <f t="shared" ref="AI695" si="4059">AH695+64</f>
        <v>914</v>
      </c>
      <c r="AJ695" s="4">
        <f t="shared" ref="AJ695" si="4060">AI695+65</f>
        <v>979</v>
      </c>
      <c r="AK695" s="4">
        <f t="shared" ref="AK695" si="4061">AJ695+64</f>
        <v>1043</v>
      </c>
      <c r="AL695" s="4">
        <f t="shared" ref="AL695" si="4062">AK695+65</f>
        <v>1108</v>
      </c>
      <c r="AM695" s="4">
        <f t="shared" ref="AM695" si="4063">AL695+64</f>
        <v>1172</v>
      </c>
      <c r="AN695" s="4">
        <f t="shared" ref="AN695" si="4064">AM695+65</f>
        <v>1237</v>
      </c>
      <c r="AO695" s="4">
        <f t="shared" ref="AO695" si="4065">AN695+64</f>
        <v>1301</v>
      </c>
      <c r="AP695" s="4">
        <f t="shared" ref="AP695" si="4066">AO695+65</f>
        <v>1366</v>
      </c>
      <c r="AQ695" s="4">
        <f t="shared" ref="AQ695" si="4067">AP695+64</f>
        <v>1430</v>
      </c>
      <c r="AR695" s="4">
        <f t="shared" ref="AR695" si="4068">AQ695+65</f>
        <v>1495</v>
      </c>
      <c r="AS695" s="4">
        <f t="shared" ref="AS695" si="4069">AR695+64</f>
        <v>1559</v>
      </c>
      <c r="AT695" s="4">
        <f t="shared" ref="AT695" si="4070">AS695+65</f>
        <v>1624</v>
      </c>
      <c r="AU695" s="4">
        <f t="shared" ref="AU695" si="4071">AT695+64</f>
        <v>1688</v>
      </c>
      <c r="AV695" s="4">
        <f t="shared" ref="AV695" si="4072">AU695+65</f>
        <v>1753</v>
      </c>
      <c r="AW695" s="4">
        <f t="shared" ref="AW695" si="4073">AV695+64</f>
        <v>1817</v>
      </c>
      <c r="AX695" s="4">
        <f t="shared" ref="AX695" si="4074">AW695+65</f>
        <v>1882</v>
      </c>
      <c r="AY695" s="4">
        <f t="shared" ref="AY695" si="4075">AX695+64</f>
        <v>1946</v>
      </c>
      <c r="AZ695" s="4">
        <f t="shared" ref="AZ695" si="4076">AY695+65</f>
        <v>2011</v>
      </c>
      <c r="BA695" s="4">
        <f t="shared" ref="BA695" si="4077">AZ695+64</f>
        <v>2075</v>
      </c>
      <c r="BB695" s="4">
        <f t="shared" ref="BB695" si="4078">BA695+65</f>
        <v>2140</v>
      </c>
      <c r="BC695" s="4">
        <f t="shared" ref="BC695" si="4079">BB695+64</f>
        <v>2204</v>
      </c>
      <c r="BD695" s="4">
        <f t="shared" ref="BD695" si="4080">BC695+65</f>
        <v>2269</v>
      </c>
      <c r="BE695" s="4">
        <f t="shared" ref="BE695" si="4081">BD695+64</f>
        <v>2333</v>
      </c>
      <c r="BF695" s="4">
        <f t="shared" ref="BF695" si="4082">BE695+65</f>
        <v>2398</v>
      </c>
      <c r="BG695" s="4">
        <f t="shared" ref="BG695" si="4083">BF695+64</f>
        <v>2462</v>
      </c>
      <c r="BH695" s="4">
        <f t="shared" ref="BH695" si="4084">BG695+65</f>
        <v>2527</v>
      </c>
      <c r="BI695" s="4">
        <f t="shared" ref="BI695" si="4085">BH695+64</f>
        <v>2591</v>
      </c>
      <c r="BJ695" t="s">
        <v>0</v>
      </c>
    </row>
    <row r="696" spans="1:62">
      <c r="A696" s="4" t="s">
        <v>458</v>
      </c>
      <c r="B696" s="4">
        <v>11</v>
      </c>
      <c r="C696" s="4">
        <f>B696+6</f>
        <v>17</v>
      </c>
      <c r="D696" s="4">
        <f>C696+6</f>
        <v>23</v>
      </c>
      <c r="E696" s="4">
        <f>D696+6</f>
        <v>29</v>
      </c>
      <c r="F696" s="4">
        <f t="shared" ref="F696:I696" si="4086">E696+6</f>
        <v>35</v>
      </c>
      <c r="G696" s="4">
        <f t="shared" si="4086"/>
        <v>41</v>
      </c>
      <c r="H696" s="4">
        <f>G696+5</f>
        <v>46</v>
      </c>
      <c r="I696" s="4">
        <f t="shared" si="4086"/>
        <v>52</v>
      </c>
      <c r="J696" s="4">
        <f>I696+12</f>
        <v>64</v>
      </c>
      <c r="K696" s="4">
        <f t="shared" ref="K696:Q696" si="4087">J696+12</f>
        <v>76</v>
      </c>
      <c r="L696" s="4">
        <f>K696+11</f>
        <v>87</v>
      </c>
      <c r="M696" s="4">
        <f t="shared" si="4087"/>
        <v>99</v>
      </c>
      <c r="N696" s="4">
        <f t="shared" si="4087"/>
        <v>111</v>
      </c>
      <c r="O696" s="4">
        <f t="shared" si="4087"/>
        <v>123</v>
      </c>
      <c r="P696" s="4">
        <f>O696+11</f>
        <v>134</v>
      </c>
      <c r="Q696" s="4">
        <f t="shared" si="4087"/>
        <v>146</v>
      </c>
      <c r="R696" s="4">
        <f>Q696+23</f>
        <v>169</v>
      </c>
      <c r="S696" s="4">
        <f>R696+24</f>
        <v>193</v>
      </c>
      <c r="T696" s="4">
        <f t="shared" ref="T696:V696" si="4088">S696+23</f>
        <v>216</v>
      </c>
      <c r="U696" s="4">
        <f t="shared" ref="U696" si="4089">T696+24</f>
        <v>240</v>
      </c>
      <c r="V696" s="4">
        <f t="shared" si="4088"/>
        <v>263</v>
      </c>
      <c r="W696" s="4">
        <f t="shared" ref="W696" si="4090">V696+24</f>
        <v>287</v>
      </c>
      <c r="X696" s="4">
        <f>W696+41</f>
        <v>328</v>
      </c>
      <c r="Y696" s="4">
        <f t="shared" ref="Y696:AC696" si="4091">X696+41</f>
        <v>369</v>
      </c>
      <c r="Z696" s="4">
        <f t="shared" si="4091"/>
        <v>410</v>
      </c>
      <c r="AA696" s="4">
        <f t="shared" si="4091"/>
        <v>451</v>
      </c>
      <c r="AB696" s="4">
        <f t="shared" si="4091"/>
        <v>492</v>
      </c>
      <c r="AC696" s="4">
        <f t="shared" si="4091"/>
        <v>533</v>
      </c>
      <c r="AD696" s="4">
        <f>AC696+64</f>
        <v>597</v>
      </c>
      <c r="AE696" s="4">
        <f>AD696+65</f>
        <v>662</v>
      </c>
      <c r="AF696" s="4">
        <f t="shared" ref="AF696" si="4092">AE696+64</f>
        <v>726</v>
      </c>
      <c r="AG696" s="4">
        <f t="shared" ref="AG696" si="4093">AF696+65</f>
        <v>791</v>
      </c>
      <c r="AH696" s="4">
        <f t="shared" ref="AH696" si="4094">AG696+64</f>
        <v>855</v>
      </c>
      <c r="AI696" s="4">
        <f t="shared" ref="AI696" si="4095">AH696+65</f>
        <v>920</v>
      </c>
      <c r="AJ696" s="4">
        <f t="shared" ref="AJ696" si="4096">AI696+64</f>
        <v>984</v>
      </c>
      <c r="AK696" s="4">
        <f t="shared" ref="AK696" si="4097">AJ696+65</f>
        <v>1049</v>
      </c>
      <c r="AL696" s="4">
        <f t="shared" ref="AL696" si="4098">AK696+64</f>
        <v>1113</v>
      </c>
      <c r="AM696" s="4">
        <f t="shared" ref="AM696" si="4099">AL696+65</f>
        <v>1178</v>
      </c>
      <c r="AN696" s="4">
        <f t="shared" ref="AN696" si="4100">AM696+64</f>
        <v>1242</v>
      </c>
      <c r="AO696" s="4">
        <f t="shared" ref="AO696" si="4101">AN696+65</f>
        <v>1307</v>
      </c>
      <c r="AP696" s="4">
        <f t="shared" ref="AP696" si="4102">AO696+64</f>
        <v>1371</v>
      </c>
      <c r="AQ696" s="4">
        <f t="shared" ref="AQ696" si="4103">AP696+65</f>
        <v>1436</v>
      </c>
      <c r="AR696" s="4">
        <f t="shared" ref="AR696" si="4104">AQ696+64</f>
        <v>1500</v>
      </c>
      <c r="AS696" s="4">
        <f t="shared" ref="AS696" si="4105">AR696+65</f>
        <v>1565</v>
      </c>
      <c r="AT696" s="4">
        <f t="shared" ref="AT696" si="4106">AS696+64</f>
        <v>1629</v>
      </c>
      <c r="AU696" s="4">
        <f t="shared" ref="AU696" si="4107">AT696+65</f>
        <v>1694</v>
      </c>
      <c r="AV696" s="4">
        <f t="shared" ref="AV696" si="4108">AU696+64</f>
        <v>1758</v>
      </c>
      <c r="AW696" s="4">
        <f t="shared" ref="AW696" si="4109">AV696+65</f>
        <v>1823</v>
      </c>
      <c r="AX696" s="4">
        <f t="shared" ref="AX696" si="4110">AW696+64</f>
        <v>1887</v>
      </c>
      <c r="AY696" s="4">
        <f t="shared" ref="AY696" si="4111">AX696+65</f>
        <v>1952</v>
      </c>
      <c r="AZ696" s="4">
        <f t="shared" ref="AZ696" si="4112">AY696+64</f>
        <v>2016</v>
      </c>
      <c r="BA696" s="4">
        <f t="shared" ref="BA696" si="4113">AZ696+65</f>
        <v>2081</v>
      </c>
      <c r="BB696" s="4">
        <f t="shared" ref="BB696" si="4114">BA696+64</f>
        <v>2145</v>
      </c>
      <c r="BC696" s="4">
        <f t="shared" ref="BC696" si="4115">BB696+65</f>
        <v>2210</v>
      </c>
      <c r="BD696" s="4">
        <f t="shared" ref="BD696" si="4116">BC696+64</f>
        <v>2274</v>
      </c>
      <c r="BE696" s="4">
        <f t="shared" ref="BE696" si="4117">BD696+65</f>
        <v>2339</v>
      </c>
      <c r="BF696" s="4">
        <f t="shared" ref="BF696" si="4118">BE696+64</f>
        <v>2403</v>
      </c>
      <c r="BG696" s="4">
        <f t="shared" ref="BG696" si="4119">BF696+65</f>
        <v>2468</v>
      </c>
      <c r="BH696" s="4">
        <f t="shared" ref="BH696" si="4120">BG696+64</f>
        <v>2532</v>
      </c>
      <c r="BI696" s="4">
        <f t="shared" ref="BI696" si="4121">BH696+65</f>
        <v>2597</v>
      </c>
      <c r="BJ696" t="s">
        <v>0</v>
      </c>
    </row>
    <row r="697" spans="1:62">
      <c r="A697" s="4" t="s">
        <v>105</v>
      </c>
      <c r="B697" s="4">
        <v>4</v>
      </c>
      <c r="C697" s="4">
        <f>B697+0.6</f>
        <v>4.5999999999999996</v>
      </c>
      <c r="D697" s="4">
        <f t="shared" ref="D697:BI697" si="4122">C697+0.6</f>
        <v>5.1999999999999993</v>
      </c>
      <c r="E697" s="4">
        <f t="shared" si="4122"/>
        <v>5.7999999999999989</v>
      </c>
      <c r="F697" s="4">
        <f t="shared" si="4122"/>
        <v>6.3999999999999986</v>
      </c>
      <c r="G697" s="4">
        <f t="shared" si="4122"/>
        <v>6.9999999999999982</v>
      </c>
      <c r="H697" s="4">
        <f t="shared" si="4122"/>
        <v>7.5999999999999979</v>
      </c>
      <c r="I697" s="4">
        <f t="shared" si="4122"/>
        <v>8.1999999999999975</v>
      </c>
      <c r="J697" s="15">
        <f t="shared" si="4122"/>
        <v>8.7999999999999972</v>
      </c>
      <c r="K697">
        <f t="shared" si="4122"/>
        <v>9.3999999999999968</v>
      </c>
      <c r="L697" s="4">
        <f t="shared" si="4122"/>
        <v>9.9999999999999964</v>
      </c>
      <c r="M697" s="4">
        <f t="shared" si="4122"/>
        <v>10.599999999999996</v>
      </c>
      <c r="N697" s="4">
        <f t="shared" si="4122"/>
        <v>11.199999999999996</v>
      </c>
      <c r="O697" s="4">
        <f t="shared" si="4122"/>
        <v>11.799999999999995</v>
      </c>
      <c r="P697" s="4">
        <f t="shared" si="4122"/>
        <v>12.399999999999995</v>
      </c>
      <c r="Q697" s="4">
        <f t="shared" si="4122"/>
        <v>12.999999999999995</v>
      </c>
      <c r="R697" s="15">
        <f t="shared" si="4122"/>
        <v>13.599999999999994</v>
      </c>
      <c r="S697" s="4">
        <f t="shared" si="4122"/>
        <v>14.199999999999994</v>
      </c>
      <c r="T697" s="4">
        <f t="shared" si="4122"/>
        <v>14.799999999999994</v>
      </c>
      <c r="U697">
        <f t="shared" si="4122"/>
        <v>15.399999999999993</v>
      </c>
      <c r="V697" s="4">
        <f t="shared" si="4122"/>
        <v>15.999999999999993</v>
      </c>
      <c r="W697" s="4">
        <f t="shared" si="4122"/>
        <v>16.599999999999994</v>
      </c>
      <c r="X697" s="15">
        <f t="shared" si="4122"/>
        <v>17.199999999999996</v>
      </c>
      <c r="Y697" s="4">
        <f t="shared" si="4122"/>
        <v>17.799999999999997</v>
      </c>
      <c r="Z697" s="4">
        <f t="shared" si="4122"/>
        <v>18.399999999999999</v>
      </c>
      <c r="AA697" s="4">
        <f t="shared" si="4122"/>
        <v>19</v>
      </c>
      <c r="AB697" s="4">
        <f t="shared" si="4122"/>
        <v>19.600000000000001</v>
      </c>
      <c r="AC697" s="4">
        <f t="shared" si="4122"/>
        <v>20.200000000000003</v>
      </c>
      <c r="AD697" s="15">
        <f t="shared" si="4122"/>
        <v>20.800000000000004</v>
      </c>
      <c r="AE697">
        <f t="shared" si="4122"/>
        <v>21.400000000000006</v>
      </c>
      <c r="AF697" s="4">
        <f t="shared" si="4122"/>
        <v>22.000000000000007</v>
      </c>
      <c r="AG697" s="4">
        <f t="shared" si="4122"/>
        <v>22.600000000000009</v>
      </c>
      <c r="AH697" s="4">
        <f t="shared" si="4122"/>
        <v>23.20000000000001</v>
      </c>
      <c r="AI697" s="4">
        <f t="shared" si="4122"/>
        <v>23.800000000000011</v>
      </c>
      <c r="AJ697" s="4">
        <f t="shared" si="4122"/>
        <v>24.400000000000013</v>
      </c>
      <c r="AK697" s="4">
        <f t="shared" si="4122"/>
        <v>25.000000000000014</v>
      </c>
      <c r="AL697" s="4">
        <f t="shared" si="4122"/>
        <v>25.600000000000016</v>
      </c>
      <c r="AM697" s="4">
        <f t="shared" si="4122"/>
        <v>26.200000000000017</v>
      </c>
      <c r="AN697" s="4">
        <f t="shared" si="4122"/>
        <v>26.800000000000018</v>
      </c>
      <c r="AO697">
        <f t="shared" si="4122"/>
        <v>27.40000000000002</v>
      </c>
      <c r="AP697" s="4">
        <f t="shared" si="4122"/>
        <v>28.000000000000021</v>
      </c>
      <c r="AQ697" s="4">
        <f t="shared" si="4122"/>
        <v>28.600000000000023</v>
      </c>
      <c r="AR697" s="4">
        <f t="shared" si="4122"/>
        <v>29.200000000000024</v>
      </c>
      <c r="AS697" s="4">
        <f t="shared" si="4122"/>
        <v>29.800000000000026</v>
      </c>
      <c r="AT697" s="4">
        <f t="shared" si="4122"/>
        <v>30.400000000000027</v>
      </c>
      <c r="AU697" s="4">
        <f t="shared" si="4122"/>
        <v>31.000000000000028</v>
      </c>
      <c r="AV697" s="4">
        <f t="shared" si="4122"/>
        <v>31.60000000000003</v>
      </c>
      <c r="AW697" s="4">
        <f t="shared" si="4122"/>
        <v>32.200000000000031</v>
      </c>
      <c r="AX697" s="4">
        <f t="shared" si="4122"/>
        <v>32.800000000000033</v>
      </c>
      <c r="AY697">
        <f t="shared" si="4122"/>
        <v>33.400000000000034</v>
      </c>
      <c r="AZ697" s="4">
        <f t="shared" si="4122"/>
        <v>34.000000000000036</v>
      </c>
      <c r="BA697" s="4">
        <f t="shared" si="4122"/>
        <v>34.600000000000037</v>
      </c>
      <c r="BB697" s="4">
        <f t="shared" si="4122"/>
        <v>35.200000000000038</v>
      </c>
      <c r="BC697" s="4">
        <f t="shared" si="4122"/>
        <v>35.80000000000004</v>
      </c>
      <c r="BD697" s="4">
        <f t="shared" si="4122"/>
        <v>36.400000000000041</v>
      </c>
      <c r="BE697" s="4">
        <f t="shared" si="4122"/>
        <v>37.000000000000043</v>
      </c>
      <c r="BF697" s="4">
        <f t="shared" si="4122"/>
        <v>37.600000000000044</v>
      </c>
      <c r="BG697" s="4">
        <f t="shared" si="4122"/>
        <v>38.200000000000045</v>
      </c>
      <c r="BH697" s="4">
        <f t="shared" si="4122"/>
        <v>38.800000000000047</v>
      </c>
      <c r="BI697">
        <f t="shared" si="4122"/>
        <v>39.400000000000048</v>
      </c>
      <c r="BJ697" t="s">
        <v>0</v>
      </c>
    </row>
    <row r="698" spans="1:62">
      <c r="A698" s="4" t="s">
        <v>530</v>
      </c>
      <c r="B698" s="4">
        <v>-5</v>
      </c>
      <c r="C698" s="4">
        <f>B698-1</f>
        <v>-6</v>
      </c>
      <c r="D698" s="4">
        <f t="shared" ref="D698:AU698" si="4123">C698-1</f>
        <v>-7</v>
      </c>
      <c r="E698" s="4">
        <f t="shared" si="4123"/>
        <v>-8</v>
      </c>
      <c r="F698" s="4">
        <f t="shared" si="4123"/>
        <v>-9</v>
      </c>
      <c r="G698" s="4">
        <f t="shared" si="4123"/>
        <v>-10</v>
      </c>
      <c r="H698" s="4">
        <f t="shared" si="4123"/>
        <v>-11</v>
      </c>
      <c r="I698" s="4">
        <f t="shared" si="4123"/>
        <v>-12</v>
      </c>
      <c r="J698" s="4">
        <f t="shared" si="4123"/>
        <v>-13</v>
      </c>
      <c r="K698" s="4">
        <f t="shared" si="4123"/>
        <v>-14</v>
      </c>
      <c r="L698" s="4">
        <f t="shared" si="4123"/>
        <v>-15</v>
      </c>
      <c r="M698" s="4">
        <f t="shared" si="4123"/>
        <v>-16</v>
      </c>
      <c r="N698" s="4">
        <f t="shared" si="4123"/>
        <v>-17</v>
      </c>
      <c r="O698" s="4">
        <f t="shared" si="4123"/>
        <v>-18</v>
      </c>
      <c r="P698" s="4">
        <f t="shared" si="4123"/>
        <v>-19</v>
      </c>
      <c r="Q698" s="4">
        <f t="shared" si="4123"/>
        <v>-20</v>
      </c>
      <c r="R698" s="4">
        <f t="shared" si="4123"/>
        <v>-21</v>
      </c>
      <c r="S698" s="4">
        <f t="shared" si="4123"/>
        <v>-22</v>
      </c>
      <c r="T698" s="4">
        <f t="shared" si="4123"/>
        <v>-23</v>
      </c>
      <c r="U698" s="4">
        <f t="shared" si="4123"/>
        <v>-24</v>
      </c>
      <c r="V698" s="4">
        <f t="shared" si="4123"/>
        <v>-25</v>
      </c>
      <c r="W698" s="4">
        <f t="shared" si="4123"/>
        <v>-26</v>
      </c>
      <c r="X698" s="4">
        <f t="shared" si="4123"/>
        <v>-27</v>
      </c>
      <c r="Y698" s="4">
        <f t="shared" si="4123"/>
        <v>-28</v>
      </c>
      <c r="Z698" s="4">
        <f t="shared" si="4123"/>
        <v>-29</v>
      </c>
      <c r="AA698" s="4">
        <f t="shared" si="4123"/>
        <v>-30</v>
      </c>
      <c r="AB698" s="4">
        <f t="shared" si="4123"/>
        <v>-31</v>
      </c>
      <c r="AC698" s="4">
        <f t="shared" si="4123"/>
        <v>-32</v>
      </c>
      <c r="AD698" s="4">
        <f t="shared" si="4123"/>
        <v>-33</v>
      </c>
      <c r="AE698" s="4">
        <f t="shared" si="4123"/>
        <v>-34</v>
      </c>
      <c r="AF698" s="4">
        <f t="shared" si="4123"/>
        <v>-35</v>
      </c>
      <c r="AG698" s="4">
        <f t="shared" si="4123"/>
        <v>-36</v>
      </c>
      <c r="AH698" s="4">
        <f t="shared" si="4123"/>
        <v>-37</v>
      </c>
      <c r="AI698" s="4">
        <f t="shared" si="4123"/>
        <v>-38</v>
      </c>
      <c r="AJ698" s="4">
        <f t="shared" si="4123"/>
        <v>-39</v>
      </c>
      <c r="AK698" s="4">
        <f t="shared" si="4123"/>
        <v>-40</v>
      </c>
      <c r="AL698" s="4">
        <f t="shared" si="4123"/>
        <v>-41</v>
      </c>
      <c r="AM698" s="4">
        <f t="shared" si="4123"/>
        <v>-42</v>
      </c>
      <c r="AN698" s="4">
        <f t="shared" si="4123"/>
        <v>-43</v>
      </c>
      <c r="AO698" s="4">
        <f t="shared" si="4123"/>
        <v>-44</v>
      </c>
      <c r="AP698" s="4">
        <f t="shared" si="4123"/>
        <v>-45</v>
      </c>
      <c r="AQ698" s="4">
        <f t="shared" si="4123"/>
        <v>-46</v>
      </c>
      <c r="AR698" s="4">
        <f t="shared" si="4123"/>
        <v>-47</v>
      </c>
      <c r="AS698" s="4">
        <f t="shared" si="4123"/>
        <v>-48</v>
      </c>
      <c r="AT698" s="4">
        <f t="shared" si="4123"/>
        <v>-49</v>
      </c>
      <c r="AU698" s="4">
        <f t="shared" si="4123"/>
        <v>-50</v>
      </c>
      <c r="AV698" s="4">
        <f>AU698</f>
        <v>-50</v>
      </c>
      <c r="AW698" s="4">
        <f t="shared" ref="AW698:BI698" si="4124">AV698</f>
        <v>-50</v>
      </c>
      <c r="AX698" s="4">
        <f t="shared" si="4124"/>
        <v>-50</v>
      </c>
      <c r="AY698" s="4">
        <f t="shared" si="4124"/>
        <v>-50</v>
      </c>
      <c r="AZ698" s="4">
        <f t="shared" si="4124"/>
        <v>-50</v>
      </c>
      <c r="BA698" s="4">
        <f t="shared" si="4124"/>
        <v>-50</v>
      </c>
      <c r="BB698" s="4">
        <f t="shared" si="4124"/>
        <v>-50</v>
      </c>
      <c r="BC698" s="4">
        <f t="shared" si="4124"/>
        <v>-50</v>
      </c>
      <c r="BD698" s="4">
        <f t="shared" si="4124"/>
        <v>-50</v>
      </c>
      <c r="BE698" s="4">
        <f t="shared" si="4124"/>
        <v>-50</v>
      </c>
      <c r="BF698" s="4">
        <f t="shared" si="4124"/>
        <v>-50</v>
      </c>
      <c r="BG698" s="4">
        <f t="shared" si="4124"/>
        <v>-50</v>
      </c>
      <c r="BH698" s="4">
        <f t="shared" si="4124"/>
        <v>-50</v>
      </c>
      <c r="BI698" s="4">
        <f t="shared" si="4124"/>
        <v>-50</v>
      </c>
      <c r="BJ698" t="s">
        <v>0</v>
      </c>
    </row>
    <row r="699" spans="1:62">
      <c r="A699" s="4" t="s">
        <v>106</v>
      </c>
      <c r="B699" s="4">
        <v>3.3</v>
      </c>
      <c r="C699" s="4">
        <f>B699</f>
        <v>3.3</v>
      </c>
      <c r="D699" s="4">
        <f t="shared" ref="D699:E699" si="4125">C699</f>
        <v>3.3</v>
      </c>
      <c r="E699" s="4">
        <f t="shared" si="4125"/>
        <v>3.3</v>
      </c>
      <c r="F699" s="4">
        <f>E699+0.7</f>
        <v>4</v>
      </c>
      <c r="G699" s="4">
        <f>F699</f>
        <v>4</v>
      </c>
      <c r="H699" s="4">
        <f t="shared" ref="H699:I699" si="4126">G699</f>
        <v>4</v>
      </c>
      <c r="I699" s="4">
        <f t="shared" si="4126"/>
        <v>4</v>
      </c>
      <c r="J699" s="15">
        <f>I699+0.6</f>
        <v>4.5999999999999996</v>
      </c>
      <c r="K699" s="1">
        <f>J699</f>
        <v>4.5999999999999996</v>
      </c>
      <c r="L699" s="4">
        <f t="shared" ref="L699:Q699" si="4127">K699</f>
        <v>4.5999999999999996</v>
      </c>
      <c r="M699" s="4">
        <f t="shared" si="4127"/>
        <v>4.5999999999999996</v>
      </c>
      <c r="N699" s="4">
        <f>M699+0.7</f>
        <v>5.3</v>
      </c>
      <c r="O699" s="4">
        <f t="shared" si="4127"/>
        <v>5.3</v>
      </c>
      <c r="P699" s="4">
        <f t="shared" si="4127"/>
        <v>5.3</v>
      </c>
      <c r="Q699" s="4">
        <f t="shared" si="4127"/>
        <v>5.3</v>
      </c>
      <c r="R699" s="15">
        <f t="shared" ref="R699" si="4128">Q699+0.7</f>
        <v>6</v>
      </c>
      <c r="S699" s="4">
        <f t="shared" ref="S699:BE699" si="4129">R699</f>
        <v>6</v>
      </c>
      <c r="T699" s="4">
        <f t="shared" si="4129"/>
        <v>6</v>
      </c>
      <c r="U699">
        <f t="shared" si="4129"/>
        <v>6</v>
      </c>
      <c r="V699" s="4">
        <f t="shared" ref="V699" si="4130">U699+0.6</f>
        <v>6.6</v>
      </c>
      <c r="W699" s="4">
        <f t="shared" ref="W699:BI699" si="4131">V699</f>
        <v>6.6</v>
      </c>
      <c r="X699" s="15">
        <f t="shared" si="4131"/>
        <v>6.6</v>
      </c>
      <c r="Y699" s="4">
        <f t="shared" si="4131"/>
        <v>6.6</v>
      </c>
      <c r="Z699" s="4">
        <f t="shared" ref="Z699" si="4132">Y699+0.7</f>
        <v>7.3</v>
      </c>
      <c r="AA699" s="4">
        <f t="shared" si="4131"/>
        <v>7.3</v>
      </c>
      <c r="AB699" s="4">
        <f t="shared" si="4131"/>
        <v>7.3</v>
      </c>
      <c r="AC699" s="4">
        <f t="shared" si="4131"/>
        <v>7.3</v>
      </c>
      <c r="AD699" s="15">
        <f t="shared" ref="AD699" si="4133">AC699+0.7</f>
        <v>8</v>
      </c>
      <c r="AE699">
        <f t="shared" ref="AE699" si="4134">AD699</f>
        <v>8</v>
      </c>
      <c r="AF699" s="4">
        <f t="shared" si="4129"/>
        <v>8</v>
      </c>
      <c r="AG699" s="4">
        <f t="shared" si="4129"/>
        <v>8</v>
      </c>
      <c r="AH699" s="4">
        <f t="shared" ref="AH699" si="4135">AG699+0.6</f>
        <v>8.6</v>
      </c>
      <c r="AI699" s="4">
        <f t="shared" ref="AI699" si="4136">AH699</f>
        <v>8.6</v>
      </c>
      <c r="AJ699" s="4">
        <f t="shared" si="4131"/>
        <v>8.6</v>
      </c>
      <c r="AK699" s="4">
        <f t="shared" si="4131"/>
        <v>8.6</v>
      </c>
      <c r="AL699" s="4">
        <f t="shared" ref="AL699" si="4137">AK699+0.7</f>
        <v>9.2999999999999989</v>
      </c>
      <c r="AM699" s="4">
        <f t="shared" si="4131"/>
        <v>9.2999999999999989</v>
      </c>
      <c r="AN699" s="4">
        <f t="shared" si="4131"/>
        <v>9.2999999999999989</v>
      </c>
      <c r="AO699" s="4">
        <f t="shared" si="4131"/>
        <v>9.2999999999999989</v>
      </c>
      <c r="AP699" s="4">
        <f t="shared" ref="AP699" si="4138">AO699+0.7</f>
        <v>9.9999999999999982</v>
      </c>
      <c r="AQ699" s="4">
        <f t="shared" ref="AQ699" si="4139">AP699</f>
        <v>9.9999999999999982</v>
      </c>
      <c r="AR699" s="4">
        <f t="shared" si="4129"/>
        <v>9.9999999999999982</v>
      </c>
      <c r="AS699" s="4">
        <f t="shared" si="4129"/>
        <v>9.9999999999999982</v>
      </c>
      <c r="AT699" s="4">
        <f t="shared" ref="AT699" si="4140">AS699+0.6</f>
        <v>10.599999999999998</v>
      </c>
      <c r="AU699" s="4">
        <f t="shared" ref="AU699" si="4141">AT699</f>
        <v>10.599999999999998</v>
      </c>
      <c r="AV699" s="4">
        <f t="shared" si="4131"/>
        <v>10.599999999999998</v>
      </c>
      <c r="AW699" s="4">
        <f t="shared" si="4131"/>
        <v>10.599999999999998</v>
      </c>
      <c r="AX699" s="4">
        <f t="shared" ref="AX699" si="4142">AW699+0.7</f>
        <v>11.299999999999997</v>
      </c>
      <c r="AY699" s="4">
        <f t="shared" si="4131"/>
        <v>11.299999999999997</v>
      </c>
      <c r="AZ699" s="4">
        <f t="shared" si="4131"/>
        <v>11.299999999999997</v>
      </c>
      <c r="BA699" s="4">
        <f t="shared" si="4131"/>
        <v>11.299999999999997</v>
      </c>
      <c r="BB699" s="4">
        <f t="shared" ref="BB699" si="4143">BA699+0.7</f>
        <v>11.999999999999996</v>
      </c>
      <c r="BC699" s="4">
        <f t="shared" ref="BC699" si="4144">BB699</f>
        <v>11.999999999999996</v>
      </c>
      <c r="BD699" s="4">
        <f t="shared" si="4129"/>
        <v>11.999999999999996</v>
      </c>
      <c r="BE699" s="4">
        <f t="shared" si="4129"/>
        <v>11.999999999999996</v>
      </c>
      <c r="BF699" s="4">
        <f t="shared" ref="BF699" si="4145">BE699+0.6</f>
        <v>12.599999999999996</v>
      </c>
      <c r="BG699" s="4">
        <f t="shared" ref="BG699" si="4146">BF699</f>
        <v>12.599999999999996</v>
      </c>
      <c r="BH699" s="4">
        <f t="shared" si="4131"/>
        <v>12.599999999999996</v>
      </c>
      <c r="BI699" s="4">
        <f t="shared" si="4131"/>
        <v>12.599999999999996</v>
      </c>
      <c r="BJ699" t="s">
        <v>0</v>
      </c>
    </row>
    <row r="700" spans="1:62">
      <c r="A700" s="4" t="s">
        <v>2</v>
      </c>
      <c r="B700" s="4">
        <v>1</v>
      </c>
      <c r="C700" s="4">
        <f>B700</f>
        <v>1</v>
      </c>
      <c r="D700" s="4">
        <f>C700+1</f>
        <v>2</v>
      </c>
      <c r="E700" s="4">
        <f>D700</f>
        <v>2</v>
      </c>
      <c r="F700" s="4">
        <f>E700+1</f>
        <v>3</v>
      </c>
      <c r="G700" s="4">
        <f>F700</f>
        <v>3</v>
      </c>
      <c r="H700" s="4">
        <f>G700</f>
        <v>3</v>
      </c>
      <c r="I700" s="4">
        <v>4</v>
      </c>
      <c r="J700" s="15">
        <v>4</v>
      </c>
      <c r="K700" s="1">
        <v>5</v>
      </c>
      <c r="L700" s="4">
        <v>5</v>
      </c>
      <c r="M700" s="4">
        <v>5</v>
      </c>
      <c r="N700" s="4">
        <v>6</v>
      </c>
      <c r="O700" s="4">
        <v>6</v>
      </c>
      <c r="P700" s="4">
        <v>7</v>
      </c>
      <c r="Q700" s="4">
        <v>7</v>
      </c>
      <c r="R700" s="15">
        <v>7</v>
      </c>
      <c r="S700" s="4">
        <v>8</v>
      </c>
      <c r="T700" s="4">
        <v>8</v>
      </c>
      <c r="U700" s="2">
        <v>8</v>
      </c>
      <c r="V700" s="4">
        <f>U700+1</f>
        <v>9</v>
      </c>
      <c r="W700" s="4">
        <f>V700</f>
        <v>9</v>
      </c>
      <c r="X700" s="15">
        <f>W700+1</f>
        <v>10</v>
      </c>
      <c r="Y700" s="4">
        <f>X700</f>
        <v>10</v>
      </c>
      <c r="Z700" s="4">
        <f>Y700</f>
        <v>10</v>
      </c>
      <c r="AA700" s="4">
        <f>Z700+1</f>
        <v>11</v>
      </c>
      <c r="AB700" s="4">
        <f t="shared" ref="AB700:BI700" si="4147">AA700</f>
        <v>11</v>
      </c>
      <c r="AC700" s="4">
        <f>AB700+1</f>
        <v>12</v>
      </c>
      <c r="AD700" s="15">
        <f t="shared" si="4147"/>
        <v>12</v>
      </c>
      <c r="AE700">
        <f t="shared" si="4147"/>
        <v>12</v>
      </c>
      <c r="AF700" s="4">
        <f t="shared" ref="AF700" si="4148">AE700+1</f>
        <v>13</v>
      </c>
      <c r="AG700" s="4">
        <f t="shared" ref="AG700" si="4149">AF700</f>
        <v>13</v>
      </c>
      <c r="AH700" s="4">
        <f t="shared" ref="AH700" si="4150">AG700+1</f>
        <v>14</v>
      </c>
      <c r="AI700" s="4">
        <f t="shared" ref="AI700:AJ700" si="4151">AH700</f>
        <v>14</v>
      </c>
      <c r="AJ700" s="4">
        <f t="shared" si="4151"/>
        <v>14</v>
      </c>
      <c r="AK700" s="4">
        <f t="shared" ref="AK700" si="4152">AJ700+1</f>
        <v>15</v>
      </c>
      <c r="AL700" s="4">
        <f t="shared" si="4147"/>
        <v>15</v>
      </c>
      <c r="AM700" s="4">
        <f t="shared" ref="AM700" si="4153">AL700+1</f>
        <v>16</v>
      </c>
      <c r="AN700" s="4">
        <f t="shared" si="4147"/>
        <v>16</v>
      </c>
      <c r="AO700">
        <f t="shared" si="4147"/>
        <v>16</v>
      </c>
      <c r="AP700" s="4">
        <f t="shared" ref="AP700" si="4154">AO700+1</f>
        <v>17</v>
      </c>
      <c r="AQ700" s="4">
        <f t="shared" ref="AQ700" si="4155">AP700</f>
        <v>17</v>
      </c>
      <c r="AR700" s="4">
        <f t="shared" ref="AR700" si="4156">AQ700+1</f>
        <v>18</v>
      </c>
      <c r="AS700" s="4">
        <f t="shared" ref="AS700:AT700" si="4157">AR700</f>
        <v>18</v>
      </c>
      <c r="AT700" s="4">
        <f t="shared" si="4157"/>
        <v>18</v>
      </c>
      <c r="AU700" s="4">
        <f t="shared" ref="AU700" si="4158">AT700+1</f>
        <v>19</v>
      </c>
      <c r="AV700" s="4">
        <f t="shared" si="4147"/>
        <v>19</v>
      </c>
      <c r="AW700" s="4">
        <f t="shared" ref="AW700" si="4159">AV700+1</f>
        <v>20</v>
      </c>
      <c r="AX700" s="4">
        <f t="shared" si="4147"/>
        <v>20</v>
      </c>
      <c r="AY700">
        <f t="shared" si="4147"/>
        <v>20</v>
      </c>
      <c r="AZ700" s="4">
        <f t="shared" ref="AZ700" si="4160">AY700+1</f>
        <v>21</v>
      </c>
      <c r="BA700" s="4">
        <f t="shared" ref="BA700" si="4161">AZ700</f>
        <v>21</v>
      </c>
      <c r="BB700" s="4">
        <f t="shared" ref="BB700" si="4162">BA700+1</f>
        <v>22</v>
      </c>
      <c r="BC700" s="4">
        <f t="shared" ref="BC700:BD700" si="4163">BB700</f>
        <v>22</v>
      </c>
      <c r="BD700" s="4">
        <f t="shared" si="4163"/>
        <v>22</v>
      </c>
      <c r="BE700" s="4">
        <f t="shared" ref="BE700" si="4164">BD700+1</f>
        <v>23</v>
      </c>
      <c r="BF700" s="4">
        <f t="shared" si="4147"/>
        <v>23</v>
      </c>
      <c r="BG700" s="4">
        <f t="shared" ref="BG700" si="4165">BF700+1</f>
        <v>24</v>
      </c>
      <c r="BH700" s="4">
        <f t="shared" si="4147"/>
        <v>24</v>
      </c>
      <c r="BI700">
        <f t="shared" si="4147"/>
        <v>24</v>
      </c>
      <c r="BJ700" t="s">
        <v>0</v>
      </c>
    </row>
    <row r="701" spans="1:62">
      <c r="A701" s="4" t="s">
        <v>3</v>
      </c>
      <c r="J701" s="15"/>
      <c r="R701" s="15"/>
      <c r="X701" s="15"/>
      <c r="AD701" s="15"/>
    </row>
    <row r="702" spans="1:62">
      <c r="A702" s="4" t="s">
        <v>291</v>
      </c>
      <c r="J702" s="15"/>
      <c r="R702" s="15"/>
      <c r="X702" s="15"/>
      <c r="AD702" s="15"/>
    </row>
    <row r="703" spans="1:62">
      <c r="A703" s="4" t="s">
        <v>467</v>
      </c>
      <c r="B703" s="4">
        <v>15</v>
      </c>
      <c r="C703" s="4">
        <f>B703+6</f>
        <v>21</v>
      </c>
      <c r="D703" s="4">
        <f t="shared" ref="D703:I703" si="4166">C703+6</f>
        <v>27</v>
      </c>
      <c r="E703" s="4">
        <f t="shared" si="4166"/>
        <v>33</v>
      </c>
      <c r="F703" s="4">
        <f t="shared" si="4166"/>
        <v>39</v>
      </c>
      <c r="G703" s="4">
        <f t="shared" si="4166"/>
        <v>45</v>
      </c>
      <c r="H703" s="4">
        <f t="shared" si="4166"/>
        <v>51</v>
      </c>
      <c r="I703" s="4">
        <f t="shared" si="4166"/>
        <v>57</v>
      </c>
      <c r="J703" s="15">
        <f>I703+12</f>
        <v>69</v>
      </c>
      <c r="K703">
        <f t="shared" ref="K703:Q703" si="4167">J703+12</f>
        <v>81</v>
      </c>
      <c r="L703" s="4">
        <f t="shared" si="4167"/>
        <v>93</v>
      </c>
      <c r="M703" s="4">
        <f t="shared" si="4167"/>
        <v>105</v>
      </c>
      <c r="N703" s="4">
        <f t="shared" si="4167"/>
        <v>117</v>
      </c>
      <c r="O703" s="4">
        <f t="shared" si="4167"/>
        <v>129</v>
      </c>
      <c r="P703" s="4">
        <f t="shared" si="4167"/>
        <v>141</v>
      </c>
      <c r="Q703" s="4">
        <f t="shared" si="4167"/>
        <v>153</v>
      </c>
      <c r="R703" s="15">
        <f>Q703+12</f>
        <v>165</v>
      </c>
      <c r="S703" s="15">
        <f t="shared" ref="S703:W703" si="4168">R703+12</f>
        <v>177</v>
      </c>
      <c r="T703" s="15">
        <f t="shared" si="4168"/>
        <v>189</v>
      </c>
      <c r="U703" s="15">
        <f t="shared" si="4168"/>
        <v>201</v>
      </c>
      <c r="V703" s="15">
        <f t="shared" si="4168"/>
        <v>213</v>
      </c>
      <c r="W703" s="15">
        <f t="shared" si="4168"/>
        <v>225</v>
      </c>
      <c r="X703" s="15">
        <f>W703+20</f>
        <v>245</v>
      </c>
      <c r="Y703" s="4">
        <f t="shared" ref="Y703:AC703" si="4169">X703+20</f>
        <v>265</v>
      </c>
      <c r="Z703" s="4">
        <f t="shared" si="4169"/>
        <v>285</v>
      </c>
      <c r="AA703" s="4">
        <f t="shared" si="4169"/>
        <v>305</v>
      </c>
      <c r="AB703" s="4">
        <f t="shared" si="4169"/>
        <v>325</v>
      </c>
      <c r="AC703" s="4">
        <f t="shared" si="4169"/>
        <v>345</v>
      </c>
      <c r="AD703" s="15">
        <f>AC703+32</f>
        <v>377</v>
      </c>
      <c r="AE703" s="15">
        <f t="shared" ref="AE703:BI703" si="4170">AD703+32</f>
        <v>409</v>
      </c>
      <c r="AF703" s="15">
        <f t="shared" si="4170"/>
        <v>441</v>
      </c>
      <c r="AG703" s="15">
        <f t="shared" si="4170"/>
        <v>473</v>
      </c>
      <c r="AH703" s="15">
        <f t="shared" si="4170"/>
        <v>505</v>
      </c>
      <c r="AI703" s="15">
        <f t="shared" si="4170"/>
        <v>537</v>
      </c>
      <c r="AJ703" s="15">
        <f t="shared" si="4170"/>
        <v>569</v>
      </c>
      <c r="AK703" s="15">
        <f t="shared" si="4170"/>
        <v>601</v>
      </c>
      <c r="AL703" s="15">
        <f t="shared" si="4170"/>
        <v>633</v>
      </c>
      <c r="AM703" s="15">
        <f t="shared" si="4170"/>
        <v>665</v>
      </c>
      <c r="AN703" s="15">
        <f t="shared" si="4170"/>
        <v>697</v>
      </c>
      <c r="AO703" s="15">
        <f t="shared" si="4170"/>
        <v>729</v>
      </c>
      <c r="AP703" s="15">
        <f t="shared" si="4170"/>
        <v>761</v>
      </c>
      <c r="AQ703" s="15">
        <f t="shared" si="4170"/>
        <v>793</v>
      </c>
      <c r="AR703" s="15">
        <f t="shared" si="4170"/>
        <v>825</v>
      </c>
      <c r="AS703" s="15">
        <f t="shared" si="4170"/>
        <v>857</v>
      </c>
      <c r="AT703" s="15">
        <f t="shared" si="4170"/>
        <v>889</v>
      </c>
      <c r="AU703" s="15">
        <f t="shared" si="4170"/>
        <v>921</v>
      </c>
      <c r="AV703" s="15">
        <f t="shared" si="4170"/>
        <v>953</v>
      </c>
      <c r="AW703" s="15">
        <f t="shared" si="4170"/>
        <v>985</v>
      </c>
      <c r="AX703" s="15">
        <f t="shared" si="4170"/>
        <v>1017</v>
      </c>
      <c r="AY703" s="15">
        <f t="shared" si="4170"/>
        <v>1049</v>
      </c>
      <c r="AZ703" s="15">
        <f t="shared" si="4170"/>
        <v>1081</v>
      </c>
      <c r="BA703" s="15">
        <f t="shared" si="4170"/>
        <v>1113</v>
      </c>
      <c r="BB703" s="15">
        <f t="shared" si="4170"/>
        <v>1145</v>
      </c>
      <c r="BC703" s="15">
        <f t="shared" si="4170"/>
        <v>1177</v>
      </c>
      <c r="BD703" s="15">
        <f t="shared" si="4170"/>
        <v>1209</v>
      </c>
      <c r="BE703" s="15">
        <f t="shared" si="4170"/>
        <v>1241</v>
      </c>
      <c r="BF703" s="15">
        <f t="shared" si="4170"/>
        <v>1273</v>
      </c>
      <c r="BG703" s="15">
        <f t="shared" si="4170"/>
        <v>1305</v>
      </c>
      <c r="BH703" s="15">
        <f t="shared" si="4170"/>
        <v>1337</v>
      </c>
      <c r="BI703" s="15">
        <f t="shared" si="4170"/>
        <v>1369</v>
      </c>
      <c r="BJ703" t="s">
        <v>0</v>
      </c>
    </row>
    <row r="704" spans="1:62">
      <c r="A704" s="4" t="s">
        <v>468</v>
      </c>
      <c r="B704" s="4">
        <v>25</v>
      </c>
      <c r="C704" s="4">
        <f>B704+6</f>
        <v>31</v>
      </c>
      <c r="D704" s="4">
        <f t="shared" ref="D704:I704" si="4171">C704+6</f>
        <v>37</v>
      </c>
      <c r="E704" s="4">
        <f t="shared" si="4171"/>
        <v>43</v>
      </c>
      <c r="F704" s="4">
        <f t="shared" si="4171"/>
        <v>49</v>
      </c>
      <c r="G704" s="4">
        <f t="shared" si="4171"/>
        <v>55</v>
      </c>
      <c r="H704" s="4">
        <f t="shared" si="4171"/>
        <v>61</v>
      </c>
      <c r="I704" s="4">
        <f t="shared" si="4171"/>
        <v>67</v>
      </c>
      <c r="J704" s="15">
        <f>I704+12</f>
        <v>79</v>
      </c>
      <c r="K704">
        <f t="shared" ref="K704:Q704" si="4172">J704+12</f>
        <v>91</v>
      </c>
      <c r="L704" s="4">
        <f t="shared" si="4172"/>
        <v>103</v>
      </c>
      <c r="M704" s="4">
        <f t="shared" si="4172"/>
        <v>115</v>
      </c>
      <c r="N704" s="4">
        <f t="shared" si="4172"/>
        <v>127</v>
      </c>
      <c r="O704" s="4">
        <f t="shared" si="4172"/>
        <v>139</v>
      </c>
      <c r="P704" s="4">
        <f t="shared" si="4172"/>
        <v>151</v>
      </c>
      <c r="Q704" s="4">
        <f t="shared" si="4172"/>
        <v>163</v>
      </c>
      <c r="R704" s="15">
        <f>Q704+14</f>
        <v>177</v>
      </c>
      <c r="S704" s="15">
        <f t="shared" ref="S704:W704" si="4173">R704+14</f>
        <v>191</v>
      </c>
      <c r="T704" s="15">
        <f t="shared" si="4173"/>
        <v>205</v>
      </c>
      <c r="U704" s="15">
        <f t="shared" si="4173"/>
        <v>219</v>
      </c>
      <c r="V704" s="15">
        <f t="shared" si="4173"/>
        <v>233</v>
      </c>
      <c r="W704" s="15">
        <f t="shared" si="4173"/>
        <v>247</v>
      </c>
      <c r="X704" s="15">
        <f>W704+22</f>
        <v>269</v>
      </c>
      <c r="Y704" s="15">
        <f t="shared" ref="Y704:AC704" si="4174">X704+22</f>
        <v>291</v>
      </c>
      <c r="Z704" s="15">
        <f t="shared" si="4174"/>
        <v>313</v>
      </c>
      <c r="AA704" s="15">
        <f t="shared" si="4174"/>
        <v>335</v>
      </c>
      <c r="AB704" s="15">
        <f t="shared" si="4174"/>
        <v>357</v>
      </c>
      <c r="AC704" s="15">
        <f t="shared" si="4174"/>
        <v>379</v>
      </c>
      <c r="AD704" s="15">
        <f>AC704+34</f>
        <v>413</v>
      </c>
      <c r="AE704" s="15">
        <f t="shared" ref="AE704:BI704" si="4175">AD704+34</f>
        <v>447</v>
      </c>
      <c r="AF704" s="15">
        <f t="shared" si="4175"/>
        <v>481</v>
      </c>
      <c r="AG704" s="15">
        <f t="shared" si="4175"/>
        <v>515</v>
      </c>
      <c r="AH704" s="15">
        <f t="shared" si="4175"/>
        <v>549</v>
      </c>
      <c r="AI704" s="15">
        <f t="shared" si="4175"/>
        <v>583</v>
      </c>
      <c r="AJ704" s="15">
        <f t="shared" si="4175"/>
        <v>617</v>
      </c>
      <c r="AK704" s="15">
        <f t="shared" si="4175"/>
        <v>651</v>
      </c>
      <c r="AL704" s="15">
        <f t="shared" si="4175"/>
        <v>685</v>
      </c>
      <c r="AM704" s="15">
        <f t="shared" si="4175"/>
        <v>719</v>
      </c>
      <c r="AN704" s="15">
        <f t="shared" si="4175"/>
        <v>753</v>
      </c>
      <c r="AO704" s="15">
        <f t="shared" si="4175"/>
        <v>787</v>
      </c>
      <c r="AP704" s="15">
        <f t="shared" si="4175"/>
        <v>821</v>
      </c>
      <c r="AQ704" s="15">
        <f t="shared" si="4175"/>
        <v>855</v>
      </c>
      <c r="AR704" s="15">
        <f t="shared" si="4175"/>
        <v>889</v>
      </c>
      <c r="AS704" s="15">
        <f t="shared" si="4175"/>
        <v>923</v>
      </c>
      <c r="AT704" s="15">
        <f t="shared" si="4175"/>
        <v>957</v>
      </c>
      <c r="AU704" s="15">
        <f t="shared" si="4175"/>
        <v>991</v>
      </c>
      <c r="AV704" s="15">
        <f t="shared" si="4175"/>
        <v>1025</v>
      </c>
      <c r="AW704" s="15">
        <f t="shared" si="4175"/>
        <v>1059</v>
      </c>
      <c r="AX704" s="15">
        <f t="shared" si="4175"/>
        <v>1093</v>
      </c>
      <c r="AY704" s="15">
        <f t="shared" si="4175"/>
        <v>1127</v>
      </c>
      <c r="AZ704" s="15">
        <f t="shared" si="4175"/>
        <v>1161</v>
      </c>
      <c r="BA704" s="15">
        <f t="shared" si="4175"/>
        <v>1195</v>
      </c>
      <c r="BB704" s="15">
        <f t="shared" si="4175"/>
        <v>1229</v>
      </c>
      <c r="BC704" s="15">
        <f t="shared" si="4175"/>
        <v>1263</v>
      </c>
      <c r="BD704" s="15">
        <f t="shared" si="4175"/>
        <v>1297</v>
      </c>
      <c r="BE704" s="15">
        <f t="shared" si="4175"/>
        <v>1331</v>
      </c>
      <c r="BF704" s="15">
        <f t="shared" si="4175"/>
        <v>1365</v>
      </c>
      <c r="BG704" s="15">
        <f t="shared" si="4175"/>
        <v>1399</v>
      </c>
      <c r="BH704" s="15">
        <f t="shared" si="4175"/>
        <v>1433</v>
      </c>
      <c r="BI704" s="15">
        <f t="shared" si="4175"/>
        <v>1467</v>
      </c>
      <c r="BJ704" t="s">
        <v>0</v>
      </c>
    </row>
    <row r="705" spans="1:62">
      <c r="A705" s="4" t="s">
        <v>3</v>
      </c>
      <c r="J705" s="15"/>
      <c r="R705" s="15"/>
      <c r="X705" s="15"/>
      <c r="AD705" s="15"/>
    </row>
    <row r="706" spans="1:62">
      <c r="A706" s="4" t="s">
        <v>292</v>
      </c>
      <c r="J706" s="15"/>
      <c r="R706" s="15"/>
      <c r="X706" s="15"/>
      <c r="AD706" s="15"/>
    </row>
    <row r="707" spans="1:62">
      <c r="A707" s="4" t="s">
        <v>107</v>
      </c>
      <c r="B707" s="4">
        <v>15</v>
      </c>
      <c r="C707" s="4">
        <f>B707+16</f>
        <v>31</v>
      </c>
      <c r="D707" s="4">
        <f t="shared" ref="D707:I707" si="4176">C707+16</f>
        <v>47</v>
      </c>
      <c r="E707" s="4">
        <f t="shared" si="4176"/>
        <v>63</v>
      </c>
      <c r="F707" s="4">
        <f t="shared" si="4176"/>
        <v>79</v>
      </c>
      <c r="G707" s="4">
        <f t="shared" si="4176"/>
        <v>95</v>
      </c>
      <c r="H707" s="4">
        <f t="shared" si="4176"/>
        <v>111</v>
      </c>
      <c r="I707" s="4">
        <f t="shared" si="4176"/>
        <v>127</v>
      </c>
      <c r="J707" s="4">
        <f>I707+17</f>
        <v>144</v>
      </c>
      <c r="K707" s="4">
        <f t="shared" ref="K707:Q707" si="4177">J707+17</f>
        <v>161</v>
      </c>
      <c r="L707" s="4">
        <f t="shared" si="4177"/>
        <v>178</v>
      </c>
      <c r="M707" s="4">
        <f t="shared" si="4177"/>
        <v>195</v>
      </c>
      <c r="N707" s="4">
        <f t="shared" si="4177"/>
        <v>212</v>
      </c>
      <c r="O707" s="4">
        <f t="shared" si="4177"/>
        <v>229</v>
      </c>
      <c r="P707" s="4">
        <f t="shared" si="4177"/>
        <v>246</v>
      </c>
      <c r="Q707" s="4">
        <f t="shared" si="4177"/>
        <v>263</v>
      </c>
      <c r="R707" s="4">
        <f>Q707+18</f>
        <v>281</v>
      </c>
      <c r="S707" s="4">
        <f t="shared" ref="S707:W707" si="4178">R707+18</f>
        <v>299</v>
      </c>
      <c r="T707" s="4">
        <f t="shared" si="4178"/>
        <v>317</v>
      </c>
      <c r="U707" s="4">
        <f t="shared" si="4178"/>
        <v>335</v>
      </c>
      <c r="V707" s="4">
        <f t="shared" si="4178"/>
        <v>353</v>
      </c>
      <c r="W707" s="4">
        <f t="shared" si="4178"/>
        <v>371</v>
      </c>
      <c r="X707" s="4">
        <f>W707+19</f>
        <v>390</v>
      </c>
      <c r="Y707" s="4">
        <f t="shared" ref="Y707:AC707" si="4179">X707+19</f>
        <v>409</v>
      </c>
      <c r="Z707" s="4">
        <f t="shared" si="4179"/>
        <v>428</v>
      </c>
      <c r="AA707" s="4">
        <f t="shared" si="4179"/>
        <v>447</v>
      </c>
      <c r="AB707" s="4">
        <f t="shared" si="4179"/>
        <v>466</v>
      </c>
      <c r="AC707" s="4">
        <f t="shared" si="4179"/>
        <v>485</v>
      </c>
      <c r="AD707" s="4">
        <f>AC707+20</f>
        <v>505</v>
      </c>
      <c r="AE707" s="4">
        <f t="shared" ref="AE707:BI707" si="4180">AD707+20</f>
        <v>525</v>
      </c>
      <c r="AF707" s="4">
        <f t="shared" si="4180"/>
        <v>545</v>
      </c>
      <c r="AG707" s="4">
        <f t="shared" si="4180"/>
        <v>565</v>
      </c>
      <c r="AH707" s="4">
        <f t="shared" si="4180"/>
        <v>585</v>
      </c>
      <c r="AI707" s="4">
        <f t="shared" si="4180"/>
        <v>605</v>
      </c>
      <c r="AJ707" s="4">
        <f t="shared" si="4180"/>
        <v>625</v>
      </c>
      <c r="AK707" s="4">
        <f t="shared" si="4180"/>
        <v>645</v>
      </c>
      <c r="AL707" s="4">
        <f t="shared" si="4180"/>
        <v>665</v>
      </c>
      <c r="AM707" s="4">
        <f t="shared" si="4180"/>
        <v>685</v>
      </c>
      <c r="AN707" s="4">
        <f t="shared" si="4180"/>
        <v>705</v>
      </c>
      <c r="AO707" s="4">
        <f t="shared" si="4180"/>
        <v>725</v>
      </c>
      <c r="AP707" s="4">
        <f t="shared" si="4180"/>
        <v>745</v>
      </c>
      <c r="AQ707" s="4">
        <f t="shared" si="4180"/>
        <v>765</v>
      </c>
      <c r="AR707" s="4">
        <f t="shared" si="4180"/>
        <v>785</v>
      </c>
      <c r="AS707" s="4">
        <f t="shared" si="4180"/>
        <v>805</v>
      </c>
      <c r="AT707" s="4">
        <f t="shared" si="4180"/>
        <v>825</v>
      </c>
      <c r="AU707" s="4">
        <f t="shared" si="4180"/>
        <v>845</v>
      </c>
      <c r="AV707" s="4">
        <f t="shared" si="4180"/>
        <v>865</v>
      </c>
      <c r="AW707" s="4">
        <f t="shared" si="4180"/>
        <v>885</v>
      </c>
      <c r="AX707" s="4">
        <f t="shared" si="4180"/>
        <v>905</v>
      </c>
      <c r="AY707" s="4">
        <f t="shared" si="4180"/>
        <v>925</v>
      </c>
      <c r="AZ707" s="4">
        <f t="shared" si="4180"/>
        <v>945</v>
      </c>
      <c r="BA707" s="4">
        <f t="shared" si="4180"/>
        <v>965</v>
      </c>
      <c r="BB707" s="4">
        <f t="shared" si="4180"/>
        <v>985</v>
      </c>
      <c r="BC707" s="4">
        <f t="shared" si="4180"/>
        <v>1005</v>
      </c>
      <c r="BD707" s="4">
        <f t="shared" si="4180"/>
        <v>1025</v>
      </c>
      <c r="BE707" s="4">
        <f t="shared" si="4180"/>
        <v>1045</v>
      </c>
      <c r="BF707" s="4">
        <f t="shared" si="4180"/>
        <v>1065</v>
      </c>
      <c r="BG707" s="4">
        <f t="shared" si="4180"/>
        <v>1085</v>
      </c>
      <c r="BH707" s="4">
        <f t="shared" si="4180"/>
        <v>1105</v>
      </c>
      <c r="BI707" s="4">
        <f t="shared" si="4180"/>
        <v>1125</v>
      </c>
      <c r="BJ707" t="s">
        <v>0</v>
      </c>
    </row>
    <row r="708" spans="1:62">
      <c r="A708" s="4" t="s">
        <v>2</v>
      </c>
      <c r="B708" s="4">
        <v>5</v>
      </c>
      <c r="C708" s="4">
        <f>B708+1</f>
        <v>6</v>
      </c>
      <c r="D708" s="4">
        <f t="shared" ref="D708:BI708" si="4181">C708+1</f>
        <v>7</v>
      </c>
      <c r="E708" s="4">
        <f t="shared" si="4181"/>
        <v>8</v>
      </c>
      <c r="F708" s="4">
        <f t="shared" si="4181"/>
        <v>9</v>
      </c>
      <c r="G708" s="4">
        <f t="shared" si="4181"/>
        <v>10</v>
      </c>
      <c r="H708" s="4">
        <f t="shared" si="4181"/>
        <v>11</v>
      </c>
      <c r="I708" s="4">
        <f t="shared" si="4181"/>
        <v>12</v>
      </c>
      <c r="J708" s="15">
        <f t="shared" si="4181"/>
        <v>13</v>
      </c>
      <c r="K708">
        <f t="shared" si="4181"/>
        <v>14</v>
      </c>
      <c r="L708" s="4">
        <f t="shared" si="4181"/>
        <v>15</v>
      </c>
      <c r="M708" s="4">
        <f t="shared" si="4181"/>
        <v>16</v>
      </c>
      <c r="N708" s="4">
        <f t="shared" si="4181"/>
        <v>17</v>
      </c>
      <c r="O708" s="4">
        <f t="shared" si="4181"/>
        <v>18</v>
      </c>
      <c r="P708" s="4">
        <f t="shared" si="4181"/>
        <v>19</v>
      </c>
      <c r="Q708" s="4">
        <f t="shared" si="4181"/>
        <v>20</v>
      </c>
      <c r="R708" s="15">
        <f t="shared" si="4181"/>
        <v>21</v>
      </c>
      <c r="S708" s="4">
        <f t="shared" si="4181"/>
        <v>22</v>
      </c>
      <c r="T708" s="4">
        <f t="shared" si="4181"/>
        <v>23</v>
      </c>
      <c r="U708">
        <f t="shared" si="4181"/>
        <v>24</v>
      </c>
      <c r="V708" s="4">
        <f t="shared" si="4181"/>
        <v>25</v>
      </c>
      <c r="W708" s="4">
        <f t="shared" si="4181"/>
        <v>26</v>
      </c>
      <c r="X708" s="15">
        <f t="shared" si="4181"/>
        <v>27</v>
      </c>
      <c r="Y708" s="4">
        <f t="shared" si="4181"/>
        <v>28</v>
      </c>
      <c r="Z708" s="4">
        <f t="shared" si="4181"/>
        <v>29</v>
      </c>
      <c r="AA708" s="4">
        <f t="shared" si="4181"/>
        <v>30</v>
      </c>
      <c r="AB708" s="4">
        <f t="shared" si="4181"/>
        <v>31</v>
      </c>
      <c r="AC708" s="4">
        <f t="shared" si="4181"/>
        <v>32</v>
      </c>
      <c r="AD708" s="15">
        <f t="shared" si="4181"/>
        <v>33</v>
      </c>
      <c r="AE708">
        <f t="shared" si="4181"/>
        <v>34</v>
      </c>
      <c r="AF708" s="4">
        <f t="shared" si="4181"/>
        <v>35</v>
      </c>
      <c r="AG708" s="4">
        <f t="shared" si="4181"/>
        <v>36</v>
      </c>
      <c r="AH708" s="4">
        <f t="shared" si="4181"/>
        <v>37</v>
      </c>
      <c r="AI708" s="4">
        <f t="shared" si="4181"/>
        <v>38</v>
      </c>
      <c r="AJ708" s="4">
        <f t="shared" si="4181"/>
        <v>39</v>
      </c>
      <c r="AK708" s="4">
        <f t="shared" si="4181"/>
        <v>40</v>
      </c>
      <c r="AL708" s="4">
        <f t="shared" si="4181"/>
        <v>41</v>
      </c>
      <c r="AM708" s="4">
        <f t="shared" si="4181"/>
        <v>42</v>
      </c>
      <c r="AN708" s="4">
        <f t="shared" si="4181"/>
        <v>43</v>
      </c>
      <c r="AO708">
        <f t="shared" si="4181"/>
        <v>44</v>
      </c>
      <c r="AP708" s="4">
        <f t="shared" si="4181"/>
        <v>45</v>
      </c>
      <c r="AQ708" s="4">
        <f t="shared" si="4181"/>
        <v>46</v>
      </c>
      <c r="AR708" s="4">
        <f t="shared" si="4181"/>
        <v>47</v>
      </c>
      <c r="AS708" s="4">
        <f t="shared" si="4181"/>
        <v>48</v>
      </c>
      <c r="AT708" s="4">
        <f t="shared" si="4181"/>
        <v>49</v>
      </c>
      <c r="AU708" s="4">
        <f t="shared" si="4181"/>
        <v>50</v>
      </c>
      <c r="AV708" s="4">
        <f t="shared" si="4181"/>
        <v>51</v>
      </c>
      <c r="AW708" s="4">
        <f t="shared" si="4181"/>
        <v>52</v>
      </c>
      <c r="AX708" s="4">
        <f t="shared" si="4181"/>
        <v>53</v>
      </c>
      <c r="AY708">
        <f t="shared" si="4181"/>
        <v>54</v>
      </c>
      <c r="AZ708" s="4">
        <f t="shared" si="4181"/>
        <v>55</v>
      </c>
      <c r="BA708" s="4">
        <f t="shared" si="4181"/>
        <v>56</v>
      </c>
      <c r="BB708" s="4">
        <f t="shared" si="4181"/>
        <v>57</v>
      </c>
      <c r="BC708" s="4">
        <f t="shared" si="4181"/>
        <v>58</v>
      </c>
      <c r="BD708" s="4">
        <f t="shared" si="4181"/>
        <v>59</v>
      </c>
      <c r="BE708" s="4">
        <f t="shared" si="4181"/>
        <v>60</v>
      </c>
      <c r="BF708" s="4">
        <f t="shared" si="4181"/>
        <v>61</v>
      </c>
      <c r="BG708" s="4">
        <f t="shared" si="4181"/>
        <v>62</v>
      </c>
      <c r="BH708" s="4">
        <f t="shared" si="4181"/>
        <v>63</v>
      </c>
      <c r="BI708">
        <f t="shared" si="4181"/>
        <v>64</v>
      </c>
      <c r="BJ708" t="s">
        <v>0</v>
      </c>
    </row>
    <row r="709" spans="1:62">
      <c r="A709" s="4" t="s">
        <v>3</v>
      </c>
      <c r="J709" s="15"/>
      <c r="R709" s="15"/>
      <c r="X709" s="15"/>
      <c r="AD709" s="15"/>
    </row>
    <row r="710" spans="1:62">
      <c r="A710" s="4" t="s">
        <v>405</v>
      </c>
      <c r="J710" s="15"/>
      <c r="R710" s="15"/>
      <c r="X710" s="15"/>
      <c r="AD710" s="15"/>
    </row>
    <row r="711" spans="1:62">
      <c r="A711" s="4" t="s">
        <v>2</v>
      </c>
      <c r="B711" s="4">
        <v>2</v>
      </c>
      <c r="C711" s="4">
        <f>B711+0.1</f>
        <v>2.1</v>
      </c>
      <c r="D711" s="4">
        <f>C711+0.1</f>
        <v>2.2000000000000002</v>
      </c>
      <c r="E711" s="4">
        <f>D711+0.2</f>
        <v>2.4000000000000004</v>
      </c>
      <c r="F711" s="4">
        <f>E711+0.1</f>
        <v>2.5000000000000004</v>
      </c>
      <c r="G711" s="4">
        <f t="shared" ref="G711:H711" si="4182">F711+0.1</f>
        <v>2.6000000000000005</v>
      </c>
      <c r="H711" s="4">
        <f t="shared" si="4182"/>
        <v>2.7000000000000006</v>
      </c>
      <c r="I711" s="4">
        <f t="shared" ref="I711" si="4183">H711+0.2</f>
        <v>2.9000000000000008</v>
      </c>
      <c r="J711" s="4">
        <f t="shared" ref="J711:L711" si="4184">I711+0.1</f>
        <v>3.0000000000000009</v>
      </c>
      <c r="K711" s="4">
        <f t="shared" si="4184"/>
        <v>3.100000000000001</v>
      </c>
      <c r="L711" s="4">
        <f t="shared" si="4184"/>
        <v>3.2000000000000011</v>
      </c>
      <c r="M711" s="4">
        <f t="shared" ref="M711" si="4185">L711+0.2</f>
        <v>3.4000000000000012</v>
      </c>
      <c r="N711" s="4">
        <f t="shared" ref="N711:P711" si="4186">M711+0.1</f>
        <v>3.5000000000000013</v>
      </c>
      <c r="O711" s="4">
        <f t="shared" si="4186"/>
        <v>3.6000000000000014</v>
      </c>
      <c r="P711" s="4">
        <f t="shared" si="4186"/>
        <v>3.7000000000000015</v>
      </c>
      <c r="Q711" s="4">
        <f t="shared" ref="Q711" si="4187">P711+0.2</f>
        <v>3.9000000000000017</v>
      </c>
      <c r="R711" s="4">
        <f t="shared" ref="R711:T711" si="4188">Q711+0.1</f>
        <v>4.0000000000000018</v>
      </c>
      <c r="S711" s="4">
        <f t="shared" si="4188"/>
        <v>4.1000000000000014</v>
      </c>
      <c r="T711" s="4">
        <f t="shared" si="4188"/>
        <v>4.2000000000000011</v>
      </c>
      <c r="U711" s="4">
        <f t="shared" ref="U711" si="4189">T711+0.2</f>
        <v>4.4000000000000012</v>
      </c>
      <c r="V711" s="4">
        <f t="shared" ref="V711:X711" si="4190">U711+0.1</f>
        <v>4.5000000000000009</v>
      </c>
      <c r="W711" s="4">
        <f t="shared" si="4190"/>
        <v>4.6000000000000005</v>
      </c>
      <c r="X711" s="4">
        <f t="shared" si="4190"/>
        <v>4.7</v>
      </c>
      <c r="Y711" s="4">
        <f t="shared" ref="Y711" si="4191">X711+0.2</f>
        <v>4.9000000000000004</v>
      </c>
      <c r="Z711" s="4">
        <f t="shared" ref="Z711:AB711" si="4192">Y711+0.1</f>
        <v>5</v>
      </c>
      <c r="AA711" s="4">
        <f t="shared" si="4192"/>
        <v>5.0999999999999996</v>
      </c>
      <c r="AB711" s="4">
        <f t="shared" si="4192"/>
        <v>5.1999999999999993</v>
      </c>
      <c r="AC711" s="4">
        <f t="shared" ref="AC711" si="4193">AB711+0.2</f>
        <v>5.3999999999999995</v>
      </c>
      <c r="AD711" s="4">
        <f t="shared" ref="AD711:AF711" si="4194">AC711+0.1</f>
        <v>5.4999999999999991</v>
      </c>
      <c r="AE711" s="4">
        <f t="shared" si="4194"/>
        <v>5.5999999999999988</v>
      </c>
      <c r="AF711" s="4">
        <f t="shared" si="4194"/>
        <v>5.6999999999999984</v>
      </c>
      <c r="AG711" s="4">
        <f t="shared" ref="AG711" si="4195">AF711+0.2</f>
        <v>5.8999999999999986</v>
      </c>
      <c r="AH711" s="4">
        <f t="shared" ref="AH711:AJ711" si="4196">AG711+0.1</f>
        <v>5.9999999999999982</v>
      </c>
      <c r="AI711" s="4">
        <f t="shared" si="4196"/>
        <v>6.0999999999999979</v>
      </c>
      <c r="AJ711" s="4">
        <f t="shared" si="4196"/>
        <v>6.1999999999999975</v>
      </c>
      <c r="AK711" s="4">
        <f t="shared" ref="AK711" si="4197">AJ711+0.2</f>
        <v>6.3999999999999977</v>
      </c>
      <c r="AL711" s="4">
        <f t="shared" ref="AL711:AN711" si="4198">AK711+0.1</f>
        <v>6.4999999999999973</v>
      </c>
      <c r="AM711" s="4">
        <f t="shared" si="4198"/>
        <v>6.599999999999997</v>
      </c>
      <c r="AN711" s="4">
        <f t="shared" si="4198"/>
        <v>6.6999999999999966</v>
      </c>
      <c r="AO711" s="4">
        <f t="shared" ref="AO711" si="4199">AN711+0.2</f>
        <v>6.8999999999999968</v>
      </c>
      <c r="AP711" s="4">
        <f t="shared" ref="AP711:AR711" si="4200">AO711+0.1</f>
        <v>6.9999999999999964</v>
      </c>
      <c r="AQ711" s="4">
        <f t="shared" si="4200"/>
        <v>7.0999999999999961</v>
      </c>
      <c r="AR711" s="4">
        <f t="shared" si="4200"/>
        <v>7.1999999999999957</v>
      </c>
      <c r="AS711" s="4">
        <f t="shared" ref="AS711" si="4201">AR711+0.2</f>
        <v>7.3999999999999959</v>
      </c>
      <c r="AT711" s="4">
        <f t="shared" ref="AT711:AV711" si="4202">AS711+0.1</f>
        <v>7.4999999999999956</v>
      </c>
      <c r="AU711" s="4">
        <f t="shared" si="4202"/>
        <v>7.5999999999999952</v>
      </c>
      <c r="AV711" s="4">
        <f t="shared" si="4202"/>
        <v>7.6999999999999948</v>
      </c>
      <c r="AW711" s="4">
        <f t="shared" ref="AW711" si="4203">AV711+0.2</f>
        <v>7.899999999999995</v>
      </c>
      <c r="AX711" s="4">
        <f t="shared" ref="AX711:AZ711" si="4204">AW711+0.1</f>
        <v>7.9999999999999947</v>
      </c>
      <c r="AY711" s="4">
        <f t="shared" si="4204"/>
        <v>8.0999999999999943</v>
      </c>
      <c r="AZ711" s="4">
        <f t="shared" si="4204"/>
        <v>8.199999999999994</v>
      </c>
      <c r="BA711" s="4">
        <f t="shared" ref="BA711" si="4205">AZ711+0.2</f>
        <v>8.3999999999999932</v>
      </c>
      <c r="BB711" s="4">
        <f t="shared" ref="BB711:BD711" si="4206">BA711+0.1</f>
        <v>8.4999999999999929</v>
      </c>
      <c r="BC711" s="4">
        <f t="shared" si="4206"/>
        <v>8.5999999999999925</v>
      </c>
      <c r="BD711" s="4">
        <f t="shared" si="4206"/>
        <v>8.6999999999999922</v>
      </c>
      <c r="BE711" s="4">
        <f t="shared" ref="BE711" si="4207">BD711+0.2</f>
        <v>8.8999999999999915</v>
      </c>
      <c r="BF711" s="4">
        <f t="shared" ref="BF711:BH711" si="4208">BE711+0.1</f>
        <v>8.9999999999999911</v>
      </c>
      <c r="BG711" s="4">
        <f t="shared" si="4208"/>
        <v>9.0999999999999908</v>
      </c>
      <c r="BH711" s="4">
        <f t="shared" si="4208"/>
        <v>9.1999999999999904</v>
      </c>
      <c r="BI711" s="4">
        <f t="shared" ref="BI711" si="4209">BH711+0.2</f>
        <v>9.3999999999999897</v>
      </c>
      <c r="BJ711" t="s">
        <v>0</v>
      </c>
    </row>
    <row r="712" spans="1:62">
      <c r="A712" s="4" t="s">
        <v>108</v>
      </c>
      <c r="B712" s="4">
        <v>2</v>
      </c>
      <c r="C712" s="4">
        <v>2</v>
      </c>
      <c r="D712" s="4">
        <v>3</v>
      </c>
      <c r="E712" s="4">
        <v>3</v>
      </c>
      <c r="F712" s="4">
        <v>4</v>
      </c>
      <c r="G712" s="4">
        <v>4</v>
      </c>
      <c r="H712" s="4">
        <v>5</v>
      </c>
      <c r="I712" s="4">
        <v>5</v>
      </c>
      <c r="J712" s="15">
        <v>6</v>
      </c>
      <c r="K712" s="1">
        <v>6</v>
      </c>
      <c r="L712" s="4">
        <v>7</v>
      </c>
      <c r="M712" s="4">
        <v>7</v>
      </c>
      <c r="N712" s="4">
        <v>8</v>
      </c>
      <c r="O712" s="4">
        <v>8</v>
      </c>
      <c r="P712" s="4">
        <v>9</v>
      </c>
      <c r="Q712" s="4">
        <v>9</v>
      </c>
      <c r="R712" s="15">
        <v>10</v>
      </c>
      <c r="S712" s="4">
        <v>10</v>
      </c>
      <c r="T712" s="4">
        <v>11</v>
      </c>
      <c r="U712" s="2">
        <v>11</v>
      </c>
      <c r="V712" s="4">
        <f>U712+1</f>
        <v>12</v>
      </c>
      <c r="W712" s="4">
        <f t="shared" ref="W712:BI712" si="4210">V712</f>
        <v>12</v>
      </c>
      <c r="X712" s="15">
        <f>W712+1</f>
        <v>13</v>
      </c>
      <c r="Y712" s="4">
        <f t="shared" si="4210"/>
        <v>13</v>
      </c>
      <c r="Z712" s="4">
        <f>Y712+1</f>
        <v>14</v>
      </c>
      <c r="AA712" s="4">
        <f t="shared" si="4210"/>
        <v>14</v>
      </c>
      <c r="AB712" s="4">
        <f t="shared" si="4210"/>
        <v>14</v>
      </c>
      <c r="AC712" s="4">
        <f t="shared" si="4210"/>
        <v>14</v>
      </c>
      <c r="AD712" s="15">
        <f t="shared" si="4210"/>
        <v>14</v>
      </c>
      <c r="AE712">
        <f t="shared" si="4210"/>
        <v>14</v>
      </c>
      <c r="AF712" s="4">
        <f t="shared" si="4210"/>
        <v>14</v>
      </c>
      <c r="AG712" s="4">
        <f t="shared" si="4210"/>
        <v>14</v>
      </c>
      <c r="AH712" s="4">
        <f t="shared" si="4210"/>
        <v>14</v>
      </c>
      <c r="AI712" s="4">
        <f t="shared" si="4210"/>
        <v>14</v>
      </c>
      <c r="AJ712" s="4">
        <f t="shared" si="4210"/>
        <v>14</v>
      </c>
      <c r="AK712" s="4">
        <f t="shared" si="4210"/>
        <v>14</v>
      </c>
      <c r="AL712" s="4">
        <f t="shared" si="4210"/>
        <v>14</v>
      </c>
      <c r="AM712" s="4">
        <f t="shared" si="4210"/>
        <v>14</v>
      </c>
      <c r="AN712" s="4">
        <f t="shared" si="4210"/>
        <v>14</v>
      </c>
      <c r="AO712">
        <f t="shared" si="4210"/>
        <v>14</v>
      </c>
      <c r="AP712" s="4">
        <f t="shared" si="4210"/>
        <v>14</v>
      </c>
      <c r="AQ712" s="4">
        <f t="shared" si="4210"/>
        <v>14</v>
      </c>
      <c r="AR712" s="4">
        <f t="shared" si="4210"/>
        <v>14</v>
      </c>
      <c r="AS712" s="4">
        <f t="shared" si="4210"/>
        <v>14</v>
      </c>
      <c r="AT712" s="4">
        <f t="shared" si="4210"/>
        <v>14</v>
      </c>
      <c r="AU712" s="4">
        <f t="shared" si="4210"/>
        <v>14</v>
      </c>
      <c r="AV712" s="4">
        <f t="shared" si="4210"/>
        <v>14</v>
      </c>
      <c r="AW712" s="4">
        <f t="shared" si="4210"/>
        <v>14</v>
      </c>
      <c r="AX712" s="4">
        <f t="shared" si="4210"/>
        <v>14</v>
      </c>
      <c r="AY712">
        <f t="shared" si="4210"/>
        <v>14</v>
      </c>
      <c r="AZ712" s="4">
        <f t="shared" si="4210"/>
        <v>14</v>
      </c>
      <c r="BA712" s="4">
        <f t="shared" si="4210"/>
        <v>14</v>
      </c>
      <c r="BB712" s="4">
        <f t="shared" si="4210"/>
        <v>14</v>
      </c>
      <c r="BC712" s="4">
        <f t="shared" si="4210"/>
        <v>14</v>
      </c>
      <c r="BD712" s="4">
        <f t="shared" si="4210"/>
        <v>14</v>
      </c>
      <c r="BE712" s="4">
        <f t="shared" si="4210"/>
        <v>14</v>
      </c>
      <c r="BF712" s="4">
        <f t="shared" si="4210"/>
        <v>14</v>
      </c>
      <c r="BG712" s="4">
        <f t="shared" si="4210"/>
        <v>14</v>
      </c>
      <c r="BH712" s="4">
        <f t="shared" si="4210"/>
        <v>14</v>
      </c>
      <c r="BI712">
        <f t="shared" si="4210"/>
        <v>14</v>
      </c>
      <c r="BJ712" t="s">
        <v>0</v>
      </c>
    </row>
    <row r="713" spans="1:62">
      <c r="A713" s="4" t="s">
        <v>472</v>
      </c>
      <c r="B713" s="4">
        <v>6</v>
      </c>
      <c r="C713" s="4">
        <f>B713+2</f>
        <v>8</v>
      </c>
      <c r="D713" s="4">
        <f>C713+2</f>
        <v>10</v>
      </c>
      <c r="E713" s="4">
        <f>D713+2</f>
        <v>12</v>
      </c>
      <c r="F713" s="4">
        <f t="shared" ref="F713:I713" si="4211">E713+2</f>
        <v>14</v>
      </c>
      <c r="G713" s="4">
        <f t="shared" si="4211"/>
        <v>16</v>
      </c>
      <c r="H713" s="4">
        <f t="shared" si="4211"/>
        <v>18</v>
      </c>
      <c r="I713" s="4">
        <f t="shared" si="4211"/>
        <v>20</v>
      </c>
      <c r="J713" s="15">
        <f>I713+4</f>
        <v>24</v>
      </c>
      <c r="K713">
        <f>J713+3</f>
        <v>27</v>
      </c>
      <c r="L713" s="4">
        <f t="shared" ref="L713:P713" si="4212">K713+4</f>
        <v>31</v>
      </c>
      <c r="M713">
        <f>L713+3</f>
        <v>34</v>
      </c>
      <c r="N713" s="4">
        <f t="shared" si="4212"/>
        <v>38</v>
      </c>
      <c r="O713">
        <f>N713+3</f>
        <v>41</v>
      </c>
      <c r="P713" s="4">
        <f t="shared" si="4212"/>
        <v>45</v>
      </c>
      <c r="Q713">
        <f>P713+3</f>
        <v>48</v>
      </c>
      <c r="R713" s="15">
        <f>Q713+10</f>
        <v>58</v>
      </c>
      <c r="S713" s="4">
        <f>R713+9</f>
        <v>67</v>
      </c>
      <c r="T713" s="4">
        <f t="shared" ref="T713:W713" si="4213">S713+10</f>
        <v>77</v>
      </c>
      <c r="U713" s="4">
        <f>T713+9</f>
        <v>86</v>
      </c>
      <c r="V713" s="4">
        <f t="shared" si="4213"/>
        <v>96</v>
      </c>
      <c r="W713" s="4">
        <f t="shared" si="4213"/>
        <v>106</v>
      </c>
      <c r="X713" s="15">
        <f>W713+17</f>
        <v>123</v>
      </c>
      <c r="Y713" s="4">
        <f>X713+17</f>
        <v>140</v>
      </c>
      <c r="Z713" s="4">
        <f>Y713+18</f>
        <v>158</v>
      </c>
      <c r="AA713" s="4">
        <f t="shared" ref="AA713" si="4214">Z713+17</f>
        <v>175</v>
      </c>
      <c r="AB713" s="4">
        <f t="shared" ref="AB713" si="4215">AA713+18</f>
        <v>193</v>
      </c>
      <c r="AC713" s="4">
        <f t="shared" ref="AC713" si="4216">AB713+17</f>
        <v>210</v>
      </c>
      <c r="AD713" s="15">
        <f>AC713+28</f>
        <v>238</v>
      </c>
      <c r="AE713" s="4">
        <f>AD713+27</f>
        <v>265</v>
      </c>
      <c r="AF713" s="4">
        <f t="shared" ref="AF713" si="4217">AE713+28</f>
        <v>293</v>
      </c>
      <c r="AG713" s="4">
        <f t="shared" ref="AG713" si="4218">AF713+27</f>
        <v>320</v>
      </c>
      <c r="AH713" s="4">
        <f t="shared" ref="AH713" si="4219">AG713+28</f>
        <v>348</v>
      </c>
      <c r="AI713" s="4">
        <f t="shared" ref="AI713" si="4220">AH713+27</f>
        <v>375</v>
      </c>
      <c r="AJ713" s="4">
        <f t="shared" ref="AJ713" si="4221">AI713+28</f>
        <v>403</v>
      </c>
      <c r="AK713" s="4">
        <f t="shared" ref="AK713" si="4222">AJ713+27</f>
        <v>430</v>
      </c>
      <c r="AL713" s="4">
        <f t="shared" ref="AL713" si="4223">AK713+28</f>
        <v>458</v>
      </c>
      <c r="AM713" s="4">
        <f t="shared" ref="AM713" si="4224">AL713+27</f>
        <v>485</v>
      </c>
      <c r="AN713" s="4">
        <f t="shared" ref="AN713" si="4225">AM713+28</f>
        <v>513</v>
      </c>
      <c r="AO713" s="4">
        <f t="shared" ref="AO713" si="4226">AN713+27</f>
        <v>540</v>
      </c>
      <c r="AP713" s="4">
        <f t="shared" ref="AP713" si="4227">AO713+28</f>
        <v>568</v>
      </c>
      <c r="AQ713" s="4">
        <f t="shared" ref="AQ713" si="4228">AP713+27</f>
        <v>595</v>
      </c>
      <c r="AR713" s="4">
        <f t="shared" ref="AR713" si="4229">AQ713+28</f>
        <v>623</v>
      </c>
      <c r="AS713" s="4">
        <f t="shared" ref="AS713" si="4230">AR713+27</f>
        <v>650</v>
      </c>
      <c r="AT713" s="4">
        <f t="shared" ref="AT713" si="4231">AS713+28</f>
        <v>678</v>
      </c>
      <c r="AU713" s="4">
        <f t="shared" ref="AU713" si="4232">AT713+27</f>
        <v>705</v>
      </c>
      <c r="AV713" s="4">
        <f t="shared" ref="AV713" si="4233">AU713+28</f>
        <v>733</v>
      </c>
      <c r="AW713" s="4">
        <f t="shared" ref="AW713" si="4234">AV713+27</f>
        <v>760</v>
      </c>
      <c r="AX713" s="4">
        <f t="shared" ref="AX713" si="4235">AW713+28</f>
        <v>788</v>
      </c>
      <c r="AY713" s="4">
        <f t="shared" ref="AY713" si="4236">AX713+27</f>
        <v>815</v>
      </c>
      <c r="AZ713" s="4">
        <f t="shared" ref="AZ713" si="4237">AY713+28</f>
        <v>843</v>
      </c>
      <c r="BA713" s="4">
        <f t="shared" ref="BA713" si="4238">AZ713+27</f>
        <v>870</v>
      </c>
      <c r="BB713" s="4">
        <f t="shared" ref="BB713" si="4239">BA713+28</f>
        <v>898</v>
      </c>
      <c r="BC713" s="4">
        <f t="shared" ref="BC713" si="4240">BB713+27</f>
        <v>925</v>
      </c>
      <c r="BD713" s="4">
        <f t="shared" ref="BD713" si="4241">BC713+28</f>
        <v>953</v>
      </c>
      <c r="BE713" s="4">
        <f t="shared" ref="BE713" si="4242">BD713+27</f>
        <v>980</v>
      </c>
      <c r="BF713" s="4">
        <f t="shared" ref="BF713" si="4243">BE713+28</f>
        <v>1008</v>
      </c>
      <c r="BG713" s="4">
        <f t="shared" ref="BG713" si="4244">BF713+27</f>
        <v>1035</v>
      </c>
      <c r="BH713" s="4">
        <f t="shared" ref="BH713" si="4245">BG713+28</f>
        <v>1063</v>
      </c>
      <c r="BI713" s="4">
        <f t="shared" ref="BI713" si="4246">BH713+27</f>
        <v>1090</v>
      </c>
      <c r="BJ713" t="s">
        <v>0</v>
      </c>
    </row>
    <row r="714" spans="1:62">
      <c r="A714" s="4" t="s">
        <v>473</v>
      </c>
      <c r="B714" s="4">
        <v>8</v>
      </c>
      <c r="C714" s="4">
        <f>B714+3</f>
        <v>11</v>
      </c>
      <c r="D714" s="4">
        <f t="shared" ref="D714:E714" si="4247">C714+3</f>
        <v>14</v>
      </c>
      <c r="E714" s="4">
        <f t="shared" si="4247"/>
        <v>17</v>
      </c>
      <c r="F714" s="4">
        <f t="shared" ref="F714" si="4248">E714+3</f>
        <v>20</v>
      </c>
      <c r="G714" s="4">
        <f>F714+3</f>
        <v>23</v>
      </c>
      <c r="H714" s="4">
        <f t="shared" ref="H714" si="4249">G714+3</f>
        <v>26</v>
      </c>
      <c r="I714" s="4">
        <f t="shared" ref="I714" si="4250">H714+3</f>
        <v>29</v>
      </c>
      <c r="J714" s="15">
        <f>I714+5</f>
        <v>34</v>
      </c>
      <c r="K714">
        <f>J714+4</f>
        <v>38</v>
      </c>
      <c r="L714" s="4">
        <f t="shared" ref="L714" si="4251">K714+5</f>
        <v>43</v>
      </c>
      <c r="M714">
        <f>L714+4</f>
        <v>47</v>
      </c>
      <c r="N714" s="4">
        <f t="shared" ref="N714" si="4252">M714+5</f>
        <v>52</v>
      </c>
      <c r="O714">
        <f>N714+4</f>
        <v>56</v>
      </c>
      <c r="P714" s="4">
        <f t="shared" ref="P714" si="4253">O714+5</f>
        <v>61</v>
      </c>
      <c r="Q714">
        <f>P714+4</f>
        <v>65</v>
      </c>
      <c r="R714" s="15">
        <f>Q714+11</f>
        <v>76</v>
      </c>
      <c r="S714" s="4">
        <f t="shared" ref="S714:W714" si="4254">R714+10</f>
        <v>86</v>
      </c>
      <c r="T714" s="4">
        <f>S714+11</f>
        <v>97</v>
      </c>
      <c r="U714" s="4">
        <f t="shared" si="4254"/>
        <v>107</v>
      </c>
      <c r="V714" s="4">
        <f>U714+11</f>
        <v>118</v>
      </c>
      <c r="W714" s="4">
        <f t="shared" si="4254"/>
        <v>128</v>
      </c>
      <c r="X714" s="15">
        <f>W714+19</f>
        <v>147</v>
      </c>
      <c r="Y714" s="4">
        <f>X714+18</f>
        <v>165</v>
      </c>
      <c r="Z714" s="4">
        <f>Y714+19</f>
        <v>184</v>
      </c>
      <c r="AA714" s="4">
        <f t="shared" ref="AA714" si="4255">Z714+18</f>
        <v>202</v>
      </c>
      <c r="AB714" s="4">
        <f t="shared" ref="AB714" si="4256">AA714+19</f>
        <v>221</v>
      </c>
      <c r="AC714" s="4">
        <f t="shared" ref="AC714" si="4257">AB714+18</f>
        <v>239</v>
      </c>
      <c r="AD714" s="15">
        <f>AC714+29</f>
        <v>268</v>
      </c>
      <c r="AE714" s="4">
        <f>AD714+28</f>
        <v>296</v>
      </c>
      <c r="AF714" s="4">
        <f t="shared" ref="AF714" si="4258">AE714+29</f>
        <v>325</v>
      </c>
      <c r="AG714" s="4">
        <f t="shared" ref="AG714" si="4259">AF714+28</f>
        <v>353</v>
      </c>
      <c r="AH714" s="4">
        <f t="shared" ref="AH714" si="4260">AG714+29</f>
        <v>382</v>
      </c>
      <c r="AI714" s="4">
        <f t="shared" ref="AI714" si="4261">AH714+28</f>
        <v>410</v>
      </c>
      <c r="AJ714" s="4">
        <f t="shared" ref="AJ714" si="4262">AI714+29</f>
        <v>439</v>
      </c>
      <c r="AK714" s="4">
        <f t="shared" ref="AK714" si="4263">AJ714+28</f>
        <v>467</v>
      </c>
      <c r="AL714" s="4">
        <f t="shared" ref="AL714" si="4264">AK714+29</f>
        <v>496</v>
      </c>
      <c r="AM714" s="4">
        <f t="shared" ref="AM714" si="4265">AL714+28</f>
        <v>524</v>
      </c>
      <c r="AN714" s="4">
        <f t="shared" ref="AN714" si="4266">AM714+29</f>
        <v>553</v>
      </c>
      <c r="AO714" s="4">
        <f t="shared" ref="AO714" si="4267">AN714+28</f>
        <v>581</v>
      </c>
      <c r="AP714" s="4">
        <f t="shared" ref="AP714" si="4268">AO714+29</f>
        <v>610</v>
      </c>
      <c r="AQ714" s="4">
        <f t="shared" ref="AQ714" si="4269">AP714+28</f>
        <v>638</v>
      </c>
      <c r="AR714" s="4">
        <f t="shared" ref="AR714" si="4270">AQ714+29</f>
        <v>667</v>
      </c>
      <c r="AS714" s="4">
        <f t="shared" ref="AS714" si="4271">AR714+28</f>
        <v>695</v>
      </c>
      <c r="AT714" s="4">
        <f t="shared" ref="AT714" si="4272">AS714+29</f>
        <v>724</v>
      </c>
      <c r="AU714" s="4">
        <f t="shared" ref="AU714" si="4273">AT714+28</f>
        <v>752</v>
      </c>
      <c r="AV714" s="4">
        <f t="shared" ref="AV714" si="4274">AU714+29</f>
        <v>781</v>
      </c>
      <c r="AW714" s="4">
        <f t="shared" ref="AW714" si="4275">AV714+28</f>
        <v>809</v>
      </c>
      <c r="AX714" s="4">
        <f t="shared" ref="AX714" si="4276">AW714+29</f>
        <v>838</v>
      </c>
      <c r="AY714" s="4">
        <f t="shared" ref="AY714" si="4277">AX714+28</f>
        <v>866</v>
      </c>
      <c r="AZ714" s="4">
        <f t="shared" ref="AZ714" si="4278">AY714+29</f>
        <v>895</v>
      </c>
      <c r="BA714" s="4">
        <f t="shared" ref="BA714" si="4279">AZ714+28</f>
        <v>923</v>
      </c>
      <c r="BB714" s="4">
        <f t="shared" ref="BB714" si="4280">BA714+29</f>
        <v>952</v>
      </c>
      <c r="BC714" s="4">
        <f t="shared" ref="BC714" si="4281">BB714+28</f>
        <v>980</v>
      </c>
      <c r="BD714" s="4">
        <f t="shared" ref="BD714" si="4282">BC714+29</f>
        <v>1009</v>
      </c>
      <c r="BE714" s="4">
        <f t="shared" ref="BE714" si="4283">BD714+28</f>
        <v>1037</v>
      </c>
      <c r="BF714" s="4">
        <f t="shared" ref="BF714" si="4284">BE714+29</f>
        <v>1066</v>
      </c>
      <c r="BG714" s="4">
        <f t="shared" ref="BG714" si="4285">BF714+28</f>
        <v>1094</v>
      </c>
      <c r="BH714" s="4">
        <f t="shared" ref="BH714" si="4286">BG714+29</f>
        <v>1123</v>
      </c>
      <c r="BI714" s="4">
        <f t="shared" ref="BI714" si="4287">BH714+28</f>
        <v>1151</v>
      </c>
      <c r="BJ714" t="s">
        <v>0</v>
      </c>
    </row>
    <row r="715" spans="1:62">
      <c r="A715" s="4" t="s">
        <v>3</v>
      </c>
      <c r="J715" s="15"/>
      <c r="R715" s="15"/>
      <c r="X715" s="15"/>
      <c r="AD715" s="15"/>
    </row>
    <row r="716" spans="1:62">
      <c r="A716" s="4" t="s">
        <v>293</v>
      </c>
      <c r="J716" s="15"/>
      <c r="R716" s="15"/>
      <c r="X716" s="15"/>
      <c r="AD716" s="15"/>
    </row>
    <row r="717" spans="1:62">
      <c r="A717" s="4" t="s">
        <v>472</v>
      </c>
      <c r="B717" s="4">
        <v>8</v>
      </c>
      <c r="C717" s="4">
        <f>B717+3</f>
        <v>11</v>
      </c>
      <c r="D717" s="4">
        <f t="shared" ref="D717:I717" si="4288">C717+3</f>
        <v>14</v>
      </c>
      <c r="E717" s="4">
        <f t="shared" si="4288"/>
        <v>17</v>
      </c>
      <c r="F717" s="4">
        <f t="shared" si="4288"/>
        <v>20</v>
      </c>
      <c r="G717" s="4">
        <f t="shared" si="4288"/>
        <v>23</v>
      </c>
      <c r="H717" s="4">
        <f t="shared" si="4288"/>
        <v>26</v>
      </c>
      <c r="I717" s="4">
        <f t="shared" si="4288"/>
        <v>29</v>
      </c>
      <c r="J717" s="4">
        <f>I717+5</f>
        <v>34</v>
      </c>
      <c r="K717" s="4">
        <f t="shared" ref="K717:Q717" si="4289">J717+5</f>
        <v>39</v>
      </c>
      <c r="L717" s="4">
        <f t="shared" si="4289"/>
        <v>44</v>
      </c>
      <c r="M717" s="4">
        <f t="shared" si="4289"/>
        <v>49</v>
      </c>
      <c r="N717" s="4">
        <f t="shared" si="4289"/>
        <v>54</v>
      </c>
      <c r="O717" s="4">
        <f t="shared" si="4289"/>
        <v>59</v>
      </c>
      <c r="P717" s="4">
        <f t="shared" si="4289"/>
        <v>64</v>
      </c>
      <c r="Q717" s="4">
        <f t="shared" si="4289"/>
        <v>69</v>
      </c>
      <c r="R717" s="4">
        <f>Q717+7</f>
        <v>76</v>
      </c>
      <c r="S717" s="4">
        <f t="shared" ref="S717:W717" si="4290">R717+7</f>
        <v>83</v>
      </c>
      <c r="T717" s="4">
        <f t="shared" si="4290"/>
        <v>90</v>
      </c>
      <c r="U717" s="4">
        <f t="shared" si="4290"/>
        <v>97</v>
      </c>
      <c r="V717" s="4">
        <f t="shared" si="4290"/>
        <v>104</v>
      </c>
      <c r="W717" s="4">
        <f t="shared" si="4290"/>
        <v>111</v>
      </c>
      <c r="X717" s="4">
        <f>W717+8</f>
        <v>119</v>
      </c>
      <c r="Y717" s="4">
        <f t="shared" ref="Y717:AC717" si="4291">X717+8</f>
        <v>127</v>
      </c>
      <c r="Z717" s="4">
        <f t="shared" si="4291"/>
        <v>135</v>
      </c>
      <c r="AA717" s="4">
        <f t="shared" si="4291"/>
        <v>143</v>
      </c>
      <c r="AB717" s="4">
        <f t="shared" si="4291"/>
        <v>151</v>
      </c>
      <c r="AC717" s="4">
        <f t="shared" si="4291"/>
        <v>159</v>
      </c>
      <c r="AD717" s="4">
        <f>AC717+9</f>
        <v>168</v>
      </c>
      <c r="AE717" s="4">
        <f t="shared" ref="AE717:BI717" si="4292">AD717+9</f>
        <v>177</v>
      </c>
      <c r="AF717" s="4">
        <f t="shared" si="4292"/>
        <v>186</v>
      </c>
      <c r="AG717" s="4">
        <f t="shared" si="4292"/>
        <v>195</v>
      </c>
      <c r="AH717" s="4">
        <f t="shared" si="4292"/>
        <v>204</v>
      </c>
      <c r="AI717" s="4">
        <f t="shared" si="4292"/>
        <v>213</v>
      </c>
      <c r="AJ717" s="4">
        <f t="shared" si="4292"/>
        <v>222</v>
      </c>
      <c r="AK717" s="4">
        <f t="shared" si="4292"/>
        <v>231</v>
      </c>
      <c r="AL717" s="4">
        <f t="shared" si="4292"/>
        <v>240</v>
      </c>
      <c r="AM717" s="4">
        <f t="shared" si="4292"/>
        <v>249</v>
      </c>
      <c r="AN717" s="4">
        <f t="shared" si="4292"/>
        <v>258</v>
      </c>
      <c r="AO717" s="4">
        <f t="shared" si="4292"/>
        <v>267</v>
      </c>
      <c r="AP717" s="4">
        <f t="shared" si="4292"/>
        <v>276</v>
      </c>
      <c r="AQ717" s="4">
        <f t="shared" si="4292"/>
        <v>285</v>
      </c>
      <c r="AR717" s="4">
        <f t="shared" si="4292"/>
        <v>294</v>
      </c>
      <c r="AS717" s="4">
        <f t="shared" si="4292"/>
        <v>303</v>
      </c>
      <c r="AT717" s="4">
        <f t="shared" si="4292"/>
        <v>312</v>
      </c>
      <c r="AU717" s="4">
        <f t="shared" si="4292"/>
        <v>321</v>
      </c>
      <c r="AV717" s="4">
        <f t="shared" si="4292"/>
        <v>330</v>
      </c>
      <c r="AW717" s="4">
        <f t="shared" si="4292"/>
        <v>339</v>
      </c>
      <c r="AX717" s="4">
        <f t="shared" si="4292"/>
        <v>348</v>
      </c>
      <c r="AY717" s="4">
        <f t="shared" si="4292"/>
        <v>357</v>
      </c>
      <c r="AZ717" s="4">
        <f t="shared" si="4292"/>
        <v>366</v>
      </c>
      <c r="BA717" s="4">
        <f t="shared" si="4292"/>
        <v>375</v>
      </c>
      <c r="BB717" s="4">
        <f t="shared" si="4292"/>
        <v>384</v>
      </c>
      <c r="BC717" s="4">
        <f t="shared" si="4292"/>
        <v>393</v>
      </c>
      <c r="BD717" s="4">
        <f t="shared" si="4292"/>
        <v>402</v>
      </c>
      <c r="BE717" s="4">
        <f t="shared" si="4292"/>
        <v>411</v>
      </c>
      <c r="BF717" s="4">
        <f t="shared" si="4292"/>
        <v>420</v>
      </c>
      <c r="BG717" s="4">
        <f t="shared" si="4292"/>
        <v>429</v>
      </c>
      <c r="BH717" s="4">
        <f t="shared" si="4292"/>
        <v>438</v>
      </c>
      <c r="BI717" s="4">
        <f t="shared" si="4292"/>
        <v>447</v>
      </c>
      <c r="BJ717" t="s">
        <v>0</v>
      </c>
    </row>
    <row r="718" spans="1:62">
      <c r="A718" s="4" t="s">
        <v>473</v>
      </c>
      <c r="B718" s="4">
        <v>10</v>
      </c>
      <c r="C718" s="4">
        <f>B718+3</f>
        <v>13</v>
      </c>
      <c r="D718" s="4">
        <f t="shared" ref="D718:I718" si="4293">C718+3</f>
        <v>16</v>
      </c>
      <c r="E718" s="4">
        <f t="shared" si="4293"/>
        <v>19</v>
      </c>
      <c r="F718" s="4">
        <f t="shared" si="4293"/>
        <v>22</v>
      </c>
      <c r="G718" s="4">
        <f t="shared" si="4293"/>
        <v>25</v>
      </c>
      <c r="H718" s="4">
        <f t="shared" si="4293"/>
        <v>28</v>
      </c>
      <c r="I718" s="4">
        <f t="shared" si="4293"/>
        <v>31</v>
      </c>
      <c r="J718" s="4">
        <f>I718+5</f>
        <v>36</v>
      </c>
      <c r="K718" s="4">
        <f t="shared" ref="K718:Q718" si="4294">J718+5</f>
        <v>41</v>
      </c>
      <c r="L718" s="4">
        <f t="shared" si="4294"/>
        <v>46</v>
      </c>
      <c r="M718" s="4">
        <f t="shared" si="4294"/>
        <v>51</v>
      </c>
      <c r="N718" s="4">
        <f t="shared" si="4294"/>
        <v>56</v>
      </c>
      <c r="O718" s="4">
        <f t="shared" si="4294"/>
        <v>61</v>
      </c>
      <c r="P718" s="4">
        <f t="shared" si="4294"/>
        <v>66</v>
      </c>
      <c r="Q718" s="4">
        <f t="shared" si="4294"/>
        <v>71</v>
      </c>
      <c r="R718" s="4">
        <f>Q718+7</f>
        <v>78</v>
      </c>
      <c r="S718" s="4">
        <f t="shared" ref="S718:W718" si="4295">R718+7</f>
        <v>85</v>
      </c>
      <c r="T718" s="4">
        <f t="shared" si="4295"/>
        <v>92</v>
      </c>
      <c r="U718" s="4">
        <f t="shared" si="4295"/>
        <v>99</v>
      </c>
      <c r="V718" s="4">
        <f t="shared" si="4295"/>
        <v>106</v>
      </c>
      <c r="W718" s="4">
        <f t="shared" si="4295"/>
        <v>113</v>
      </c>
      <c r="X718" s="4">
        <f>W718+8</f>
        <v>121</v>
      </c>
      <c r="Y718" s="4">
        <f t="shared" ref="Y718:AC718" si="4296">X718+8</f>
        <v>129</v>
      </c>
      <c r="Z718" s="4">
        <f t="shared" si="4296"/>
        <v>137</v>
      </c>
      <c r="AA718" s="4">
        <f t="shared" si="4296"/>
        <v>145</v>
      </c>
      <c r="AB718" s="4">
        <f t="shared" si="4296"/>
        <v>153</v>
      </c>
      <c r="AC718" s="4">
        <f t="shared" si="4296"/>
        <v>161</v>
      </c>
      <c r="AD718" s="4">
        <f>AC718+9</f>
        <v>170</v>
      </c>
      <c r="AE718" s="4">
        <f t="shared" ref="AE718:BI718" si="4297">AD718+9</f>
        <v>179</v>
      </c>
      <c r="AF718" s="4">
        <f t="shared" si="4297"/>
        <v>188</v>
      </c>
      <c r="AG718" s="4">
        <f t="shared" si="4297"/>
        <v>197</v>
      </c>
      <c r="AH718" s="4">
        <f t="shared" si="4297"/>
        <v>206</v>
      </c>
      <c r="AI718" s="4">
        <f t="shared" si="4297"/>
        <v>215</v>
      </c>
      <c r="AJ718" s="4">
        <f t="shared" si="4297"/>
        <v>224</v>
      </c>
      <c r="AK718" s="4">
        <f t="shared" si="4297"/>
        <v>233</v>
      </c>
      <c r="AL718" s="4">
        <f t="shared" si="4297"/>
        <v>242</v>
      </c>
      <c r="AM718" s="4">
        <f t="shared" si="4297"/>
        <v>251</v>
      </c>
      <c r="AN718" s="4">
        <f t="shared" si="4297"/>
        <v>260</v>
      </c>
      <c r="AO718" s="4">
        <f t="shared" si="4297"/>
        <v>269</v>
      </c>
      <c r="AP718" s="4">
        <f t="shared" si="4297"/>
        <v>278</v>
      </c>
      <c r="AQ718" s="4">
        <f t="shared" si="4297"/>
        <v>287</v>
      </c>
      <c r="AR718" s="4">
        <f t="shared" si="4297"/>
        <v>296</v>
      </c>
      <c r="AS718" s="4">
        <f t="shared" si="4297"/>
        <v>305</v>
      </c>
      <c r="AT718" s="4">
        <f t="shared" si="4297"/>
        <v>314</v>
      </c>
      <c r="AU718" s="4">
        <f t="shared" si="4297"/>
        <v>323</v>
      </c>
      <c r="AV718" s="4">
        <f t="shared" si="4297"/>
        <v>332</v>
      </c>
      <c r="AW718" s="4">
        <f t="shared" si="4297"/>
        <v>341</v>
      </c>
      <c r="AX718" s="4">
        <f t="shared" si="4297"/>
        <v>350</v>
      </c>
      <c r="AY718" s="4">
        <f t="shared" si="4297"/>
        <v>359</v>
      </c>
      <c r="AZ718" s="4">
        <f t="shared" si="4297"/>
        <v>368</v>
      </c>
      <c r="BA718" s="4">
        <f t="shared" si="4297"/>
        <v>377</v>
      </c>
      <c r="BB718" s="4">
        <f t="shared" si="4297"/>
        <v>386</v>
      </c>
      <c r="BC718" s="4">
        <f t="shared" si="4297"/>
        <v>395</v>
      </c>
      <c r="BD718" s="4">
        <f t="shared" si="4297"/>
        <v>404</v>
      </c>
      <c r="BE718" s="4">
        <f t="shared" si="4297"/>
        <v>413</v>
      </c>
      <c r="BF718" s="4">
        <f t="shared" si="4297"/>
        <v>422</v>
      </c>
      <c r="BG718" s="4">
        <f t="shared" si="4297"/>
        <v>431</v>
      </c>
      <c r="BH718" s="4">
        <f t="shared" si="4297"/>
        <v>440</v>
      </c>
      <c r="BI718" s="4">
        <f t="shared" si="4297"/>
        <v>449</v>
      </c>
      <c r="BJ718" t="s">
        <v>0</v>
      </c>
    </row>
    <row r="719" spans="1:62">
      <c r="A719" s="4" t="s">
        <v>467</v>
      </c>
      <c r="B719" s="4">
        <f>B717</f>
        <v>8</v>
      </c>
      <c r="C719" s="4">
        <f t="shared" ref="C719:BI719" si="4298">C717</f>
        <v>11</v>
      </c>
      <c r="D719" s="4">
        <f t="shared" si="4298"/>
        <v>14</v>
      </c>
      <c r="E719" s="4">
        <f t="shared" si="4298"/>
        <v>17</v>
      </c>
      <c r="F719" s="4">
        <f t="shared" si="4298"/>
        <v>20</v>
      </c>
      <c r="G719" s="4">
        <f t="shared" si="4298"/>
        <v>23</v>
      </c>
      <c r="H719" s="4">
        <f t="shared" si="4298"/>
        <v>26</v>
      </c>
      <c r="I719" s="4">
        <f t="shared" si="4298"/>
        <v>29</v>
      </c>
      <c r="J719" s="4">
        <f t="shared" si="4298"/>
        <v>34</v>
      </c>
      <c r="K719" s="4">
        <f t="shared" si="4298"/>
        <v>39</v>
      </c>
      <c r="L719" s="4">
        <f t="shared" si="4298"/>
        <v>44</v>
      </c>
      <c r="M719" s="4">
        <f t="shared" si="4298"/>
        <v>49</v>
      </c>
      <c r="N719" s="4">
        <f t="shared" si="4298"/>
        <v>54</v>
      </c>
      <c r="O719" s="4">
        <f t="shared" si="4298"/>
        <v>59</v>
      </c>
      <c r="P719" s="4">
        <f t="shared" si="4298"/>
        <v>64</v>
      </c>
      <c r="Q719" s="4">
        <f t="shared" si="4298"/>
        <v>69</v>
      </c>
      <c r="R719" s="4">
        <f t="shared" si="4298"/>
        <v>76</v>
      </c>
      <c r="S719" s="4">
        <f t="shared" si="4298"/>
        <v>83</v>
      </c>
      <c r="T719" s="4">
        <f t="shared" si="4298"/>
        <v>90</v>
      </c>
      <c r="U719" s="4">
        <f t="shared" si="4298"/>
        <v>97</v>
      </c>
      <c r="V719" s="4">
        <f t="shared" si="4298"/>
        <v>104</v>
      </c>
      <c r="W719" s="4">
        <f t="shared" si="4298"/>
        <v>111</v>
      </c>
      <c r="X719" s="4">
        <f t="shared" si="4298"/>
        <v>119</v>
      </c>
      <c r="Y719" s="4">
        <f t="shared" si="4298"/>
        <v>127</v>
      </c>
      <c r="Z719" s="4">
        <f t="shared" si="4298"/>
        <v>135</v>
      </c>
      <c r="AA719" s="4">
        <f t="shared" si="4298"/>
        <v>143</v>
      </c>
      <c r="AB719" s="4">
        <f t="shared" si="4298"/>
        <v>151</v>
      </c>
      <c r="AC719" s="4">
        <f t="shared" si="4298"/>
        <v>159</v>
      </c>
      <c r="AD719" s="4">
        <f t="shared" si="4298"/>
        <v>168</v>
      </c>
      <c r="AE719" s="4">
        <f t="shared" si="4298"/>
        <v>177</v>
      </c>
      <c r="AF719" s="4">
        <f t="shared" si="4298"/>
        <v>186</v>
      </c>
      <c r="AG719" s="4">
        <f t="shared" si="4298"/>
        <v>195</v>
      </c>
      <c r="AH719" s="4">
        <f t="shared" si="4298"/>
        <v>204</v>
      </c>
      <c r="AI719" s="4">
        <f t="shared" si="4298"/>
        <v>213</v>
      </c>
      <c r="AJ719" s="4">
        <f t="shared" si="4298"/>
        <v>222</v>
      </c>
      <c r="AK719" s="4">
        <f t="shared" si="4298"/>
        <v>231</v>
      </c>
      <c r="AL719" s="4">
        <f t="shared" si="4298"/>
        <v>240</v>
      </c>
      <c r="AM719" s="4">
        <f t="shared" si="4298"/>
        <v>249</v>
      </c>
      <c r="AN719" s="4">
        <f t="shared" si="4298"/>
        <v>258</v>
      </c>
      <c r="AO719" s="4">
        <f t="shared" si="4298"/>
        <v>267</v>
      </c>
      <c r="AP719" s="4">
        <f t="shared" si="4298"/>
        <v>276</v>
      </c>
      <c r="AQ719" s="4">
        <f t="shared" si="4298"/>
        <v>285</v>
      </c>
      <c r="AR719" s="4">
        <f t="shared" si="4298"/>
        <v>294</v>
      </c>
      <c r="AS719" s="4">
        <f t="shared" si="4298"/>
        <v>303</v>
      </c>
      <c r="AT719" s="4">
        <f t="shared" si="4298"/>
        <v>312</v>
      </c>
      <c r="AU719" s="4">
        <f t="shared" si="4298"/>
        <v>321</v>
      </c>
      <c r="AV719" s="4">
        <f t="shared" si="4298"/>
        <v>330</v>
      </c>
      <c r="AW719" s="4">
        <f t="shared" si="4298"/>
        <v>339</v>
      </c>
      <c r="AX719" s="4">
        <f t="shared" si="4298"/>
        <v>348</v>
      </c>
      <c r="AY719" s="4">
        <f t="shared" si="4298"/>
        <v>357</v>
      </c>
      <c r="AZ719" s="4">
        <f t="shared" si="4298"/>
        <v>366</v>
      </c>
      <c r="BA719" s="4">
        <f t="shared" si="4298"/>
        <v>375</v>
      </c>
      <c r="BB719" s="4">
        <f t="shared" si="4298"/>
        <v>384</v>
      </c>
      <c r="BC719" s="4">
        <f t="shared" si="4298"/>
        <v>393</v>
      </c>
      <c r="BD719" s="4">
        <f t="shared" si="4298"/>
        <v>402</v>
      </c>
      <c r="BE719" s="4">
        <f t="shared" si="4298"/>
        <v>411</v>
      </c>
      <c r="BF719" s="4">
        <f t="shared" si="4298"/>
        <v>420</v>
      </c>
      <c r="BG719" s="4">
        <f t="shared" si="4298"/>
        <v>429</v>
      </c>
      <c r="BH719" s="4">
        <f t="shared" si="4298"/>
        <v>438</v>
      </c>
      <c r="BI719" s="4">
        <f t="shared" si="4298"/>
        <v>447</v>
      </c>
      <c r="BJ719" t="s">
        <v>0</v>
      </c>
    </row>
    <row r="720" spans="1:62">
      <c r="A720" s="4" t="s">
        <v>468</v>
      </c>
      <c r="B720" s="4">
        <f>B718</f>
        <v>10</v>
      </c>
      <c r="C720" s="4">
        <f t="shared" ref="C720:BI720" si="4299">C718</f>
        <v>13</v>
      </c>
      <c r="D720" s="4">
        <f t="shared" si="4299"/>
        <v>16</v>
      </c>
      <c r="E720" s="4">
        <f t="shared" si="4299"/>
        <v>19</v>
      </c>
      <c r="F720" s="4">
        <f t="shared" si="4299"/>
        <v>22</v>
      </c>
      <c r="G720" s="4">
        <f t="shared" si="4299"/>
        <v>25</v>
      </c>
      <c r="H720" s="4">
        <f t="shared" si="4299"/>
        <v>28</v>
      </c>
      <c r="I720" s="4">
        <f t="shared" si="4299"/>
        <v>31</v>
      </c>
      <c r="J720" s="4">
        <f t="shared" si="4299"/>
        <v>36</v>
      </c>
      <c r="K720" s="4">
        <f t="shared" si="4299"/>
        <v>41</v>
      </c>
      <c r="L720" s="4">
        <f t="shared" si="4299"/>
        <v>46</v>
      </c>
      <c r="M720" s="4">
        <f t="shared" si="4299"/>
        <v>51</v>
      </c>
      <c r="N720" s="4">
        <f t="shared" si="4299"/>
        <v>56</v>
      </c>
      <c r="O720" s="4">
        <f t="shared" si="4299"/>
        <v>61</v>
      </c>
      <c r="P720" s="4">
        <f t="shared" si="4299"/>
        <v>66</v>
      </c>
      <c r="Q720" s="4">
        <f t="shared" si="4299"/>
        <v>71</v>
      </c>
      <c r="R720" s="4">
        <f t="shared" si="4299"/>
        <v>78</v>
      </c>
      <c r="S720" s="4">
        <f t="shared" si="4299"/>
        <v>85</v>
      </c>
      <c r="T720" s="4">
        <f t="shared" si="4299"/>
        <v>92</v>
      </c>
      <c r="U720" s="4">
        <f t="shared" si="4299"/>
        <v>99</v>
      </c>
      <c r="V720" s="4">
        <f t="shared" si="4299"/>
        <v>106</v>
      </c>
      <c r="W720" s="4">
        <f t="shared" si="4299"/>
        <v>113</v>
      </c>
      <c r="X720" s="4">
        <f t="shared" si="4299"/>
        <v>121</v>
      </c>
      <c r="Y720" s="4">
        <f t="shared" si="4299"/>
        <v>129</v>
      </c>
      <c r="Z720" s="4">
        <f t="shared" si="4299"/>
        <v>137</v>
      </c>
      <c r="AA720" s="4">
        <f t="shared" si="4299"/>
        <v>145</v>
      </c>
      <c r="AB720" s="4">
        <f t="shared" si="4299"/>
        <v>153</v>
      </c>
      <c r="AC720" s="4">
        <f t="shared" si="4299"/>
        <v>161</v>
      </c>
      <c r="AD720" s="4">
        <f t="shared" si="4299"/>
        <v>170</v>
      </c>
      <c r="AE720" s="4">
        <f t="shared" si="4299"/>
        <v>179</v>
      </c>
      <c r="AF720" s="4">
        <f t="shared" si="4299"/>
        <v>188</v>
      </c>
      <c r="AG720" s="4">
        <f t="shared" si="4299"/>
        <v>197</v>
      </c>
      <c r="AH720" s="4">
        <f t="shared" si="4299"/>
        <v>206</v>
      </c>
      <c r="AI720" s="4">
        <f t="shared" si="4299"/>
        <v>215</v>
      </c>
      <c r="AJ720" s="4">
        <f t="shared" si="4299"/>
        <v>224</v>
      </c>
      <c r="AK720" s="4">
        <f t="shared" si="4299"/>
        <v>233</v>
      </c>
      <c r="AL720" s="4">
        <f t="shared" si="4299"/>
        <v>242</v>
      </c>
      <c r="AM720" s="4">
        <f t="shared" si="4299"/>
        <v>251</v>
      </c>
      <c r="AN720" s="4">
        <f t="shared" si="4299"/>
        <v>260</v>
      </c>
      <c r="AO720" s="4">
        <f t="shared" si="4299"/>
        <v>269</v>
      </c>
      <c r="AP720" s="4">
        <f t="shared" si="4299"/>
        <v>278</v>
      </c>
      <c r="AQ720" s="4">
        <f t="shared" si="4299"/>
        <v>287</v>
      </c>
      <c r="AR720" s="4">
        <f t="shared" si="4299"/>
        <v>296</v>
      </c>
      <c r="AS720" s="4">
        <f t="shared" si="4299"/>
        <v>305</v>
      </c>
      <c r="AT720" s="4">
        <f t="shared" si="4299"/>
        <v>314</v>
      </c>
      <c r="AU720" s="4">
        <f t="shared" si="4299"/>
        <v>323</v>
      </c>
      <c r="AV720" s="4">
        <f t="shared" si="4299"/>
        <v>332</v>
      </c>
      <c r="AW720" s="4">
        <f t="shared" si="4299"/>
        <v>341</v>
      </c>
      <c r="AX720" s="4">
        <f t="shared" si="4299"/>
        <v>350</v>
      </c>
      <c r="AY720" s="4">
        <f t="shared" si="4299"/>
        <v>359</v>
      </c>
      <c r="AZ720" s="4">
        <f t="shared" si="4299"/>
        <v>368</v>
      </c>
      <c r="BA720" s="4">
        <f t="shared" si="4299"/>
        <v>377</v>
      </c>
      <c r="BB720" s="4">
        <f t="shared" si="4299"/>
        <v>386</v>
      </c>
      <c r="BC720" s="4">
        <f t="shared" si="4299"/>
        <v>395</v>
      </c>
      <c r="BD720" s="4">
        <f t="shared" si="4299"/>
        <v>404</v>
      </c>
      <c r="BE720" s="4">
        <f t="shared" si="4299"/>
        <v>413</v>
      </c>
      <c r="BF720" s="4">
        <f t="shared" si="4299"/>
        <v>422</v>
      </c>
      <c r="BG720" s="4">
        <f t="shared" si="4299"/>
        <v>431</v>
      </c>
      <c r="BH720" s="4">
        <f t="shared" si="4299"/>
        <v>440</v>
      </c>
      <c r="BI720" s="4">
        <f t="shared" si="4299"/>
        <v>449</v>
      </c>
      <c r="BJ720" t="s">
        <v>0</v>
      </c>
    </row>
    <row r="721" spans="1:62">
      <c r="A721" s="4" t="s">
        <v>3</v>
      </c>
      <c r="J721" s="15"/>
      <c r="R721" s="15"/>
      <c r="X721" s="15"/>
      <c r="AD721" s="15"/>
    </row>
    <row r="722" spans="1:62">
      <c r="A722" s="4" t="s">
        <v>294</v>
      </c>
      <c r="J722" s="15"/>
      <c r="R722" s="15"/>
      <c r="X722" s="15"/>
      <c r="AD722" s="15"/>
    </row>
    <row r="723" spans="1:62">
      <c r="A723" s="4" t="s">
        <v>2</v>
      </c>
      <c r="B723" s="4">
        <v>2</v>
      </c>
      <c r="C723" s="4">
        <f>B723+0.1</f>
        <v>2.1</v>
      </c>
      <c r="D723" s="4">
        <f>C723+0.1</f>
        <v>2.2000000000000002</v>
      </c>
      <c r="E723" s="4">
        <f>D723+0.2</f>
        <v>2.4000000000000004</v>
      </c>
      <c r="F723" s="4">
        <f>E723+0.1</f>
        <v>2.5000000000000004</v>
      </c>
      <c r="G723" s="4">
        <f t="shared" ref="G723:H723" si="4300">F723+0.1</f>
        <v>2.6000000000000005</v>
      </c>
      <c r="H723" s="4">
        <f t="shared" si="4300"/>
        <v>2.7000000000000006</v>
      </c>
      <c r="I723" s="4">
        <f t="shared" ref="I723" si="4301">H723+0.2</f>
        <v>2.9000000000000008</v>
      </c>
      <c r="J723" s="4">
        <f t="shared" ref="J723:L723" si="4302">I723+0.1</f>
        <v>3.0000000000000009</v>
      </c>
      <c r="K723" s="4">
        <f t="shared" si="4302"/>
        <v>3.100000000000001</v>
      </c>
      <c r="L723" s="4">
        <f t="shared" si="4302"/>
        <v>3.2000000000000011</v>
      </c>
      <c r="M723" s="4">
        <f t="shared" ref="M723" si="4303">L723+0.2</f>
        <v>3.4000000000000012</v>
      </c>
      <c r="N723" s="4">
        <f t="shared" ref="N723:P723" si="4304">M723+0.1</f>
        <v>3.5000000000000013</v>
      </c>
      <c r="O723" s="4">
        <f t="shared" si="4304"/>
        <v>3.6000000000000014</v>
      </c>
      <c r="P723" s="4">
        <f t="shared" si="4304"/>
        <v>3.7000000000000015</v>
      </c>
      <c r="Q723" s="4">
        <f t="shared" ref="Q723" si="4305">P723+0.2</f>
        <v>3.9000000000000017</v>
      </c>
      <c r="R723" s="4">
        <f t="shared" ref="R723:T723" si="4306">Q723+0.1</f>
        <v>4.0000000000000018</v>
      </c>
      <c r="S723" s="4">
        <f t="shared" si="4306"/>
        <v>4.1000000000000014</v>
      </c>
      <c r="T723" s="4">
        <f t="shared" si="4306"/>
        <v>4.2000000000000011</v>
      </c>
      <c r="U723" s="4">
        <f t="shared" ref="U723" si="4307">T723+0.2</f>
        <v>4.4000000000000012</v>
      </c>
      <c r="V723" s="4">
        <f t="shared" ref="V723:X723" si="4308">U723+0.1</f>
        <v>4.5000000000000009</v>
      </c>
      <c r="W723" s="4">
        <f t="shared" si="4308"/>
        <v>4.6000000000000005</v>
      </c>
      <c r="X723" s="4">
        <f t="shared" si="4308"/>
        <v>4.7</v>
      </c>
      <c r="Y723" s="4">
        <f t="shared" ref="Y723" si="4309">X723+0.2</f>
        <v>4.9000000000000004</v>
      </c>
      <c r="Z723" s="4">
        <f t="shared" ref="Z723:AB723" si="4310">Y723+0.1</f>
        <v>5</v>
      </c>
      <c r="AA723" s="4">
        <f t="shared" si="4310"/>
        <v>5.0999999999999996</v>
      </c>
      <c r="AB723" s="4">
        <f t="shared" si="4310"/>
        <v>5.1999999999999993</v>
      </c>
      <c r="AC723" s="4">
        <f t="shared" ref="AC723" si="4311">AB723+0.2</f>
        <v>5.3999999999999995</v>
      </c>
      <c r="AD723" s="4">
        <f t="shared" ref="AD723:AF723" si="4312">AC723+0.1</f>
        <v>5.4999999999999991</v>
      </c>
      <c r="AE723" s="4">
        <f t="shared" si="4312"/>
        <v>5.5999999999999988</v>
      </c>
      <c r="AF723" s="4">
        <f t="shared" si="4312"/>
        <v>5.6999999999999984</v>
      </c>
      <c r="AG723" s="4">
        <f t="shared" ref="AG723" si="4313">AF723+0.2</f>
        <v>5.8999999999999986</v>
      </c>
      <c r="AH723" s="4">
        <f t="shared" ref="AH723:AJ723" si="4314">AG723+0.1</f>
        <v>5.9999999999999982</v>
      </c>
      <c r="AI723" s="4">
        <f t="shared" si="4314"/>
        <v>6.0999999999999979</v>
      </c>
      <c r="AJ723" s="4">
        <f t="shared" si="4314"/>
        <v>6.1999999999999975</v>
      </c>
      <c r="AK723" s="4">
        <f t="shared" ref="AK723" si="4315">AJ723+0.2</f>
        <v>6.3999999999999977</v>
      </c>
      <c r="AL723" s="4">
        <f t="shared" ref="AL723:AN723" si="4316">AK723+0.1</f>
        <v>6.4999999999999973</v>
      </c>
      <c r="AM723" s="4">
        <f t="shared" si="4316"/>
        <v>6.599999999999997</v>
      </c>
      <c r="AN723" s="4">
        <f t="shared" si="4316"/>
        <v>6.6999999999999966</v>
      </c>
      <c r="AO723" s="4">
        <f t="shared" ref="AO723" si="4317">AN723+0.2</f>
        <v>6.8999999999999968</v>
      </c>
      <c r="AP723" s="4">
        <f t="shared" ref="AP723:AR723" si="4318">AO723+0.1</f>
        <v>6.9999999999999964</v>
      </c>
      <c r="AQ723" s="4">
        <f t="shared" si="4318"/>
        <v>7.0999999999999961</v>
      </c>
      <c r="AR723" s="4">
        <f t="shared" si="4318"/>
        <v>7.1999999999999957</v>
      </c>
      <c r="AS723" s="4">
        <f t="shared" ref="AS723" si="4319">AR723+0.2</f>
        <v>7.3999999999999959</v>
      </c>
      <c r="AT723" s="4">
        <f t="shared" ref="AT723:AV723" si="4320">AS723+0.1</f>
        <v>7.4999999999999956</v>
      </c>
      <c r="AU723" s="4">
        <f t="shared" si="4320"/>
        <v>7.5999999999999952</v>
      </c>
      <c r="AV723" s="4">
        <f t="shared" si="4320"/>
        <v>7.6999999999999948</v>
      </c>
      <c r="AW723" s="4">
        <f t="shared" ref="AW723" si="4321">AV723+0.2</f>
        <v>7.899999999999995</v>
      </c>
      <c r="AX723" s="4">
        <f t="shared" ref="AX723:AZ723" si="4322">AW723+0.1</f>
        <v>7.9999999999999947</v>
      </c>
      <c r="AY723" s="4">
        <f t="shared" si="4322"/>
        <v>8.0999999999999943</v>
      </c>
      <c r="AZ723" s="4">
        <f t="shared" si="4322"/>
        <v>8.199999999999994</v>
      </c>
      <c r="BA723" s="4">
        <f t="shared" ref="BA723" si="4323">AZ723+0.2</f>
        <v>8.3999999999999932</v>
      </c>
      <c r="BB723" s="4">
        <f t="shared" ref="BB723:BD723" si="4324">BA723+0.1</f>
        <v>8.4999999999999929</v>
      </c>
      <c r="BC723" s="4">
        <f t="shared" si="4324"/>
        <v>8.5999999999999925</v>
      </c>
      <c r="BD723" s="4">
        <f t="shared" si="4324"/>
        <v>8.6999999999999922</v>
      </c>
      <c r="BE723" s="4">
        <f t="shared" ref="BE723" si="4325">BD723+0.2</f>
        <v>8.8999999999999915</v>
      </c>
      <c r="BF723" s="4">
        <f t="shared" ref="BF723:BH723" si="4326">BE723+0.1</f>
        <v>8.9999999999999911</v>
      </c>
      <c r="BG723" s="4">
        <f t="shared" si="4326"/>
        <v>9.0999999999999908</v>
      </c>
      <c r="BH723" s="4">
        <f t="shared" si="4326"/>
        <v>9.1999999999999904</v>
      </c>
      <c r="BI723" s="4">
        <f t="shared" ref="BI723" si="4327">BH723+0.2</f>
        <v>9.3999999999999897</v>
      </c>
      <c r="BJ723" t="s">
        <v>0</v>
      </c>
    </row>
    <row r="724" spans="1:62">
      <c r="A724" s="4" t="s">
        <v>472</v>
      </c>
      <c r="B724" s="4">
        <v>25</v>
      </c>
      <c r="C724" s="4">
        <f>B724+8</f>
        <v>33</v>
      </c>
      <c r="D724" s="4">
        <f t="shared" ref="D724:I724" si="4328">C724+8</f>
        <v>41</v>
      </c>
      <c r="E724" s="4">
        <f t="shared" si="4328"/>
        <v>49</v>
      </c>
      <c r="F724" s="4">
        <f t="shared" si="4328"/>
        <v>57</v>
      </c>
      <c r="G724" s="4">
        <f t="shared" si="4328"/>
        <v>65</v>
      </c>
      <c r="H724" s="4">
        <f t="shared" si="4328"/>
        <v>73</v>
      </c>
      <c r="I724" s="4">
        <f t="shared" si="4328"/>
        <v>81</v>
      </c>
      <c r="J724" s="15">
        <f>I724+14</f>
        <v>95</v>
      </c>
      <c r="K724">
        <f t="shared" ref="K724:Q724" si="4329">J724+14</f>
        <v>109</v>
      </c>
      <c r="L724" s="4">
        <f t="shared" si="4329"/>
        <v>123</v>
      </c>
      <c r="M724" s="4">
        <f t="shared" si="4329"/>
        <v>137</v>
      </c>
      <c r="N724" s="4">
        <f t="shared" si="4329"/>
        <v>151</v>
      </c>
      <c r="O724" s="4">
        <f t="shared" si="4329"/>
        <v>165</v>
      </c>
      <c r="P724" s="4">
        <f t="shared" si="4329"/>
        <v>179</v>
      </c>
      <c r="Q724" s="4">
        <f t="shared" si="4329"/>
        <v>193</v>
      </c>
      <c r="R724" s="15">
        <f>Q724+20</f>
        <v>213</v>
      </c>
      <c r="S724" s="4">
        <f t="shared" ref="S724:W724" si="4330">R724+20</f>
        <v>233</v>
      </c>
      <c r="T724" s="4">
        <f t="shared" si="4330"/>
        <v>253</v>
      </c>
      <c r="U724">
        <f t="shared" si="4330"/>
        <v>273</v>
      </c>
      <c r="V724" s="4">
        <f t="shared" si="4330"/>
        <v>293</v>
      </c>
      <c r="W724" s="4">
        <f t="shared" si="4330"/>
        <v>313</v>
      </c>
      <c r="X724" s="15">
        <f>W724+24</f>
        <v>337</v>
      </c>
      <c r="Y724" s="4">
        <f t="shared" ref="Y724:AC724" si="4331">X724+24</f>
        <v>361</v>
      </c>
      <c r="Z724" s="4">
        <f t="shared" si="4331"/>
        <v>385</v>
      </c>
      <c r="AA724" s="4">
        <f t="shared" si="4331"/>
        <v>409</v>
      </c>
      <c r="AB724" s="4">
        <f t="shared" si="4331"/>
        <v>433</v>
      </c>
      <c r="AC724" s="4">
        <f t="shared" si="4331"/>
        <v>457</v>
      </c>
      <c r="AD724" s="15">
        <f>AC724+28</f>
        <v>485</v>
      </c>
      <c r="AE724">
        <f t="shared" ref="AE724:AZ724" si="4332">AD724+28</f>
        <v>513</v>
      </c>
      <c r="AF724" s="4">
        <f t="shared" si="4332"/>
        <v>541</v>
      </c>
      <c r="AG724" s="4">
        <f t="shared" si="4332"/>
        <v>569</v>
      </c>
      <c r="AH724" s="4">
        <f t="shared" si="4332"/>
        <v>597</v>
      </c>
      <c r="AI724" s="4">
        <f t="shared" si="4332"/>
        <v>625</v>
      </c>
      <c r="AJ724" s="4">
        <f t="shared" si="4332"/>
        <v>653</v>
      </c>
      <c r="AK724" s="4">
        <f t="shared" si="4332"/>
        <v>681</v>
      </c>
      <c r="AL724" s="4">
        <f t="shared" si="4332"/>
        <v>709</v>
      </c>
      <c r="AM724" s="4">
        <f t="shared" si="4332"/>
        <v>737</v>
      </c>
      <c r="AN724" s="4">
        <f t="shared" si="4332"/>
        <v>765</v>
      </c>
      <c r="AO724">
        <f t="shared" si="4332"/>
        <v>793</v>
      </c>
      <c r="AP724" s="4">
        <f t="shared" si="4332"/>
        <v>821</v>
      </c>
      <c r="AQ724" s="4">
        <f t="shared" si="4332"/>
        <v>849</v>
      </c>
      <c r="AR724" s="4">
        <f t="shared" si="4332"/>
        <v>877</v>
      </c>
      <c r="AS724" s="4">
        <f t="shared" si="4332"/>
        <v>905</v>
      </c>
      <c r="AT724" s="4">
        <f t="shared" si="4332"/>
        <v>933</v>
      </c>
      <c r="AU724" s="4">
        <f t="shared" si="4332"/>
        <v>961</v>
      </c>
      <c r="AV724" s="4">
        <f t="shared" si="4332"/>
        <v>989</v>
      </c>
      <c r="AW724" s="4">
        <f t="shared" si="4332"/>
        <v>1017</v>
      </c>
      <c r="AX724" s="4">
        <f t="shared" si="4332"/>
        <v>1045</v>
      </c>
      <c r="AY724">
        <f t="shared" si="4332"/>
        <v>1073</v>
      </c>
      <c r="AZ724" s="4">
        <f t="shared" si="4332"/>
        <v>1101</v>
      </c>
      <c r="BA724" s="4">
        <f t="shared" ref="BA724:BI724" si="4333">AZ724+28</f>
        <v>1129</v>
      </c>
      <c r="BB724" s="4">
        <f t="shared" si="4333"/>
        <v>1157</v>
      </c>
      <c r="BC724" s="4">
        <f t="shared" si="4333"/>
        <v>1185</v>
      </c>
      <c r="BD724" s="4">
        <f t="shared" si="4333"/>
        <v>1213</v>
      </c>
      <c r="BE724" s="4">
        <f t="shared" si="4333"/>
        <v>1241</v>
      </c>
      <c r="BF724" s="4">
        <f t="shared" si="4333"/>
        <v>1269</v>
      </c>
      <c r="BG724" s="4">
        <f t="shared" si="4333"/>
        <v>1297</v>
      </c>
      <c r="BH724" s="4">
        <f t="shared" si="4333"/>
        <v>1325</v>
      </c>
      <c r="BI724">
        <f t="shared" si="4333"/>
        <v>1353</v>
      </c>
      <c r="BJ724" t="s">
        <v>0</v>
      </c>
    </row>
    <row r="725" spans="1:62">
      <c r="A725" s="4" t="s">
        <v>473</v>
      </c>
      <c r="B725" s="4">
        <v>35</v>
      </c>
      <c r="C725" s="4">
        <f>B725+8</f>
        <v>43</v>
      </c>
      <c r="D725" s="4">
        <f t="shared" ref="D725:I725" si="4334">C725+8</f>
        <v>51</v>
      </c>
      <c r="E725" s="4">
        <f t="shared" si="4334"/>
        <v>59</v>
      </c>
      <c r="F725" s="4">
        <f t="shared" si="4334"/>
        <v>67</v>
      </c>
      <c r="G725" s="4">
        <f t="shared" si="4334"/>
        <v>75</v>
      </c>
      <c r="H725" s="4">
        <f t="shared" si="4334"/>
        <v>83</v>
      </c>
      <c r="I725" s="4">
        <f t="shared" si="4334"/>
        <v>91</v>
      </c>
      <c r="J725" s="15">
        <f>I725+15</f>
        <v>106</v>
      </c>
      <c r="K725">
        <f t="shared" ref="K725:Q725" si="4335">J725+15</f>
        <v>121</v>
      </c>
      <c r="L725" s="4">
        <f t="shared" si="4335"/>
        <v>136</v>
      </c>
      <c r="M725" s="4">
        <f t="shared" si="4335"/>
        <v>151</v>
      </c>
      <c r="N725" s="4">
        <f t="shared" si="4335"/>
        <v>166</v>
      </c>
      <c r="O725" s="4">
        <f t="shared" si="4335"/>
        <v>181</v>
      </c>
      <c r="P725" s="4">
        <f t="shared" si="4335"/>
        <v>196</v>
      </c>
      <c r="Q725" s="4">
        <f t="shared" si="4335"/>
        <v>211</v>
      </c>
      <c r="R725" s="15">
        <f>Q725+21</f>
        <v>232</v>
      </c>
      <c r="S725" s="4">
        <f t="shared" ref="S725:W725" si="4336">R725+21</f>
        <v>253</v>
      </c>
      <c r="T725" s="4">
        <f t="shared" si="4336"/>
        <v>274</v>
      </c>
      <c r="U725">
        <f t="shared" si="4336"/>
        <v>295</v>
      </c>
      <c r="V725" s="4">
        <f t="shared" si="4336"/>
        <v>316</v>
      </c>
      <c r="W725" s="4">
        <f t="shared" si="4336"/>
        <v>337</v>
      </c>
      <c r="X725" s="15">
        <f>W725+25</f>
        <v>362</v>
      </c>
      <c r="Y725" s="4">
        <f t="shared" ref="Y725:AC725" si="4337">X725+25</f>
        <v>387</v>
      </c>
      <c r="Z725" s="4">
        <f t="shared" si="4337"/>
        <v>412</v>
      </c>
      <c r="AA725" s="4">
        <f t="shared" si="4337"/>
        <v>437</v>
      </c>
      <c r="AB725" s="4">
        <f t="shared" si="4337"/>
        <v>462</v>
      </c>
      <c r="AC725" s="4">
        <f t="shared" si="4337"/>
        <v>487</v>
      </c>
      <c r="AD725" s="15">
        <f>AC725+29</f>
        <v>516</v>
      </c>
      <c r="AE725">
        <f t="shared" ref="AE725:AZ725" si="4338">AD725+29</f>
        <v>545</v>
      </c>
      <c r="AF725" s="4">
        <f t="shared" si="4338"/>
        <v>574</v>
      </c>
      <c r="AG725" s="4">
        <f t="shared" si="4338"/>
        <v>603</v>
      </c>
      <c r="AH725" s="4">
        <f t="shared" si="4338"/>
        <v>632</v>
      </c>
      <c r="AI725" s="4">
        <f t="shared" si="4338"/>
        <v>661</v>
      </c>
      <c r="AJ725" s="4">
        <f t="shared" si="4338"/>
        <v>690</v>
      </c>
      <c r="AK725" s="4">
        <f t="shared" si="4338"/>
        <v>719</v>
      </c>
      <c r="AL725" s="4">
        <f t="shared" si="4338"/>
        <v>748</v>
      </c>
      <c r="AM725" s="4">
        <f t="shared" si="4338"/>
        <v>777</v>
      </c>
      <c r="AN725" s="4">
        <f t="shared" si="4338"/>
        <v>806</v>
      </c>
      <c r="AO725">
        <f t="shared" si="4338"/>
        <v>835</v>
      </c>
      <c r="AP725" s="4">
        <f t="shared" si="4338"/>
        <v>864</v>
      </c>
      <c r="AQ725" s="4">
        <f t="shared" si="4338"/>
        <v>893</v>
      </c>
      <c r="AR725" s="4">
        <f t="shared" si="4338"/>
        <v>922</v>
      </c>
      <c r="AS725" s="4">
        <f t="shared" si="4338"/>
        <v>951</v>
      </c>
      <c r="AT725" s="4">
        <f t="shared" si="4338"/>
        <v>980</v>
      </c>
      <c r="AU725" s="4">
        <f t="shared" si="4338"/>
        <v>1009</v>
      </c>
      <c r="AV725" s="4">
        <f t="shared" si="4338"/>
        <v>1038</v>
      </c>
      <c r="AW725" s="4">
        <f t="shared" si="4338"/>
        <v>1067</v>
      </c>
      <c r="AX725" s="4">
        <f t="shared" si="4338"/>
        <v>1096</v>
      </c>
      <c r="AY725">
        <f t="shared" si="4338"/>
        <v>1125</v>
      </c>
      <c r="AZ725" s="4">
        <f t="shared" si="4338"/>
        <v>1154</v>
      </c>
      <c r="BA725" s="4">
        <f t="shared" ref="BA725:BI725" si="4339">AZ725+29</f>
        <v>1183</v>
      </c>
      <c r="BB725" s="4">
        <f t="shared" si="4339"/>
        <v>1212</v>
      </c>
      <c r="BC725" s="4">
        <f t="shared" si="4339"/>
        <v>1241</v>
      </c>
      <c r="BD725" s="4">
        <f t="shared" si="4339"/>
        <v>1270</v>
      </c>
      <c r="BE725" s="4">
        <f t="shared" si="4339"/>
        <v>1299</v>
      </c>
      <c r="BF725" s="4">
        <f t="shared" si="4339"/>
        <v>1328</v>
      </c>
      <c r="BG725" s="4">
        <f t="shared" si="4339"/>
        <v>1357</v>
      </c>
      <c r="BH725" s="4">
        <f t="shared" si="4339"/>
        <v>1386</v>
      </c>
      <c r="BI725">
        <f t="shared" si="4339"/>
        <v>1415</v>
      </c>
      <c r="BJ725" t="s">
        <v>0</v>
      </c>
    </row>
    <row r="726" spans="1:62">
      <c r="A726" s="4" t="s">
        <v>3</v>
      </c>
      <c r="J726" s="15"/>
      <c r="R726" s="15"/>
      <c r="X726" s="15"/>
      <c r="AD726" s="15"/>
    </row>
    <row r="727" spans="1:62">
      <c r="A727" s="4" t="s">
        <v>406</v>
      </c>
      <c r="J727" s="15"/>
      <c r="R727" s="15"/>
      <c r="X727" s="15"/>
      <c r="AD727" s="15"/>
    </row>
    <row r="728" spans="1:62">
      <c r="A728" s="4" t="s">
        <v>109</v>
      </c>
      <c r="B728" s="4">
        <v>63</v>
      </c>
      <c r="C728" s="4">
        <f>B728+3</f>
        <v>66</v>
      </c>
      <c r="D728" s="4">
        <f t="shared" ref="D728:AG728" si="4340">C728+3</f>
        <v>69</v>
      </c>
      <c r="E728" s="4">
        <f t="shared" si="4340"/>
        <v>72</v>
      </c>
      <c r="F728" s="4">
        <f t="shared" si="4340"/>
        <v>75</v>
      </c>
      <c r="G728" s="4">
        <f t="shared" si="4340"/>
        <v>78</v>
      </c>
      <c r="H728" s="4">
        <f t="shared" si="4340"/>
        <v>81</v>
      </c>
      <c r="I728" s="4">
        <f t="shared" si="4340"/>
        <v>84</v>
      </c>
      <c r="J728" s="15">
        <f t="shared" si="4340"/>
        <v>87</v>
      </c>
      <c r="K728">
        <f t="shared" ref="K728" si="4341">J728+3</f>
        <v>90</v>
      </c>
      <c r="L728" s="4">
        <f t="shared" ref="L728" si="4342">K728+3</f>
        <v>93</v>
      </c>
      <c r="M728" s="4">
        <f t="shared" ref="M728" si="4343">L728+3</f>
        <v>96</v>
      </c>
      <c r="N728" s="4">
        <f t="shared" ref="N728" si="4344">M728+3</f>
        <v>99</v>
      </c>
      <c r="O728" s="4">
        <f t="shared" ref="O728" si="4345">N728+3</f>
        <v>102</v>
      </c>
      <c r="P728" s="4">
        <f t="shared" ref="P728" si="4346">O728+3</f>
        <v>105</v>
      </c>
      <c r="Q728" s="4">
        <f t="shared" ref="Q728" si="4347">P728+3</f>
        <v>108</v>
      </c>
      <c r="R728" s="15">
        <f t="shared" ref="R728" si="4348">Q728+3</f>
        <v>111</v>
      </c>
      <c r="S728" s="4">
        <f t="shared" ref="S728" si="4349">R728+3</f>
        <v>114</v>
      </c>
      <c r="T728" s="4">
        <f t="shared" ref="T728" si="4350">S728+3</f>
        <v>117</v>
      </c>
      <c r="U728">
        <f t="shared" ref="U728" si="4351">T728+3</f>
        <v>120</v>
      </c>
      <c r="V728" s="4">
        <f t="shared" ref="V728" si="4352">U728+3</f>
        <v>123</v>
      </c>
      <c r="W728" s="4">
        <f t="shared" ref="W728" si="4353">V728+3</f>
        <v>126</v>
      </c>
      <c r="X728" s="15">
        <f t="shared" ref="X728" si="4354">W728+3</f>
        <v>129</v>
      </c>
      <c r="Y728" s="4">
        <f t="shared" ref="Y728" si="4355">X728+3</f>
        <v>132</v>
      </c>
      <c r="Z728" s="4">
        <f t="shared" ref="Z728" si="4356">Y728+3</f>
        <v>135</v>
      </c>
      <c r="AA728" s="4">
        <f t="shared" si="4340"/>
        <v>138</v>
      </c>
      <c r="AB728" s="4">
        <f t="shared" si="4340"/>
        <v>141</v>
      </c>
      <c r="AC728" s="4">
        <f t="shared" si="4340"/>
        <v>144</v>
      </c>
      <c r="AD728" s="15">
        <f t="shared" si="4340"/>
        <v>147</v>
      </c>
      <c r="AE728">
        <f t="shared" si="4340"/>
        <v>150</v>
      </c>
      <c r="AF728" s="4">
        <f t="shared" si="4340"/>
        <v>153</v>
      </c>
      <c r="AG728" s="4">
        <f t="shared" si="4340"/>
        <v>156</v>
      </c>
      <c r="AH728" s="4">
        <f t="shared" ref="AH728:BI728" si="4357">AG728+3</f>
        <v>159</v>
      </c>
      <c r="AI728" s="4">
        <f t="shared" si="4357"/>
        <v>162</v>
      </c>
      <c r="AJ728" s="4">
        <f t="shared" si="4357"/>
        <v>165</v>
      </c>
      <c r="AK728" s="4">
        <f t="shared" si="4357"/>
        <v>168</v>
      </c>
      <c r="AL728" s="4">
        <f t="shared" si="4357"/>
        <v>171</v>
      </c>
      <c r="AM728" s="4">
        <f t="shared" si="4357"/>
        <v>174</v>
      </c>
      <c r="AN728" s="4">
        <f t="shared" si="4357"/>
        <v>177</v>
      </c>
      <c r="AO728" s="4">
        <f t="shared" si="4357"/>
        <v>180</v>
      </c>
      <c r="AP728" s="4">
        <f t="shared" si="4357"/>
        <v>183</v>
      </c>
      <c r="AQ728" s="4">
        <f t="shared" si="4357"/>
        <v>186</v>
      </c>
      <c r="AR728" s="4">
        <f t="shared" si="4357"/>
        <v>189</v>
      </c>
      <c r="AS728" s="4">
        <f t="shared" si="4357"/>
        <v>192</v>
      </c>
      <c r="AT728" s="4">
        <f t="shared" si="4357"/>
        <v>195</v>
      </c>
      <c r="AU728" s="4">
        <f t="shared" si="4357"/>
        <v>198</v>
      </c>
      <c r="AV728" s="4">
        <f t="shared" si="4357"/>
        <v>201</v>
      </c>
      <c r="AW728" s="4">
        <f t="shared" si="4357"/>
        <v>204</v>
      </c>
      <c r="AX728" s="4">
        <f t="shared" si="4357"/>
        <v>207</v>
      </c>
      <c r="AY728" s="4">
        <f t="shared" si="4357"/>
        <v>210</v>
      </c>
      <c r="AZ728" s="4">
        <f t="shared" si="4357"/>
        <v>213</v>
      </c>
      <c r="BA728" s="4">
        <f t="shared" si="4357"/>
        <v>216</v>
      </c>
      <c r="BB728" s="4">
        <f t="shared" si="4357"/>
        <v>219</v>
      </c>
      <c r="BC728" s="4">
        <f t="shared" si="4357"/>
        <v>222</v>
      </c>
      <c r="BD728" s="4">
        <f t="shared" si="4357"/>
        <v>225</v>
      </c>
      <c r="BE728" s="4">
        <f t="shared" si="4357"/>
        <v>228</v>
      </c>
      <c r="BF728" s="4">
        <f t="shared" si="4357"/>
        <v>231</v>
      </c>
      <c r="BG728" s="4">
        <f t="shared" si="4357"/>
        <v>234</v>
      </c>
      <c r="BH728" s="4">
        <f t="shared" si="4357"/>
        <v>237</v>
      </c>
      <c r="BI728" s="4">
        <f t="shared" si="4357"/>
        <v>240</v>
      </c>
      <c r="BJ728" t="s">
        <v>0</v>
      </c>
    </row>
    <row r="729" spans="1:62">
      <c r="A729" s="4" t="s">
        <v>472</v>
      </c>
      <c r="B729" s="4">
        <v>16</v>
      </c>
      <c r="C729" s="4">
        <f>B729+9</f>
        <v>25</v>
      </c>
      <c r="D729" s="4">
        <f>C729+12</f>
        <v>37</v>
      </c>
      <c r="E729" s="4">
        <f>D729+11</f>
        <v>48</v>
      </c>
      <c r="F729" s="4">
        <f>E729+11</f>
        <v>59</v>
      </c>
      <c r="G729" s="4">
        <f>F729+11</f>
        <v>70</v>
      </c>
      <c r="H729" s="4">
        <f>G729+11</f>
        <v>81</v>
      </c>
      <c r="I729" s="4">
        <f>H729+10</f>
        <v>91</v>
      </c>
      <c r="J729" s="15">
        <f>I729+14</f>
        <v>105</v>
      </c>
      <c r="K729">
        <f t="shared" ref="K729:Q729" si="4358">J729+14</f>
        <v>119</v>
      </c>
      <c r="L729" s="4">
        <f t="shared" si="4358"/>
        <v>133</v>
      </c>
      <c r="M729" s="4">
        <f t="shared" si="4358"/>
        <v>147</v>
      </c>
      <c r="N729" s="4">
        <f>M729+15</f>
        <v>162</v>
      </c>
      <c r="O729" s="4">
        <f t="shared" si="4358"/>
        <v>176</v>
      </c>
      <c r="P729" s="4">
        <f t="shared" si="4358"/>
        <v>190</v>
      </c>
      <c r="Q729" s="4">
        <f t="shared" si="4358"/>
        <v>204</v>
      </c>
      <c r="R729" s="15">
        <f>Q729+17</f>
        <v>221</v>
      </c>
      <c r="S729" s="4">
        <f t="shared" ref="S729:W729" si="4359">R729+17</f>
        <v>238</v>
      </c>
      <c r="T729" s="4">
        <f t="shared" si="4359"/>
        <v>255</v>
      </c>
      <c r="U729">
        <f>T729+18</f>
        <v>273</v>
      </c>
      <c r="V729" s="4">
        <f t="shared" si="4359"/>
        <v>290</v>
      </c>
      <c r="W729" s="4">
        <f t="shared" si="4359"/>
        <v>307</v>
      </c>
      <c r="X729" s="15">
        <f>W729+23</f>
        <v>330</v>
      </c>
      <c r="Y729" s="4">
        <f t="shared" ref="Y729:AB729" si="4360">X729+23</f>
        <v>353</v>
      </c>
      <c r="Z729" s="4">
        <f>Y729+22</f>
        <v>375</v>
      </c>
      <c r="AA729" s="4">
        <f t="shared" si="4360"/>
        <v>398</v>
      </c>
      <c r="AB729" s="4">
        <f t="shared" si="4360"/>
        <v>421</v>
      </c>
      <c r="AC729" s="4">
        <f t="shared" ref="AC729" si="4361">AB729+22</f>
        <v>443</v>
      </c>
      <c r="AD729" s="15">
        <f>AC729+27</f>
        <v>470</v>
      </c>
      <c r="AE729">
        <f t="shared" ref="AE729:AI729" si="4362">AD729+27</f>
        <v>497</v>
      </c>
      <c r="AF729" s="4">
        <f t="shared" si="4362"/>
        <v>524</v>
      </c>
      <c r="AG729" s="4">
        <f t="shared" si="4362"/>
        <v>551</v>
      </c>
      <c r="AH729" s="4">
        <f t="shared" si="4362"/>
        <v>578</v>
      </c>
      <c r="AI729" s="4">
        <f t="shared" si="4362"/>
        <v>605</v>
      </c>
      <c r="AJ729" s="4">
        <f t="shared" ref="AJ729:BI729" si="4363">AI729+27</f>
        <v>632</v>
      </c>
      <c r="AK729" s="4">
        <f t="shared" si="4363"/>
        <v>659</v>
      </c>
      <c r="AL729" s="4">
        <f t="shared" si="4363"/>
        <v>686</v>
      </c>
      <c r="AM729" s="4">
        <f t="shared" si="4363"/>
        <v>713</v>
      </c>
      <c r="AN729" s="4">
        <f t="shared" si="4363"/>
        <v>740</v>
      </c>
      <c r="AO729">
        <f t="shared" si="4363"/>
        <v>767</v>
      </c>
      <c r="AP729" s="4">
        <f t="shared" si="4363"/>
        <v>794</v>
      </c>
      <c r="AQ729" s="4">
        <f t="shared" si="4363"/>
        <v>821</v>
      </c>
      <c r="AR729" s="4">
        <f t="shared" si="4363"/>
        <v>848</v>
      </c>
      <c r="AS729" s="4">
        <f t="shared" si="4363"/>
        <v>875</v>
      </c>
      <c r="AT729" s="4">
        <f t="shared" si="4363"/>
        <v>902</v>
      </c>
      <c r="AU729" s="4">
        <f t="shared" si="4363"/>
        <v>929</v>
      </c>
      <c r="AV729" s="4">
        <f t="shared" si="4363"/>
        <v>956</v>
      </c>
      <c r="AW729" s="4">
        <f t="shared" si="4363"/>
        <v>983</v>
      </c>
      <c r="AX729" s="4">
        <f t="shared" si="4363"/>
        <v>1010</v>
      </c>
      <c r="AY729">
        <f t="shared" si="4363"/>
        <v>1037</v>
      </c>
      <c r="AZ729" s="4">
        <f t="shared" si="4363"/>
        <v>1064</v>
      </c>
      <c r="BA729" s="4">
        <f t="shared" si="4363"/>
        <v>1091</v>
      </c>
      <c r="BB729" s="4">
        <f t="shared" si="4363"/>
        <v>1118</v>
      </c>
      <c r="BC729" s="4">
        <f t="shared" si="4363"/>
        <v>1145</v>
      </c>
      <c r="BD729" s="4">
        <f t="shared" si="4363"/>
        <v>1172</v>
      </c>
      <c r="BE729" s="4">
        <f t="shared" si="4363"/>
        <v>1199</v>
      </c>
      <c r="BF729" s="4">
        <f t="shared" si="4363"/>
        <v>1226</v>
      </c>
      <c r="BG729" s="4">
        <f t="shared" si="4363"/>
        <v>1253</v>
      </c>
      <c r="BH729" s="4">
        <f t="shared" si="4363"/>
        <v>1280</v>
      </c>
      <c r="BI729">
        <f t="shared" si="4363"/>
        <v>1307</v>
      </c>
      <c r="BJ729" t="s">
        <v>0</v>
      </c>
    </row>
    <row r="730" spans="1:62">
      <c r="A730" s="4" t="s">
        <v>473</v>
      </c>
      <c r="B730" s="4">
        <v>48</v>
      </c>
      <c r="C730" s="4">
        <f>B730+11</f>
        <v>59</v>
      </c>
      <c r="D730" s="4">
        <f t="shared" ref="D730:I730" si="4364">C730+11</f>
        <v>70</v>
      </c>
      <c r="E730" s="4">
        <f t="shared" si="4364"/>
        <v>81</v>
      </c>
      <c r="F730" s="4">
        <f>E730+10</f>
        <v>91</v>
      </c>
      <c r="G730" s="4">
        <f t="shared" si="4364"/>
        <v>102</v>
      </c>
      <c r="H730" s="4">
        <f t="shared" si="4364"/>
        <v>113</v>
      </c>
      <c r="I730" s="4">
        <f t="shared" si="4364"/>
        <v>124</v>
      </c>
      <c r="J730" s="15">
        <f>I730+16</f>
        <v>140</v>
      </c>
      <c r="K730">
        <f t="shared" ref="K730:Q730" si="4365">J730+16</f>
        <v>156</v>
      </c>
      <c r="L730" s="4">
        <f t="shared" si="4365"/>
        <v>172</v>
      </c>
      <c r="M730" s="4">
        <f>L730+17</f>
        <v>189</v>
      </c>
      <c r="N730" s="4">
        <f t="shared" si="4365"/>
        <v>205</v>
      </c>
      <c r="O730" s="4">
        <f t="shared" si="4365"/>
        <v>221</v>
      </c>
      <c r="P730" s="4">
        <f t="shared" si="4365"/>
        <v>237</v>
      </c>
      <c r="Q730" s="4">
        <f t="shared" si="4365"/>
        <v>253</v>
      </c>
      <c r="R730" s="15">
        <f>Q730+20</f>
        <v>273</v>
      </c>
      <c r="S730" s="4">
        <f>R730+19</f>
        <v>292</v>
      </c>
      <c r="T730" s="4">
        <f t="shared" ref="T730:V730" si="4366">S730+20</f>
        <v>312</v>
      </c>
      <c r="U730">
        <f>T730+19</f>
        <v>331</v>
      </c>
      <c r="V730" s="4">
        <f t="shared" si="4366"/>
        <v>351</v>
      </c>
      <c r="W730" s="4">
        <f>V730+19</f>
        <v>370</v>
      </c>
      <c r="X730" s="15">
        <f>W730+25</f>
        <v>395</v>
      </c>
      <c r="Y730" s="4">
        <f t="shared" ref="Y730:AC730" si="4367">X730+25</f>
        <v>420</v>
      </c>
      <c r="Z730" s="4">
        <f>Y730+24</f>
        <v>444</v>
      </c>
      <c r="AA730" s="4">
        <f t="shared" si="4367"/>
        <v>469</v>
      </c>
      <c r="AB730" s="4">
        <f t="shared" si="4367"/>
        <v>494</v>
      </c>
      <c r="AC730" s="4">
        <f t="shared" si="4367"/>
        <v>519</v>
      </c>
      <c r="AD730" s="15">
        <f>AC730+29</f>
        <v>548</v>
      </c>
      <c r="AE730">
        <f t="shared" ref="AE730:BG730" si="4368">AD730+29</f>
        <v>577</v>
      </c>
      <c r="AF730" s="4">
        <f t="shared" si="4368"/>
        <v>606</v>
      </c>
      <c r="AG730" s="4">
        <f>AF730+30</f>
        <v>636</v>
      </c>
      <c r="AH730" s="4">
        <f t="shared" si="4368"/>
        <v>665</v>
      </c>
      <c r="AI730" s="4">
        <f t="shared" si="4368"/>
        <v>694</v>
      </c>
      <c r="AJ730" s="4">
        <f t="shared" ref="AJ730:BI730" si="4369">AI730+29</f>
        <v>723</v>
      </c>
      <c r="AK730" s="4">
        <f t="shared" si="4369"/>
        <v>752</v>
      </c>
      <c r="AL730" s="4">
        <f t="shared" si="4369"/>
        <v>781</v>
      </c>
      <c r="AM730" s="4">
        <f>AL730+30</f>
        <v>811</v>
      </c>
      <c r="AN730" s="4">
        <f t="shared" si="4368"/>
        <v>840</v>
      </c>
      <c r="AO730">
        <f t="shared" si="4368"/>
        <v>869</v>
      </c>
      <c r="AP730" s="4">
        <f t="shared" si="4369"/>
        <v>898</v>
      </c>
      <c r="AQ730" s="4">
        <f t="shared" si="4369"/>
        <v>927</v>
      </c>
      <c r="AR730" s="4">
        <f t="shared" si="4369"/>
        <v>956</v>
      </c>
      <c r="AS730" s="4">
        <f t="shared" ref="AS730" si="4370">AR730+30</f>
        <v>986</v>
      </c>
      <c r="AT730" s="4">
        <f t="shared" si="4368"/>
        <v>1015</v>
      </c>
      <c r="AU730" s="4">
        <f t="shared" si="4368"/>
        <v>1044</v>
      </c>
      <c r="AV730" s="4">
        <f t="shared" si="4369"/>
        <v>1073</v>
      </c>
      <c r="AW730" s="4">
        <f t="shared" si="4369"/>
        <v>1102</v>
      </c>
      <c r="AX730" s="4">
        <f t="shared" si="4369"/>
        <v>1131</v>
      </c>
      <c r="AY730">
        <f t="shared" ref="AY730" si="4371">AX730+30</f>
        <v>1161</v>
      </c>
      <c r="AZ730" s="4">
        <f t="shared" si="4368"/>
        <v>1190</v>
      </c>
      <c r="BA730" s="4">
        <f t="shared" si="4368"/>
        <v>1219</v>
      </c>
      <c r="BB730" s="4">
        <f t="shared" si="4369"/>
        <v>1248</v>
      </c>
      <c r="BC730" s="4">
        <f t="shared" si="4369"/>
        <v>1277</v>
      </c>
      <c r="BD730" s="4">
        <f t="shared" si="4369"/>
        <v>1306</v>
      </c>
      <c r="BE730" s="4">
        <f t="shared" ref="BE730" si="4372">BD730+30</f>
        <v>1336</v>
      </c>
      <c r="BF730" s="4">
        <f t="shared" si="4368"/>
        <v>1365</v>
      </c>
      <c r="BG730" s="4">
        <f t="shared" si="4368"/>
        <v>1394</v>
      </c>
      <c r="BH730" s="4">
        <f t="shared" si="4369"/>
        <v>1423</v>
      </c>
      <c r="BI730">
        <f t="shared" si="4369"/>
        <v>1452</v>
      </c>
      <c r="BJ730" t="s">
        <v>0</v>
      </c>
    </row>
    <row r="731" spans="1:62">
      <c r="A731" s="4" t="s">
        <v>467</v>
      </c>
      <c r="B731" s="4">
        <v>15</v>
      </c>
      <c r="C731" s="4">
        <f>B731+10</f>
        <v>25</v>
      </c>
      <c r="D731" s="4">
        <f t="shared" ref="D731:I731" si="4373">C731+10</f>
        <v>35</v>
      </c>
      <c r="E731" s="4">
        <f t="shared" si="4373"/>
        <v>45</v>
      </c>
      <c r="F731" s="4">
        <f t="shared" si="4373"/>
        <v>55</v>
      </c>
      <c r="G731" s="4">
        <f t="shared" si="4373"/>
        <v>65</v>
      </c>
      <c r="H731" s="4">
        <f t="shared" si="4373"/>
        <v>75</v>
      </c>
      <c r="I731" s="4">
        <f t="shared" si="4373"/>
        <v>85</v>
      </c>
      <c r="J731" s="15">
        <f>I731+13</f>
        <v>98</v>
      </c>
      <c r="K731">
        <f t="shared" ref="K731:Q731" si="4374">J731+13</f>
        <v>111</v>
      </c>
      <c r="L731" s="4">
        <f t="shared" si="4374"/>
        <v>124</v>
      </c>
      <c r="M731" s="4">
        <f t="shared" si="4374"/>
        <v>137</v>
      </c>
      <c r="N731" s="4">
        <f t="shared" si="4374"/>
        <v>150</v>
      </c>
      <c r="O731" s="4">
        <f t="shared" si="4374"/>
        <v>163</v>
      </c>
      <c r="P731" s="4">
        <f t="shared" si="4374"/>
        <v>176</v>
      </c>
      <c r="Q731" s="4">
        <f t="shared" si="4374"/>
        <v>189</v>
      </c>
      <c r="R731" s="15">
        <f>Q731+17</f>
        <v>206</v>
      </c>
      <c r="S731" s="4">
        <f t="shared" ref="S731:W731" si="4375">R731+17</f>
        <v>223</v>
      </c>
      <c r="T731" s="4">
        <f t="shared" si="4375"/>
        <v>240</v>
      </c>
      <c r="U731" s="4">
        <f t="shared" si="4375"/>
        <v>257</v>
      </c>
      <c r="V731" s="4">
        <f t="shared" si="4375"/>
        <v>274</v>
      </c>
      <c r="W731" s="4">
        <f t="shared" si="4375"/>
        <v>291</v>
      </c>
      <c r="X731" s="15">
        <f>W731+21</f>
        <v>312</v>
      </c>
      <c r="Y731" s="4">
        <f t="shared" ref="Y731:AC731" si="4376">X731+21</f>
        <v>333</v>
      </c>
      <c r="Z731" s="4">
        <f t="shared" si="4376"/>
        <v>354</v>
      </c>
      <c r="AA731" s="4">
        <f t="shared" si="4376"/>
        <v>375</v>
      </c>
      <c r="AB731" s="4">
        <f t="shared" si="4376"/>
        <v>396</v>
      </c>
      <c r="AC731" s="4">
        <f t="shared" si="4376"/>
        <v>417</v>
      </c>
      <c r="AD731" s="15">
        <f>AC731+25</f>
        <v>442</v>
      </c>
      <c r="AE731">
        <f t="shared" ref="AE731:AI731" si="4377">AD731+25</f>
        <v>467</v>
      </c>
      <c r="AF731" s="4">
        <f t="shared" si="4377"/>
        <v>492</v>
      </c>
      <c r="AG731" s="4">
        <f t="shared" si="4377"/>
        <v>517</v>
      </c>
      <c r="AH731" s="4">
        <f t="shared" si="4377"/>
        <v>542</v>
      </c>
      <c r="AI731" s="4">
        <f t="shared" si="4377"/>
        <v>567</v>
      </c>
      <c r="AJ731" s="4">
        <f t="shared" ref="AJ731:BI731" si="4378">AI731+25</f>
        <v>592</v>
      </c>
      <c r="AK731" s="4">
        <f t="shared" si="4378"/>
        <v>617</v>
      </c>
      <c r="AL731" s="4">
        <f t="shared" si="4378"/>
        <v>642</v>
      </c>
      <c r="AM731" s="4">
        <f t="shared" si="4378"/>
        <v>667</v>
      </c>
      <c r="AN731" s="4">
        <f t="shared" si="4378"/>
        <v>692</v>
      </c>
      <c r="AO731">
        <f t="shared" si="4378"/>
        <v>717</v>
      </c>
      <c r="AP731" s="4">
        <f t="shared" si="4378"/>
        <v>742</v>
      </c>
      <c r="AQ731" s="4">
        <f t="shared" si="4378"/>
        <v>767</v>
      </c>
      <c r="AR731" s="4">
        <f t="shared" si="4378"/>
        <v>792</v>
      </c>
      <c r="AS731" s="4">
        <f t="shared" si="4378"/>
        <v>817</v>
      </c>
      <c r="AT731" s="4">
        <f t="shared" si="4378"/>
        <v>842</v>
      </c>
      <c r="AU731" s="4">
        <f t="shared" si="4378"/>
        <v>867</v>
      </c>
      <c r="AV731" s="4">
        <f t="shared" si="4378"/>
        <v>892</v>
      </c>
      <c r="AW731" s="4">
        <f t="shared" si="4378"/>
        <v>917</v>
      </c>
      <c r="AX731" s="4">
        <f t="shared" si="4378"/>
        <v>942</v>
      </c>
      <c r="AY731">
        <f t="shared" si="4378"/>
        <v>967</v>
      </c>
      <c r="AZ731" s="4">
        <f t="shared" si="4378"/>
        <v>992</v>
      </c>
      <c r="BA731" s="4">
        <f t="shared" si="4378"/>
        <v>1017</v>
      </c>
      <c r="BB731" s="4">
        <f t="shared" si="4378"/>
        <v>1042</v>
      </c>
      <c r="BC731" s="4">
        <f t="shared" si="4378"/>
        <v>1067</v>
      </c>
      <c r="BD731" s="4">
        <f t="shared" si="4378"/>
        <v>1092</v>
      </c>
      <c r="BE731" s="4">
        <f t="shared" si="4378"/>
        <v>1117</v>
      </c>
      <c r="BF731" s="4">
        <f t="shared" si="4378"/>
        <v>1142</v>
      </c>
      <c r="BG731" s="4">
        <f t="shared" si="4378"/>
        <v>1167</v>
      </c>
      <c r="BH731" s="4">
        <f t="shared" si="4378"/>
        <v>1192</v>
      </c>
      <c r="BI731">
        <f t="shared" si="4378"/>
        <v>1217</v>
      </c>
      <c r="BJ731" t="s">
        <v>0</v>
      </c>
    </row>
    <row r="732" spans="1:62">
      <c r="A732" s="4" t="s">
        <v>468</v>
      </c>
      <c r="B732" s="4">
        <v>45</v>
      </c>
      <c r="C732" s="4">
        <f>B732+11</f>
        <v>56</v>
      </c>
      <c r="D732" s="4">
        <f t="shared" ref="D732:I732" si="4379">C732+11</f>
        <v>67</v>
      </c>
      <c r="E732" s="4">
        <f t="shared" si="4379"/>
        <v>78</v>
      </c>
      <c r="F732" s="4">
        <f t="shared" si="4379"/>
        <v>89</v>
      </c>
      <c r="G732" s="4">
        <f t="shared" si="4379"/>
        <v>100</v>
      </c>
      <c r="H732" s="4">
        <f t="shared" si="4379"/>
        <v>111</v>
      </c>
      <c r="I732" s="4">
        <f t="shared" si="4379"/>
        <v>122</v>
      </c>
      <c r="J732" s="15">
        <f>I732+15</f>
        <v>137</v>
      </c>
      <c r="K732">
        <f t="shared" ref="K732:Q732" si="4380">J732+15</f>
        <v>152</v>
      </c>
      <c r="L732" s="4">
        <f t="shared" si="4380"/>
        <v>167</v>
      </c>
      <c r="M732" s="4">
        <f t="shared" si="4380"/>
        <v>182</v>
      </c>
      <c r="N732" s="4">
        <f t="shared" si="4380"/>
        <v>197</v>
      </c>
      <c r="O732" s="4">
        <f t="shared" si="4380"/>
        <v>212</v>
      </c>
      <c r="P732" s="4">
        <f t="shared" si="4380"/>
        <v>227</v>
      </c>
      <c r="Q732" s="4">
        <f t="shared" si="4380"/>
        <v>242</v>
      </c>
      <c r="R732" s="15">
        <f>Q732+19</f>
        <v>261</v>
      </c>
      <c r="S732" s="4">
        <f t="shared" ref="S732:W732" si="4381">R732+19</f>
        <v>280</v>
      </c>
      <c r="T732" s="4">
        <f t="shared" si="4381"/>
        <v>299</v>
      </c>
      <c r="U732" s="4">
        <f t="shared" si="4381"/>
        <v>318</v>
      </c>
      <c r="V732" s="4">
        <f t="shared" si="4381"/>
        <v>337</v>
      </c>
      <c r="W732" s="4">
        <f t="shared" si="4381"/>
        <v>356</v>
      </c>
      <c r="X732" s="15">
        <f>W732+23</f>
        <v>379</v>
      </c>
      <c r="Y732" s="4">
        <f t="shared" ref="Y732:AC732" si="4382">X732+23</f>
        <v>402</v>
      </c>
      <c r="Z732" s="4">
        <f t="shared" si="4382"/>
        <v>425</v>
      </c>
      <c r="AA732" s="4">
        <f t="shared" si="4382"/>
        <v>448</v>
      </c>
      <c r="AB732" s="4">
        <f t="shared" si="4382"/>
        <v>471</v>
      </c>
      <c r="AC732" s="4">
        <f t="shared" si="4382"/>
        <v>494</v>
      </c>
      <c r="AD732" s="15">
        <f>AC732+27</f>
        <v>521</v>
      </c>
      <c r="AE732">
        <f t="shared" ref="AE732:AI732" si="4383">AD732+27</f>
        <v>548</v>
      </c>
      <c r="AF732" s="4">
        <f t="shared" si="4383"/>
        <v>575</v>
      </c>
      <c r="AG732" s="4">
        <f t="shared" si="4383"/>
        <v>602</v>
      </c>
      <c r="AH732" s="4">
        <f t="shared" si="4383"/>
        <v>629</v>
      </c>
      <c r="AI732" s="4">
        <f t="shared" si="4383"/>
        <v>656</v>
      </c>
      <c r="AJ732" s="4">
        <f t="shared" ref="AJ732:BI732" si="4384">AI732+27</f>
        <v>683</v>
      </c>
      <c r="AK732" s="4">
        <f t="shared" si="4384"/>
        <v>710</v>
      </c>
      <c r="AL732" s="4">
        <f t="shared" si="4384"/>
        <v>737</v>
      </c>
      <c r="AM732" s="4">
        <f t="shared" si="4384"/>
        <v>764</v>
      </c>
      <c r="AN732" s="4">
        <f t="shared" si="4384"/>
        <v>791</v>
      </c>
      <c r="AO732">
        <f t="shared" si="4384"/>
        <v>818</v>
      </c>
      <c r="AP732" s="4">
        <f t="shared" si="4384"/>
        <v>845</v>
      </c>
      <c r="AQ732" s="4">
        <f t="shared" si="4384"/>
        <v>872</v>
      </c>
      <c r="AR732" s="4">
        <f t="shared" si="4384"/>
        <v>899</v>
      </c>
      <c r="AS732" s="4">
        <f t="shared" si="4384"/>
        <v>926</v>
      </c>
      <c r="AT732" s="4">
        <f t="shared" si="4384"/>
        <v>953</v>
      </c>
      <c r="AU732" s="4">
        <f t="shared" si="4384"/>
        <v>980</v>
      </c>
      <c r="AV732" s="4">
        <f t="shared" si="4384"/>
        <v>1007</v>
      </c>
      <c r="AW732" s="4">
        <f t="shared" si="4384"/>
        <v>1034</v>
      </c>
      <c r="AX732" s="4">
        <f t="shared" si="4384"/>
        <v>1061</v>
      </c>
      <c r="AY732">
        <f t="shared" si="4384"/>
        <v>1088</v>
      </c>
      <c r="AZ732" s="4">
        <f t="shared" si="4384"/>
        <v>1115</v>
      </c>
      <c r="BA732" s="4">
        <f t="shared" si="4384"/>
        <v>1142</v>
      </c>
      <c r="BB732" s="4">
        <f t="shared" si="4384"/>
        <v>1169</v>
      </c>
      <c r="BC732" s="4">
        <f t="shared" si="4384"/>
        <v>1196</v>
      </c>
      <c r="BD732" s="4">
        <f t="shared" si="4384"/>
        <v>1223</v>
      </c>
      <c r="BE732" s="4">
        <f t="shared" si="4384"/>
        <v>1250</v>
      </c>
      <c r="BF732" s="4">
        <f t="shared" si="4384"/>
        <v>1277</v>
      </c>
      <c r="BG732" s="4">
        <f t="shared" si="4384"/>
        <v>1304</v>
      </c>
      <c r="BH732" s="4">
        <f t="shared" si="4384"/>
        <v>1331</v>
      </c>
      <c r="BI732">
        <f t="shared" si="4384"/>
        <v>1358</v>
      </c>
      <c r="BJ732" t="s">
        <v>0</v>
      </c>
    </row>
    <row r="733" spans="1:62">
      <c r="A733" s="4" t="s">
        <v>469</v>
      </c>
      <c r="B733" s="4">
        <v>11</v>
      </c>
      <c r="C733" s="4">
        <f>B733+7</f>
        <v>18</v>
      </c>
      <c r="D733" s="4">
        <f t="shared" ref="D733:I733" si="4385">C733+7</f>
        <v>25</v>
      </c>
      <c r="E733" s="4">
        <f t="shared" si="4385"/>
        <v>32</v>
      </c>
      <c r="F733" s="4">
        <f t="shared" si="4385"/>
        <v>39</v>
      </c>
      <c r="G733" s="4">
        <f t="shared" si="4385"/>
        <v>46</v>
      </c>
      <c r="H733" s="4">
        <f t="shared" si="4385"/>
        <v>53</v>
      </c>
      <c r="I733" s="4">
        <f t="shared" si="4385"/>
        <v>60</v>
      </c>
      <c r="J733" s="15">
        <f>I733+9</f>
        <v>69</v>
      </c>
      <c r="K733">
        <f>J733+8</f>
        <v>77</v>
      </c>
      <c r="L733" s="4">
        <f>K733+8</f>
        <v>85</v>
      </c>
      <c r="M733" s="4">
        <f t="shared" ref="M733:N733" si="4386">L733+8</f>
        <v>93</v>
      </c>
      <c r="N733" s="4">
        <f t="shared" si="4386"/>
        <v>101</v>
      </c>
      <c r="O733" s="4">
        <f>N733+9</f>
        <v>110</v>
      </c>
      <c r="P733" s="4">
        <f t="shared" ref="P733:Q733" si="4387">O733+8</f>
        <v>118</v>
      </c>
      <c r="Q733" s="4">
        <f t="shared" si="4387"/>
        <v>126</v>
      </c>
      <c r="R733" s="15">
        <f>Q733+9</f>
        <v>135</v>
      </c>
      <c r="S733" s="4">
        <f>R733+10</f>
        <v>145</v>
      </c>
      <c r="T733" s="4">
        <f t="shared" ref="T733:V733" si="4388">S733+9</f>
        <v>154</v>
      </c>
      <c r="U733">
        <f>T733+10</f>
        <v>164</v>
      </c>
      <c r="V733" s="4">
        <f t="shared" si="4388"/>
        <v>173</v>
      </c>
      <c r="W733" s="4">
        <f>V733+9</f>
        <v>182</v>
      </c>
      <c r="X733" s="15">
        <f>W733+11</f>
        <v>193</v>
      </c>
      <c r="Y733" s="4">
        <f>X733+10</f>
        <v>203</v>
      </c>
      <c r="Z733" s="4">
        <f t="shared" ref="Z733:AD733" si="4389">Y733+11</f>
        <v>214</v>
      </c>
      <c r="AA733" s="4">
        <f>Z733+11</f>
        <v>225</v>
      </c>
      <c r="AB733" s="4">
        <f>AA733+10</f>
        <v>235</v>
      </c>
      <c r="AC733" s="4">
        <f t="shared" si="4389"/>
        <v>246</v>
      </c>
      <c r="AD733" s="15">
        <f t="shared" si="4389"/>
        <v>257</v>
      </c>
      <c r="AE733">
        <f>AD733+12</f>
        <v>269</v>
      </c>
      <c r="AF733" s="4">
        <f>AE733+12</f>
        <v>281</v>
      </c>
      <c r="AG733" s="4">
        <f t="shared" ref="AG733" si="4390">AF733+11</f>
        <v>292</v>
      </c>
      <c r="AH733" s="4">
        <f>AG733+12</f>
        <v>304</v>
      </c>
      <c r="AI733" s="4">
        <f>AH733+12</f>
        <v>316</v>
      </c>
      <c r="AJ733" s="4">
        <f>AI733+12</f>
        <v>328</v>
      </c>
      <c r="AK733" s="4">
        <f>AJ733+11</f>
        <v>339</v>
      </c>
      <c r="AL733" s="4">
        <f t="shared" ref="AL733:BI733" si="4391">AK733+12</f>
        <v>351</v>
      </c>
      <c r="AM733" s="4">
        <f t="shared" si="4391"/>
        <v>363</v>
      </c>
      <c r="AN733" s="4">
        <f t="shared" si="4391"/>
        <v>375</v>
      </c>
      <c r="AO733">
        <f t="shared" ref="AO733:BC733" si="4392">AN733+11</f>
        <v>386</v>
      </c>
      <c r="AP733" s="4">
        <f t="shared" ref="AP733:BE733" si="4393">AO733+12</f>
        <v>398</v>
      </c>
      <c r="AQ733" s="4">
        <f t="shared" si="4393"/>
        <v>410</v>
      </c>
      <c r="AR733" s="4">
        <f t="shared" ref="AR733" si="4394">AQ733+11</f>
        <v>421</v>
      </c>
      <c r="AS733" s="4">
        <f t="shared" si="4391"/>
        <v>433</v>
      </c>
      <c r="AT733" s="4">
        <f t="shared" si="4391"/>
        <v>445</v>
      </c>
      <c r="AU733" s="4">
        <f t="shared" si="4391"/>
        <v>457</v>
      </c>
      <c r="AV733" s="4">
        <f t="shared" si="4392"/>
        <v>468</v>
      </c>
      <c r="AW733" s="4">
        <f t="shared" si="4393"/>
        <v>480</v>
      </c>
      <c r="AX733" s="4">
        <f t="shared" si="4393"/>
        <v>492</v>
      </c>
      <c r="AY733">
        <f t="shared" ref="AY733" si="4395">AX733+11</f>
        <v>503</v>
      </c>
      <c r="AZ733" s="4">
        <f t="shared" si="4391"/>
        <v>515</v>
      </c>
      <c r="BA733" s="4">
        <f t="shared" si="4391"/>
        <v>527</v>
      </c>
      <c r="BB733" s="4">
        <f t="shared" si="4391"/>
        <v>539</v>
      </c>
      <c r="BC733" s="4">
        <f t="shared" si="4392"/>
        <v>550</v>
      </c>
      <c r="BD733" s="4">
        <f t="shared" si="4393"/>
        <v>562</v>
      </c>
      <c r="BE733" s="4">
        <f t="shared" si="4393"/>
        <v>574</v>
      </c>
      <c r="BF733" s="4">
        <f t="shared" ref="BF733" si="4396">BE733+11</f>
        <v>585</v>
      </c>
      <c r="BG733" s="4">
        <f t="shared" si="4391"/>
        <v>597</v>
      </c>
      <c r="BH733" s="4">
        <f t="shared" si="4391"/>
        <v>609</v>
      </c>
      <c r="BI733">
        <f t="shared" si="4391"/>
        <v>621</v>
      </c>
      <c r="BJ733" t="s">
        <v>0</v>
      </c>
    </row>
    <row r="734" spans="1:62">
      <c r="A734" s="4" t="s">
        <v>470</v>
      </c>
      <c r="B734" s="4">
        <v>16</v>
      </c>
      <c r="C734" s="4">
        <f>B734+7</f>
        <v>23</v>
      </c>
      <c r="D734" s="4">
        <f t="shared" ref="D734:I734" si="4397">C734+7</f>
        <v>30</v>
      </c>
      <c r="E734" s="4">
        <f t="shared" si="4397"/>
        <v>37</v>
      </c>
      <c r="F734" s="4">
        <f t="shared" si="4397"/>
        <v>44</v>
      </c>
      <c r="G734" s="4">
        <f t="shared" si="4397"/>
        <v>51</v>
      </c>
      <c r="H734" s="4">
        <f t="shared" si="4397"/>
        <v>58</v>
      </c>
      <c r="I734" s="4">
        <f t="shared" si="4397"/>
        <v>65</v>
      </c>
      <c r="J734" s="15">
        <f>I734+8</f>
        <v>73</v>
      </c>
      <c r="K734">
        <f>J734+9</f>
        <v>82</v>
      </c>
      <c r="L734" s="4">
        <f t="shared" ref="L734:Q734" si="4398">K734+8</f>
        <v>90</v>
      </c>
      <c r="M734" s="4">
        <f t="shared" si="4398"/>
        <v>98</v>
      </c>
      <c r="N734" s="4">
        <f t="shared" si="4398"/>
        <v>106</v>
      </c>
      <c r="O734" s="4">
        <f t="shared" si="4398"/>
        <v>114</v>
      </c>
      <c r="P734" s="4">
        <f>O734+9</f>
        <v>123</v>
      </c>
      <c r="Q734" s="4">
        <f t="shared" si="4398"/>
        <v>131</v>
      </c>
      <c r="R734" s="15">
        <f>Q734+9</f>
        <v>140</v>
      </c>
      <c r="S734" s="4">
        <f>R734+10</f>
        <v>150</v>
      </c>
      <c r="T734" s="4">
        <f t="shared" ref="T734:W734" si="4399">S734+9</f>
        <v>159</v>
      </c>
      <c r="U734">
        <f t="shared" si="4399"/>
        <v>168</v>
      </c>
      <c r="V734" s="4">
        <f>U734+10</f>
        <v>178</v>
      </c>
      <c r="W734" s="4">
        <f t="shared" si="4399"/>
        <v>187</v>
      </c>
      <c r="X734" s="15">
        <f>W734+11</f>
        <v>198</v>
      </c>
      <c r="Y734" s="4">
        <f>X734+10</f>
        <v>208</v>
      </c>
      <c r="Z734" s="4">
        <f t="shared" ref="Z734" si="4400">Y734+11</f>
        <v>219</v>
      </c>
      <c r="AA734" s="4">
        <f t="shared" ref="AA734" si="4401">Z734+10</f>
        <v>229</v>
      </c>
      <c r="AB734" s="4">
        <f t="shared" ref="AB734" si="4402">AA734+11</f>
        <v>240</v>
      </c>
      <c r="AC734" s="4">
        <f t="shared" ref="AC734" si="4403">AB734+10</f>
        <v>250</v>
      </c>
      <c r="AD734" s="15">
        <f>AC734+12</f>
        <v>262</v>
      </c>
      <c r="AE734">
        <f t="shared" ref="AE734:AO734" si="4404">AD734+12</f>
        <v>274</v>
      </c>
      <c r="AF734" s="4">
        <f>AE734+11</f>
        <v>285</v>
      </c>
      <c r="AG734" s="4">
        <f t="shared" si="4404"/>
        <v>297</v>
      </c>
      <c r="AH734" s="4">
        <f t="shared" si="4404"/>
        <v>309</v>
      </c>
      <c r="AI734" s="4">
        <f t="shared" si="4404"/>
        <v>321</v>
      </c>
      <c r="AJ734" s="4">
        <f>AI734+11</f>
        <v>332</v>
      </c>
      <c r="AK734" s="4">
        <f t="shared" si="4404"/>
        <v>344</v>
      </c>
      <c r="AL734" s="4">
        <f t="shared" si="4404"/>
        <v>356</v>
      </c>
      <c r="AM734" s="4">
        <f>AL734+11</f>
        <v>367</v>
      </c>
      <c r="AN734" s="4">
        <f>AM734+12</f>
        <v>379</v>
      </c>
      <c r="AO734">
        <f t="shared" si="4404"/>
        <v>391</v>
      </c>
      <c r="AP734" s="4">
        <f>AO734+12</f>
        <v>403</v>
      </c>
      <c r="AQ734" s="4">
        <f>AP734+11</f>
        <v>414</v>
      </c>
      <c r="AR734" s="4">
        <f>AQ734+12</f>
        <v>426</v>
      </c>
      <c r="AS734" s="4">
        <f t="shared" ref="AS734:BH734" si="4405">AR734+12</f>
        <v>438</v>
      </c>
      <c r="AT734" s="4">
        <f t="shared" si="4405"/>
        <v>450</v>
      </c>
      <c r="AU734" s="4">
        <f>AT734+11</f>
        <v>461</v>
      </c>
      <c r="AV734" s="4">
        <f t="shared" si="4405"/>
        <v>473</v>
      </c>
      <c r="AW734" s="4">
        <f t="shared" si="4405"/>
        <v>485</v>
      </c>
      <c r="AX734" s="4">
        <f t="shared" ref="AX734" si="4406">AW734+11</f>
        <v>496</v>
      </c>
      <c r="AY734">
        <f t="shared" ref="AY734" si="4407">AX734+12</f>
        <v>508</v>
      </c>
      <c r="AZ734" s="4">
        <f t="shared" si="4405"/>
        <v>520</v>
      </c>
      <c r="BA734" s="4">
        <f t="shared" si="4405"/>
        <v>532</v>
      </c>
      <c r="BB734" s="4">
        <f t="shared" ref="BB734" si="4408">BA734+11</f>
        <v>543</v>
      </c>
      <c r="BC734" s="4">
        <f t="shared" si="4405"/>
        <v>555</v>
      </c>
      <c r="BD734" s="4">
        <f t="shared" si="4405"/>
        <v>567</v>
      </c>
      <c r="BE734" s="4">
        <f t="shared" ref="BE734" si="4409">BD734+11</f>
        <v>578</v>
      </c>
      <c r="BF734" s="4">
        <f t="shared" ref="BF734" si="4410">BE734+12</f>
        <v>590</v>
      </c>
      <c r="BG734" s="4">
        <f t="shared" si="4405"/>
        <v>602</v>
      </c>
      <c r="BH734" s="4">
        <f t="shared" si="4405"/>
        <v>614</v>
      </c>
      <c r="BI734">
        <f t="shared" ref="BI734" si="4411">BH734+11</f>
        <v>625</v>
      </c>
      <c r="BJ734" t="s">
        <v>0</v>
      </c>
    </row>
    <row r="735" spans="1:62">
      <c r="A735" s="4" t="s">
        <v>3</v>
      </c>
      <c r="J735" s="15"/>
      <c r="R735" s="15"/>
      <c r="X735" s="15"/>
      <c r="AD735" s="15"/>
    </row>
    <row r="736" spans="1:62">
      <c r="A736" s="4" t="s">
        <v>407</v>
      </c>
      <c r="J736" s="15"/>
      <c r="R736" s="15"/>
      <c r="X736" s="15"/>
      <c r="AD736" s="15"/>
    </row>
    <row r="737" spans="1:62">
      <c r="A737" s="4" t="s">
        <v>109</v>
      </c>
      <c r="B737" s="4">
        <v>63</v>
      </c>
      <c r="C737" s="4">
        <f>B737+3</f>
        <v>66</v>
      </c>
      <c r="D737" s="4">
        <f t="shared" ref="D737:BI737" si="4412">C737+3</f>
        <v>69</v>
      </c>
      <c r="E737" s="4">
        <f t="shared" si="4412"/>
        <v>72</v>
      </c>
      <c r="F737" s="4">
        <f t="shared" si="4412"/>
        <v>75</v>
      </c>
      <c r="G737" s="4">
        <f t="shared" si="4412"/>
        <v>78</v>
      </c>
      <c r="H737" s="4">
        <f t="shared" si="4412"/>
        <v>81</v>
      </c>
      <c r="I737" s="4">
        <f t="shared" si="4412"/>
        <v>84</v>
      </c>
      <c r="J737" s="15">
        <f t="shared" si="4412"/>
        <v>87</v>
      </c>
      <c r="K737">
        <f t="shared" si="4412"/>
        <v>90</v>
      </c>
      <c r="L737" s="4">
        <f t="shared" si="4412"/>
        <v>93</v>
      </c>
      <c r="M737" s="4">
        <f t="shared" si="4412"/>
        <v>96</v>
      </c>
      <c r="N737" s="4">
        <f t="shared" si="4412"/>
        <v>99</v>
      </c>
      <c r="O737" s="4">
        <f t="shared" si="4412"/>
        <v>102</v>
      </c>
      <c r="P737" s="4">
        <f t="shared" si="4412"/>
        <v>105</v>
      </c>
      <c r="Q737" s="4">
        <f t="shared" si="4412"/>
        <v>108</v>
      </c>
      <c r="R737" s="15">
        <f t="shared" si="4412"/>
        <v>111</v>
      </c>
      <c r="S737" s="4">
        <f t="shared" si="4412"/>
        <v>114</v>
      </c>
      <c r="T737" s="4">
        <f t="shared" si="4412"/>
        <v>117</v>
      </c>
      <c r="U737">
        <f t="shared" si="4412"/>
        <v>120</v>
      </c>
      <c r="V737" s="4">
        <f t="shared" si="4412"/>
        <v>123</v>
      </c>
      <c r="W737" s="4">
        <f t="shared" si="4412"/>
        <v>126</v>
      </c>
      <c r="X737" s="15">
        <f t="shared" si="4412"/>
        <v>129</v>
      </c>
      <c r="Y737" s="4">
        <f t="shared" si="4412"/>
        <v>132</v>
      </c>
      <c r="Z737" s="4">
        <f t="shared" si="4412"/>
        <v>135</v>
      </c>
      <c r="AA737" s="4">
        <f t="shared" si="4412"/>
        <v>138</v>
      </c>
      <c r="AB737" s="4">
        <f t="shared" si="4412"/>
        <v>141</v>
      </c>
      <c r="AC737" s="4">
        <f t="shared" si="4412"/>
        <v>144</v>
      </c>
      <c r="AD737" s="15">
        <f t="shared" si="4412"/>
        <v>147</v>
      </c>
      <c r="AE737">
        <f t="shared" si="4412"/>
        <v>150</v>
      </c>
      <c r="AF737" s="4">
        <f t="shared" si="4412"/>
        <v>153</v>
      </c>
      <c r="AG737" s="4">
        <f t="shared" si="4412"/>
        <v>156</v>
      </c>
      <c r="AH737" s="4">
        <f t="shared" si="4412"/>
        <v>159</v>
      </c>
      <c r="AI737" s="4">
        <f t="shared" si="4412"/>
        <v>162</v>
      </c>
      <c r="AJ737" s="4">
        <f t="shared" si="4412"/>
        <v>165</v>
      </c>
      <c r="AK737" s="4">
        <f t="shared" si="4412"/>
        <v>168</v>
      </c>
      <c r="AL737" s="4">
        <f t="shared" si="4412"/>
        <v>171</v>
      </c>
      <c r="AM737" s="4">
        <f t="shared" si="4412"/>
        <v>174</v>
      </c>
      <c r="AN737" s="4">
        <f t="shared" si="4412"/>
        <v>177</v>
      </c>
      <c r="AO737" s="4">
        <f t="shared" si="4412"/>
        <v>180</v>
      </c>
      <c r="AP737" s="4">
        <f t="shared" si="4412"/>
        <v>183</v>
      </c>
      <c r="AQ737" s="4">
        <f t="shared" si="4412"/>
        <v>186</v>
      </c>
      <c r="AR737" s="4">
        <f t="shared" si="4412"/>
        <v>189</v>
      </c>
      <c r="AS737" s="4">
        <f t="shared" si="4412"/>
        <v>192</v>
      </c>
      <c r="AT737" s="4">
        <f t="shared" si="4412"/>
        <v>195</v>
      </c>
      <c r="AU737" s="4">
        <f t="shared" si="4412"/>
        <v>198</v>
      </c>
      <c r="AV737" s="4">
        <f t="shared" si="4412"/>
        <v>201</v>
      </c>
      <c r="AW737" s="4">
        <f t="shared" si="4412"/>
        <v>204</v>
      </c>
      <c r="AX737" s="4">
        <f t="shared" si="4412"/>
        <v>207</v>
      </c>
      <c r="AY737" s="4">
        <f t="shared" si="4412"/>
        <v>210</v>
      </c>
      <c r="AZ737" s="4">
        <f t="shared" si="4412"/>
        <v>213</v>
      </c>
      <c r="BA737" s="4">
        <f t="shared" si="4412"/>
        <v>216</v>
      </c>
      <c r="BB737" s="4">
        <f t="shared" si="4412"/>
        <v>219</v>
      </c>
      <c r="BC737" s="4">
        <f t="shared" si="4412"/>
        <v>222</v>
      </c>
      <c r="BD737" s="4">
        <f t="shared" si="4412"/>
        <v>225</v>
      </c>
      <c r="BE737" s="4">
        <f t="shared" si="4412"/>
        <v>228</v>
      </c>
      <c r="BF737" s="4">
        <f t="shared" si="4412"/>
        <v>231</v>
      </c>
      <c r="BG737" s="4">
        <f t="shared" si="4412"/>
        <v>234</v>
      </c>
      <c r="BH737" s="4">
        <f t="shared" si="4412"/>
        <v>237</v>
      </c>
      <c r="BI737" s="4">
        <f t="shared" si="4412"/>
        <v>240</v>
      </c>
      <c r="BJ737" t="s">
        <v>0</v>
      </c>
    </row>
    <row r="738" spans="1:62">
      <c r="A738" s="4" t="s">
        <v>457</v>
      </c>
      <c r="B738" s="4">
        <v>25</v>
      </c>
      <c r="C738" s="4">
        <f>B738+7</f>
        <v>32</v>
      </c>
      <c r="D738" s="4">
        <f t="shared" ref="D738:I738" si="4413">C738+7</f>
        <v>39</v>
      </c>
      <c r="E738" s="4">
        <f t="shared" si="4413"/>
        <v>46</v>
      </c>
      <c r="F738" s="4">
        <f t="shared" si="4413"/>
        <v>53</v>
      </c>
      <c r="G738" s="4">
        <f t="shared" si="4413"/>
        <v>60</v>
      </c>
      <c r="H738" s="4">
        <f t="shared" si="4413"/>
        <v>67</v>
      </c>
      <c r="I738" s="4">
        <f t="shared" si="4413"/>
        <v>74</v>
      </c>
      <c r="J738" s="15">
        <f>I738+10</f>
        <v>84</v>
      </c>
      <c r="K738">
        <f t="shared" ref="K738:Q738" si="4414">J738+10</f>
        <v>94</v>
      </c>
      <c r="L738" s="4">
        <f t="shared" si="4414"/>
        <v>104</v>
      </c>
      <c r="M738" s="4">
        <f t="shared" si="4414"/>
        <v>114</v>
      </c>
      <c r="N738" s="4">
        <f t="shared" si="4414"/>
        <v>124</v>
      </c>
      <c r="O738" s="4">
        <f t="shared" si="4414"/>
        <v>134</v>
      </c>
      <c r="P738" s="4">
        <f t="shared" si="4414"/>
        <v>144</v>
      </c>
      <c r="Q738" s="4">
        <f t="shared" si="4414"/>
        <v>154</v>
      </c>
      <c r="R738" s="15">
        <f>Q738+12</f>
        <v>166</v>
      </c>
      <c r="S738" s="4">
        <f t="shared" ref="S738:W738" si="4415">R738+12</f>
        <v>178</v>
      </c>
      <c r="T738" s="4">
        <f t="shared" si="4415"/>
        <v>190</v>
      </c>
      <c r="U738">
        <f t="shared" si="4415"/>
        <v>202</v>
      </c>
      <c r="V738" s="4">
        <f t="shared" si="4415"/>
        <v>214</v>
      </c>
      <c r="W738" s="4">
        <f t="shared" si="4415"/>
        <v>226</v>
      </c>
      <c r="X738" s="15">
        <f>W738+14</f>
        <v>240</v>
      </c>
      <c r="Y738" s="4">
        <f t="shared" ref="Y738:AC738" si="4416">X738+14</f>
        <v>254</v>
      </c>
      <c r="Z738" s="4">
        <f t="shared" si="4416"/>
        <v>268</v>
      </c>
      <c r="AA738" s="4">
        <f t="shared" si="4416"/>
        <v>282</v>
      </c>
      <c r="AB738" s="4">
        <f t="shared" si="4416"/>
        <v>296</v>
      </c>
      <c r="AC738" s="4">
        <f t="shared" si="4416"/>
        <v>310</v>
      </c>
      <c r="AD738" s="15">
        <f>AC738+16</f>
        <v>326</v>
      </c>
      <c r="AE738">
        <f t="shared" ref="AE738:AQ738" si="4417">AD738+16</f>
        <v>342</v>
      </c>
      <c r="AF738" s="4">
        <f t="shared" si="4417"/>
        <v>358</v>
      </c>
      <c r="AG738" s="4">
        <f t="shared" si="4417"/>
        <v>374</v>
      </c>
      <c r="AH738" s="4">
        <f t="shared" si="4417"/>
        <v>390</v>
      </c>
      <c r="AI738" s="4">
        <f t="shared" si="4417"/>
        <v>406</v>
      </c>
      <c r="AJ738" s="4">
        <f t="shared" si="4417"/>
        <v>422</v>
      </c>
      <c r="AK738" s="4">
        <f t="shared" si="4417"/>
        <v>438</v>
      </c>
      <c r="AL738" s="4">
        <f t="shared" si="4417"/>
        <v>454</v>
      </c>
      <c r="AM738" s="4">
        <f t="shared" si="4417"/>
        <v>470</v>
      </c>
      <c r="AN738" s="4">
        <f t="shared" si="4417"/>
        <v>486</v>
      </c>
      <c r="AO738">
        <f t="shared" si="4417"/>
        <v>502</v>
      </c>
      <c r="AP738" s="4">
        <f t="shared" si="4417"/>
        <v>518</v>
      </c>
      <c r="AQ738" s="4">
        <f t="shared" si="4417"/>
        <v>534</v>
      </c>
      <c r="AR738" s="4">
        <f t="shared" ref="AR738:BI738" si="4418">AQ738+16</f>
        <v>550</v>
      </c>
      <c r="AS738" s="4">
        <f t="shared" si="4418"/>
        <v>566</v>
      </c>
      <c r="AT738" s="4">
        <f t="shared" si="4418"/>
        <v>582</v>
      </c>
      <c r="AU738" s="4">
        <f t="shared" si="4418"/>
        <v>598</v>
      </c>
      <c r="AV738" s="4">
        <f t="shared" si="4418"/>
        <v>614</v>
      </c>
      <c r="AW738" s="4">
        <f t="shared" si="4418"/>
        <v>630</v>
      </c>
      <c r="AX738" s="4">
        <f t="shared" si="4418"/>
        <v>646</v>
      </c>
      <c r="AY738">
        <f t="shared" si="4418"/>
        <v>662</v>
      </c>
      <c r="AZ738" s="4">
        <f t="shared" si="4418"/>
        <v>678</v>
      </c>
      <c r="BA738" s="4">
        <f t="shared" si="4418"/>
        <v>694</v>
      </c>
      <c r="BB738" s="4">
        <f t="shared" si="4418"/>
        <v>710</v>
      </c>
      <c r="BC738" s="4">
        <f t="shared" si="4418"/>
        <v>726</v>
      </c>
      <c r="BD738" s="4">
        <f t="shared" si="4418"/>
        <v>742</v>
      </c>
      <c r="BE738" s="4">
        <f t="shared" si="4418"/>
        <v>758</v>
      </c>
      <c r="BF738" s="4">
        <f t="shared" si="4418"/>
        <v>774</v>
      </c>
      <c r="BG738" s="4">
        <f t="shared" si="4418"/>
        <v>790</v>
      </c>
      <c r="BH738" s="4">
        <f t="shared" si="4418"/>
        <v>806</v>
      </c>
      <c r="BI738">
        <f t="shared" si="4418"/>
        <v>822</v>
      </c>
      <c r="BJ738" t="s">
        <v>0</v>
      </c>
    </row>
    <row r="739" spans="1:62">
      <c r="A739" s="4" t="s">
        <v>458</v>
      </c>
      <c r="B739" s="4">
        <v>50</v>
      </c>
      <c r="C739" s="4">
        <f>B739+7</f>
        <v>57</v>
      </c>
      <c r="D739" s="4">
        <f t="shared" ref="D739:I739" si="4419">C739+7</f>
        <v>64</v>
      </c>
      <c r="E739" s="4">
        <f t="shared" si="4419"/>
        <v>71</v>
      </c>
      <c r="F739" s="4">
        <f t="shared" si="4419"/>
        <v>78</v>
      </c>
      <c r="G739" s="4">
        <f t="shared" si="4419"/>
        <v>85</v>
      </c>
      <c r="H739" s="4">
        <f t="shared" si="4419"/>
        <v>92</v>
      </c>
      <c r="I739" s="4">
        <f t="shared" si="4419"/>
        <v>99</v>
      </c>
      <c r="J739" s="15">
        <f>I739+10</f>
        <v>109</v>
      </c>
      <c r="K739">
        <f t="shared" ref="K739:Q739" si="4420">J739+10</f>
        <v>119</v>
      </c>
      <c r="L739" s="4">
        <f t="shared" si="4420"/>
        <v>129</v>
      </c>
      <c r="M739" s="4">
        <f t="shared" si="4420"/>
        <v>139</v>
      </c>
      <c r="N739" s="4">
        <f t="shared" si="4420"/>
        <v>149</v>
      </c>
      <c r="O739" s="4">
        <f t="shared" si="4420"/>
        <v>159</v>
      </c>
      <c r="P739" s="4">
        <f t="shared" si="4420"/>
        <v>169</v>
      </c>
      <c r="Q739" s="4">
        <f t="shared" si="4420"/>
        <v>179</v>
      </c>
      <c r="R739" s="15">
        <f>Q739+12</f>
        <v>191</v>
      </c>
      <c r="S739" s="4">
        <f t="shared" ref="S739:W739" si="4421">R739+12</f>
        <v>203</v>
      </c>
      <c r="T739" s="4">
        <f t="shared" si="4421"/>
        <v>215</v>
      </c>
      <c r="U739">
        <f t="shared" si="4421"/>
        <v>227</v>
      </c>
      <c r="V739" s="4">
        <f t="shared" si="4421"/>
        <v>239</v>
      </c>
      <c r="W739" s="4">
        <f t="shared" si="4421"/>
        <v>251</v>
      </c>
      <c r="X739" s="15">
        <f>W739+14</f>
        <v>265</v>
      </c>
      <c r="Y739" s="4">
        <f t="shared" ref="Y739:AC739" si="4422">X739+14</f>
        <v>279</v>
      </c>
      <c r="Z739" s="4">
        <f t="shared" si="4422"/>
        <v>293</v>
      </c>
      <c r="AA739" s="4">
        <f t="shared" si="4422"/>
        <v>307</v>
      </c>
      <c r="AB739" s="4">
        <f t="shared" si="4422"/>
        <v>321</v>
      </c>
      <c r="AC739" s="4">
        <f t="shared" si="4422"/>
        <v>335</v>
      </c>
      <c r="AD739" s="15">
        <f>AC739+16</f>
        <v>351</v>
      </c>
      <c r="AE739">
        <f t="shared" ref="AE739:AQ739" si="4423">AD739+16</f>
        <v>367</v>
      </c>
      <c r="AF739" s="4">
        <f t="shared" si="4423"/>
        <v>383</v>
      </c>
      <c r="AG739" s="4">
        <f t="shared" si="4423"/>
        <v>399</v>
      </c>
      <c r="AH739" s="4">
        <f t="shared" si="4423"/>
        <v>415</v>
      </c>
      <c r="AI739" s="4">
        <f t="shared" si="4423"/>
        <v>431</v>
      </c>
      <c r="AJ739" s="4">
        <f t="shared" si="4423"/>
        <v>447</v>
      </c>
      <c r="AK739" s="4">
        <f t="shared" si="4423"/>
        <v>463</v>
      </c>
      <c r="AL739" s="4">
        <f t="shared" si="4423"/>
        <v>479</v>
      </c>
      <c r="AM739" s="4">
        <f t="shared" si="4423"/>
        <v>495</v>
      </c>
      <c r="AN739" s="4">
        <f t="shared" si="4423"/>
        <v>511</v>
      </c>
      <c r="AO739">
        <f t="shared" si="4423"/>
        <v>527</v>
      </c>
      <c r="AP739" s="4">
        <f t="shared" si="4423"/>
        <v>543</v>
      </c>
      <c r="AQ739" s="4">
        <f t="shared" si="4423"/>
        <v>559</v>
      </c>
      <c r="AR739" s="4">
        <f t="shared" ref="AR739:BI739" si="4424">AQ739+16</f>
        <v>575</v>
      </c>
      <c r="AS739" s="4">
        <f t="shared" si="4424"/>
        <v>591</v>
      </c>
      <c r="AT739" s="4">
        <f t="shared" si="4424"/>
        <v>607</v>
      </c>
      <c r="AU739" s="4">
        <f t="shared" si="4424"/>
        <v>623</v>
      </c>
      <c r="AV739" s="4">
        <f t="shared" si="4424"/>
        <v>639</v>
      </c>
      <c r="AW739" s="4">
        <f t="shared" si="4424"/>
        <v>655</v>
      </c>
      <c r="AX739" s="4">
        <f t="shared" si="4424"/>
        <v>671</v>
      </c>
      <c r="AY739">
        <f t="shared" si="4424"/>
        <v>687</v>
      </c>
      <c r="AZ739" s="4">
        <f t="shared" si="4424"/>
        <v>703</v>
      </c>
      <c r="BA739" s="4">
        <f t="shared" si="4424"/>
        <v>719</v>
      </c>
      <c r="BB739" s="4">
        <f t="shared" si="4424"/>
        <v>735</v>
      </c>
      <c r="BC739" s="4">
        <f t="shared" si="4424"/>
        <v>751</v>
      </c>
      <c r="BD739" s="4">
        <f t="shared" si="4424"/>
        <v>767</v>
      </c>
      <c r="BE739" s="4">
        <f t="shared" si="4424"/>
        <v>783</v>
      </c>
      <c r="BF739" s="4">
        <f t="shared" si="4424"/>
        <v>799</v>
      </c>
      <c r="BG739" s="4">
        <f t="shared" si="4424"/>
        <v>815</v>
      </c>
      <c r="BH739" s="4">
        <f t="shared" si="4424"/>
        <v>831</v>
      </c>
      <c r="BI739">
        <f t="shared" si="4424"/>
        <v>847</v>
      </c>
      <c r="BJ739" t="s">
        <v>0</v>
      </c>
    </row>
    <row r="740" spans="1:62">
      <c r="A740" s="4" t="s">
        <v>3</v>
      </c>
      <c r="J740" s="15"/>
      <c r="R740" s="15"/>
      <c r="X740" s="15"/>
      <c r="AD740" s="15"/>
    </row>
    <row r="741" spans="1:62">
      <c r="J741" s="15"/>
      <c r="R741" s="15"/>
      <c r="X741" s="15"/>
      <c r="AD741" s="15"/>
    </row>
    <row r="742" spans="1:62">
      <c r="A742" s="4" t="s">
        <v>295</v>
      </c>
      <c r="J742" s="15"/>
      <c r="R742" s="15"/>
      <c r="X742" s="15"/>
      <c r="AD742" s="15"/>
    </row>
    <row r="743" spans="1:62">
      <c r="A743" s="4" t="s">
        <v>110</v>
      </c>
      <c r="B743" s="4">
        <v>1</v>
      </c>
      <c r="C743" s="4">
        <v>1</v>
      </c>
      <c r="D743" s="4">
        <f>C743+1</f>
        <v>2</v>
      </c>
      <c r="E743" s="4">
        <f>D743</f>
        <v>2</v>
      </c>
      <c r="F743" s="4">
        <f t="shared" ref="F743:BH744" si="4425">E743</f>
        <v>2</v>
      </c>
      <c r="G743" s="4">
        <f>F743+1</f>
        <v>3</v>
      </c>
      <c r="H743" s="4">
        <f t="shared" si="4425"/>
        <v>3</v>
      </c>
      <c r="I743" s="4">
        <f t="shared" si="4425"/>
        <v>3</v>
      </c>
      <c r="J743" s="15">
        <f t="shared" ref="J743:J744" si="4426">I743+1</f>
        <v>4</v>
      </c>
      <c r="K743">
        <f t="shared" si="4425"/>
        <v>4</v>
      </c>
      <c r="L743" s="4">
        <f t="shared" si="4425"/>
        <v>4</v>
      </c>
      <c r="M743" s="4">
        <f t="shared" ref="M743:M744" si="4427">L743+1</f>
        <v>5</v>
      </c>
      <c r="N743" s="4">
        <f t="shared" si="4425"/>
        <v>5</v>
      </c>
      <c r="O743" s="4">
        <f t="shared" si="4425"/>
        <v>5</v>
      </c>
      <c r="P743" s="4">
        <f t="shared" ref="P743:P744" si="4428">O743+1</f>
        <v>6</v>
      </c>
      <c r="Q743" s="4">
        <f t="shared" si="4425"/>
        <v>6</v>
      </c>
      <c r="R743" s="15">
        <f t="shared" si="4425"/>
        <v>6</v>
      </c>
      <c r="S743" s="4">
        <f t="shared" ref="S743:S744" si="4429">R743+1</f>
        <v>7</v>
      </c>
      <c r="T743" s="4">
        <f t="shared" si="4425"/>
        <v>7</v>
      </c>
      <c r="U743">
        <f t="shared" si="4425"/>
        <v>7</v>
      </c>
      <c r="V743" s="4">
        <f t="shared" ref="V743:V744" si="4430">U743+1</f>
        <v>8</v>
      </c>
      <c r="W743" s="4">
        <f t="shared" si="4425"/>
        <v>8</v>
      </c>
      <c r="X743" s="15">
        <f t="shared" si="4425"/>
        <v>8</v>
      </c>
      <c r="Y743" s="4">
        <f t="shared" ref="Y743:Y744" si="4431">X743+1</f>
        <v>9</v>
      </c>
      <c r="Z743" s="4">
        <f t="shared" si="4425"/>
        <v>9</v>
      </c>
      <c r="AA743" s="4">
        <f t="shared" si="4425"/>
        <v>9</v>
      </c>
      <c r="AB743" s="4">
        <f t="shared" ref="AB743:AB744" si="4432">AA743+1</f>
        <v>10</v>
      </c>
      <c r="AC743" s="4">
        <f t="shared" si="4425"/>
        <v>10</v>
      </c>
      <c r="AD743" s="15">
        <f t="shared" si="4425"/>
        <v>10</v>
      </c>
      <c r="AE743">
        <f t="shared" ref="AE743:AE744" si="4433">AD743+1</f>
        <v>11</v>
      </c>
      <c r="AF743" s="4">
        <f t="shared" si="4425"/>
        <v>11</v>
      </c>
      <c r="AG743" s="4">
        <f t="shared" si="4425"/>
        <v>11</v>
      </c>
      <c r="AH743" s="4">
        <f t="shared" ref="AH743:AH744" si="4434">AG743+1</f>
        <v>12</v>
      </c>
      <c r="AI743" s="4">
        <f t="shared" si="4425"/>
        <v>12</v>
      </c>
      <c r="AJ743" s="4">
        <f t="shared" si="4425"/>
        <v>12</v>
      </c>
      <c r="AK743" s="4">
        <f t="shared" ref="AK743:AK744" si="4435">AJ743+1</f>
        <v>13</v>
      </c>
      <c r="AL743" s="4">
        <f t="shared" si="4425"/>
        <v>13</v>
      </c>
      <c r="AM743" s="4">
        <f t="shared" si="4425"/>
        <v>13</v>
      </c>
      <c r="AN743" s="4">
        <f t="shared" ref="AN743:AN744" si="4436">AM743+1</f>
        <v>14</v>
      </c>
      <c r="AO743">
        <f t="shared" si="4425"/>
        <v>14</v>
      </c>
      <c r="AP743" s="4">
        <f t="shared" si="4425"/>
        <v>14</v>
      </c>
      <c r="AQ743" s="4">
        <f t="shared" ref="AQ743:AQ744" si="4437">AP743+1</f>
        <v>15</v>
      </c>
      <c r="AR743" s="4">
        <f t="shared" si="4425"/>
        <v>15</v>
      </c>
      <c r="AS743" s="4">
        <f t="shared" si="4425"/>
        <v>15</v>
      </c>
      <c r="AT743" s="4">
        <f t="shared" ref="AT743:AT744" si="4438">AS743+1</f>
        <v>16</v>
      </c>
      <c r="AU743" s="4">
        <f t="shared" si="4425"/>
        <v>16</v>
      </c>
      <c r="AV743" s="4">
        <f t="shared" si="4425"/>
        <v>16</v>
      </c>
      <c r="AW743" s="4">
        <f t="shared" ref="AW743:AW744" si="4439">AV743+1</f>
        <v>17</v>
      </c>
      <c r="AX743" s="4">
        <f t="shared" si="4425"/>
        <v>17</v>
      </c>
      <c r="AY743">
        <f t="shared" si="4425"/>
        <v>17</v>
      </c>
      <c r="AZ743" s="4">
        <f t="shared" ref="AZ743:AZ744" si="4440">AY743+1</f>
        <v>18</v>
      </c>
      <c r="BA743" s="4">
        <f t="shared" si="4425"/>
        <v>18</v>
      </c>
      <c r="BB743" s="4">
        <f t="shared" si="4425"/>
        <v>18</v>
      </c>
      <c r="BC743" s="4">
        <f t="shared" ref="BC743:BC744" si="4441">BB743+1</f>
        <v>19</v>
      </c>
      <c r="BD743" s="4">
        <f t="shared" si="4425"/>
        <v>19</v>
      </c>
      <c r="BE743" s="4">
        <f t="shared" si="4425"/>
        <v>19</v>
      </c>
      <c r="BF743" s="4">
        <f t="shared" ref="BF743:BF744" si="4442">BE743+1</f>
        <v>20</v>
      </c>
      <c r="BG743" s="4">
        <f t="shared" si="4425"/>
        <v>20</v>
      </c>
      <c r="BH743" s="4">
        <f t="shared" si="4425"/>
        <v>20</v>
      </c>
      <c r="BI743">
        <f t="shared" ref="BI743:BI744" si="4443">BH743+1</f>
        <v>21</v>
      </c>
      <c r="BJ743" t="s">
        <v>0</v>
      </c>
    </row>
    <row r="744" spans="1:62">
      <c r="A744" s="4" t="s">
        <v>110</v>
      </c>
      <c r="B744" s="4">
        <v>1</v>
      </c>
      <c r="C744" s="4">
        <v>1</v>
      </c>
      <c r="D744" s="4">
        <f>C744+1</f>
        <v>2</v>
      </c>
      <c r="E744" s="4">
        <f>D744</f>
        <v>2</v>
      </c>
      <c r="F744" s="4">
        <f t="shared" si="4425"/>
        <v>2</v>
      </c>
      <c r="G744" s="4">
        <f>F744+1</f>
        <v>3</v>
      </c>
      <c r="H744" s="4">
        <f t="shared" si="4425"/>
        <v>3</v>
      </c>
      <c r="I744" s="4">
        <f t="shared" si="4425"/>
        <v>3</v>
      </c>
      <c r="J744" s="15">
        <f t="shared" si="4426"/>
        <v>4</v>
      </c>
      <c r="K744">
        <f t="shared" si="4425"/>
        <v>4</v>
      </c>
      <c r="L744" s="4">
        <f t="shared" si="4425"/>
        <v>4</v>
      </c>
      <c r="M744" s="4">
        <f t="shared" si="4427"/>
        <v>5</v>
      </c>
      <c r="N744" s="4">
        <f t="shared" si="4425"/>
        <v>5</v>
      </c>
      <c r="O744" s="4">
        <f t="shared" si="4425"/>
        <v>5</v>
      </c>
      <c r="P744" s="4">
        <f t="shared" si="4428"/>
        <v>6</v>
      </c>
      <c r="Q744" s="4">
        <f t="shared" si="4425"/>
        <v>6</v>
      </c>
      <c r="R744" s="15">
        <f t="shared" si="4425"/>
        <v>6</v>
      </c>
      <c r="S744" s="4">
        <f t="shared" si="4429"/>
        <v>7</v>
      </c>
      <c r="T744" s="4">
        <f t="shared" si="4425"/>
        <v>7</v>
      </c>
      <c r="U744">
        <f t="shared" si="4425"/>
        <v>7</v>
      </c>
      <c r="V744" s="4">
        <f t="shared" si="4430"/>
        <v>8</v>
      </c>
      <c r="W744" s="4">
        <f t="shared" si="4425"/>
        <v>8</v>
      </c>
      <c r="X744" s="15">
        <f t="shared" si="4425"/>
        <v>8</v>
      </c>
      <c r="Y744" s="4">
        <f t="shared" si="4431"/>
        <v>9</v>
      </c>
      <c r="Z744" s="4">
        <f t="shared" si="4425"/>
        <v>9</v>
      </c>
      <c r="AA744" s="4">
        <f t="shared" si="4425"/>
        <v>9</v>
      </c>
      <c r="AB744" s="4">
        <f t="shared" si="4432"/>
        <v>10</v>
      </c>
      <c r="AC744" s="4">
        <f t="shared" si="4425"/>
        <v>10</v>
      </c>
      <c r="AD744" s="15">
        <f t="shared" si="4425"/>
        <v>10</v>
      </c>
      <c r="AE744">
        <f t="shared" si="4433"/>
        <v>11</v>
      </c>
      <c r="AF744" s="4">
        <f t="shared" si="4425"/>
        <v>11</v>
      </c>
      <c r="AG744" s="4">
        <f t="shared" si="4425"/>
        <v>11</v>
      </c>
      <c r="AH744" s="4">
        <f t="shared" si="4434"/>
        <v>12</v>
      </c>
      <c r="AI744" s="4">
        <f t="shared" si="4425"/>
        <v>12</v>
      </c>
      <c r="AJ744" s="4">
        <f t="shared" si="4425"/>
        <v>12</v>
      </c>
      <c r="AK744" s="4">
        <f t="shared" si="4435"/>
        <v>13</v>
      </c>
      <c r="AL744" s="4">
        <f t="shared" si="4425"/>
        <v>13</v>
      </c>
      <c r="AM744" s="4">
        <f t="shared" si="4425"/>
        <v>13</v>
      </c>
      <c r="AN744" s="4">
        <f t="shared" si="4436"/>
        <v>14</v>
      </c>
      <c r="AO744">
        <f t="shared" si="4425"/>
        <v>14</v>
      </c>
      <c r="AP744" s="4">
        <f t="shared" si="4425"/>
        <v>14</v>
      </c>
      <c r="AQ744" s="4">
        <f t="shared" si="4437"/>
        <v>15</v>
      </c>
      <c r="AR744" s="4">
        <f t="shared" si="4425"/>
        <v>15</v>
      </c>
      <c r="AS744" s="4">
        <f t="shared" si="4425"/>
        <v>15</v>
      </c>
      <c r="AT744" s="4">
        <f t="shared" si="4438"/>
        <v>16</v>
      </c>
      <c r="AU744" s="4">
        <f t="shared" si="4425"/>
        <v>16</v>
      </c>
      <c r="AV744" s="4">
        <f t="shared" si="4425"/>
        <v>16</v>
      </c>
      <c r="AW744" s="4">
        <f t="shared" si="4439"/>
        <v>17</v>
      </c>
      <c r="AX744" s="4">
        <f t="shared" si="4425"/>
        <v>17</v>
      </c>
      <c r="AY744">
        <f t="shared" si="4425"/>
        <v>17</v>
      </c>
      <c r="AZ744" s="4">
        <f t="shared" si="4440"/>
        <v>18</v>
      </c>
      <c r="BA744" s="4">
        <f t="shared" si="4425"/>
        <v>18</v>
      </c>
      <c r="BB744" s="4">
        <f t="shared" si="4425"/>
        <v>18</v>
      </c>
      <c r="BC744" s="4">
        <f t="shared" si="4441"/>
        <v>19</v>
      </c>
      <c r="BD744" s="4">
        <f t="shared" si="4425"/>
        <v>19</v>
      </c>
      <c r="BE744" s="4">
        <f t="shared" si="4425"/>
        <v>19</v>
      </c>
      <c r="BF744" s="4">
        <f t="shared" si="4442"/>
        <v>20</v>
      </c>
      <c r="BG744" s="4">
        <f t="shared" si="4425"/>
        <v>20</v>
      </c>
      <c r="BH744" s="4">
        <f t="shared" si="4425"/>
        <v>20</v>
      </c>
      <c r="BI744">
        <f t="shared" si="4443"/>
        <v>21</v>
      </c>
      <c r="BJ744" t="s">
        <v>0</v>
      </c>
    </row>
    <row r="745" spans="1:62">
      <c r="A745" s="4" t="s">
        <v>46</v>
      </c>
      <c r="B745" s="4">
        <v>30</v>
      </c>
      <c r="C745" s="4">
        <f>B745+10</f>
        <v>40</v>
      </c>
      <c r="D745" s="4">
        <f t="shared" ref="D745:BI745" si="4444">C745+10</f>
        <v>50</v>
      </c>
      <c r="E745" s="4">
        <f t="shared" si="4444"/>
        <v>60</v>
      </c>
      <c r="F745" s="4">
        <f t="shared" si="4444"/>
        <v>70</v>
      </c>
      <c r="G745" s="4">
        <f t="shared" si="4444"/>
        <v>80</v>
      </c>
      <c r="H745" s="4">
        <f t="shared" si="4444"/>
        <v>90</v>
      </c>
      <c r="I745" s="4">
        <f t="shared" si="4444"/>
        <v>100</v>
      </c>
      <c r="J745" s="4">
        <f t="shared" si="4444"/>
        <v>110</v>
      </c>
      <c r="K745" s="4">
        <f t="shared" si="4444"/>
        <v>120</v>
      </c>
      <c r="L745" s="4">
        <f t="shared" si="4444"/>
        <v>130</v>
      </c>
      <c r="M745" s="4">
        <f t="shared" si="4444"/>
        <v>140</v>
      </c>
      <c r="N745" s="4">
        <f t="shared" si="4444"/>
        <v>150</v>
      </c>
      <c r="O745" s="4">
        <f t="shared" si="4444"/>
        <v>160</v>
      </c>
      <c r="P745" s="4">
        <f t="shared" si="4444"/>
        <v>170</v>
      </c>
      <c r="Q745" s="4">
        <f t="shared" si="4444"/>
        <v>180</v>
      </c>
      <c r="R745" s="4">
        <f t="shared" si="4444"/>
        <v>190</v>
      </c>
      <c r="S745" s="4">
        <f t="shared" si="4444"/>
        <v>200</v>
      </c>
      <c r="T745" s="4">
        <f t="shared" si="4444"/>
        <v>210</v>
      </c>
      <c r="U745" s="4">
        <f t="shared" si="4444"/>
        <v>220</v>
      </c>
      <c r="V745" s="4">
        <f t="shared" si="4444"/>
        <v>230</v>
      </c>
      <c r="W745" s="4">
        <f t="shared" si="4444"/>
        <v>240</v>
      </c>
      <c r="X745" s="4">
        <f t="shared" si="4444"/>
        <v>250</v>
      </c>
      <c r="Y745" s="4">
        <f t="shared" si="4444"/>
        <v>260</v>
      </c>
      <c r="Z745" s="4">
        <f t="shared" si="4444"/>
        <v>270</v>
      </c>
      <c r="AA745" s="4">
        <f t="shared" si="4444"/>
        <v>280</v>
      </c>
      <c r="AB745" s="4">
        <f t="shared" si="4444"/>
        <v>290</v>
      </c>
      <c r="AC745" s="4">
        <f t="shared" si="4444"/>
        <v>300</v>
      </c>
      <c r="AD745" s="4">
        <f t="shared" si="4444"/>
        <v>310</v>
      </c>
      <c r="AE745" s="4">
        <f t="shared" si="4444"/>
        <v>320</v>
      </c>
      <c r="AF745" s="4">
        <f t="shared" si="4444"/>
        <v>330</v>
      </c>
      <c r="AG745" s="4">
        <f t="shared" si="4444"/>
        <v>340</v>
      </c>
      <c r="AH745" s="4">
        <f t="shared" si="4444"/>
        <v>350</v>
      </c>
      <c r="AI745" s="4">
        <f t="shared" si="4444"/>
        <v>360</v>
      </c>
      <c r="AJ745" s="4">
        <f t="shared" si="4444"/>
        <v>370</v>
      </c>
      <c r="AK745" s="4">
        <f t="shared" si="4444"/>
        <v>380</v>
      </c>
      <c r="AL745" s="4">
        <f t="shared" si="4444"/>
        <v>390</v>
      </c>
      <c r="AM745" s="4">
        <f t="shared" si="4444"/>
        <v>400</v>
      </c>
      <c r="AN745" s="4">
        <f t="shared" si="4444"/>
        <v>410</v>
      </c>
      <c r="AO745" s="4">
        <f t="shared" si="4444"/>
        <v>420</v>
      </c>
      <c r="AP745" s="4">
        <f t="shared" si="4444"/>
        <v>430</v>
      </c>
      <c r="AQ745" s="4">
        <f t="shared" si="4444"/>
        <v>440</v>
      </c>
      <c r="AR745" s="4">
        <f t="shared" si="4444"/>
        <v>450</v>
      </c>
      <c r="AS745" s="4">
        <f t="shared" si="4444"/>
        <v>460</v>
      </c>
      <c r="AT745" s="4">
        <f t="shared" si="4444"/>
        <v>470</v>
      </c>
      <c r="AU745" s="4">
        <f t="shared" si="4444"/>
        <v>480</v>
      </c>
      <c r="AV745" s="4">
        <f t="shared" si="4444"/>
        <v>490</v>
      </c>
      <c r="AW745" s="4">
        <f t="shared" si="4444"/>
        <v>500</v>
      </c>
      <c r="AX745" s="4">
        <f t="shared" si="4444"/>
        <v>510</v>
      </c>
      <c r="AY745" s="4">
        <f t="shared" si="4444"/>
        <v>520</v>
      </c>
      <c r="AZ745" s="4">
        <f t="shared" si="4444"/>
        <v>530</v>
      </c>
      <c r="BA745" s="4">
        <f t="shared" si="4444"/>
        <v>540</v>
      </c>
      <c r="BB745" s="4">
        <f t="shared" si="4444"/>
        <v>550</v>
      </c>
      <c r="BC745" s="4">
        <f t="shared" si="4444"/>
        <v>560</v>
      </c>
      <c r="BD745" s="4">
        <f t="shared" si="4444"/>
        <v>570</v>
      </c>
      <c r="BE745" s="4">
        <f t="shared" si="4444"/>
        <v>580</v>
      </c>
      <c r="BF745" s="4">
        <f t="shared" si="4444"/>
        <v>590</v>
      </c>
      <c r="BG745" s="4">
        <f t="shared" si="4444"/>
        <v>600</v>
      </c>
      <c r="BH745" s="4">
        <f t="shared" si="4444"/>
        <v>610</v>
      </c>
      <c r="BI745" s="4">
        <f t="shared" si="4444"/>
        <v>620</v>
      </c>
      <c r="BJ745" t="s">
        <v>0</v>
      </c>
    </row>
    <row r="746" spans="1:62">
      <c r="A746" s="4" t="s">
        <v>54</v>
      </c>
      <c r="B746" s="4">
        <v>20</v>
      </c>
      <c r="C746" s="4">
        <v>28</v>
      </c>
      <c r="D746" s="4">
        <v>35</v>
      </c>
      <c r="E746" s="4">
        <v>40</v>
      </c>
      <c r="F746" s="4">
        <v>45</v>
      </c>
      <c r="G746" s="4">
        <v>48</v>
      </c>
      <c r="H746" s="4">
        <v>51</v>
      </c>
      <c r="I746" s="4">
        <v>53</v>
      </c>
      <c r="J746" s="15">
        <v>56</v>
      </c>
      <c r="K746" s="1">
        <v>57</v>
      </c>
      <c r="L746" s="4">
        <v>59</v>
      </c>
      <c r="M746" s="4">
        <v>61</v>
      </c>
      <c r="N746" s="4">
        <v>62</v>
      </c>
      <c r="O746" s="4">
        <v>63</v>
      </c>
      <c r="P746" s="4">
        <v>64</v>
      </c>
      <c r="Q746" s="4">
        <v>66</v>
      </c>
      <c r="R746" s="15">
        <v>66</v>
      </c>
      <c r="S746" s="4">
        <v>67</v>
      </c>
      <c r="T746" s="4">
        <v>68</v>
      </c>
      <c r="U746" s="2">
        <v>68</v>
      </c>
      <c r="V746" s="4">
        <f>U746+1</f>
        <v>69</v>
      </c>
      <c r="W746" s="4">
        <f>V746+1</f>
        <v>70</v>
      </c>
      <c r="X746" s="15">
        <f t="shared" ref="X746:BH746" si="4445">W746</f>
        <v>70</v>
      </c>
      <c r="Y746" s="4">
        <f>X746+1</f>
        <v>71</v>
      </c>
      <c r="Z746" s="4">
        <f t="shared" si="4445"/>
        <v>71</v>
      </c>
      <c r="AA746" s="4">
        <f>Z746+1</f>
        <v>72</v>
      </c>
      <c r="AB746" s="4">
        <f>AA746+1</f>
        <v>73</v>
      </c>
      <c r="AC746" s="4">
        <f t="shared" si="4445"/>
        <v>73</v>
      </c>
      <c r="AD746" s="15">
        <f t="shared" si="4445"/>
        <v>73</v>
      </c>
      <c r="AE746">
        <f t="shared" si="4445"/>
        <v>73</v>
      </c>
      <c r="AF746" s="4">
        <f>AE746+1</f>
        <v>74</v>
      </c>
      <c r="AG746" s="4">
        <f t="shared" si="4445"/>
        <v>74</v>
      </c>
      <c r="AH746" s="4">
        <f>AG746+1</f>
        <v>75</v>
      </c>
      <c r="AI746" s="4">
        <f t="shared" si="4445"/>
        <v>75</v>
      </c>
      <c r="AJ746" s="4">
        <f t="shared" si="4445"/>
        <v>75</v>
      </c>
      <c r="AK746" s="4">
        <f t="shared" si="4445"/>
        <v>75</v>
      </c>
      <c r="AL746" s="4">
        <f t="shared" si="4445"/>
        <v>75</v>
      </c>
      <c r="AM746" s="4">
        <f>AL746+1</f>
        <v>76</v>
      </c>
      <c r="AN746" s="4">
        <f t="shared" si="4445"/>
        <v>76</v>
      </c>
      <c r="AO746">
        <f t="shared" si="4445"/>
        <v>76</v>
      </c>
      <c r="AP746" s="4">
        <f t="shared" si="4445"/>
        <v>76</v>
      </c>
      <c r="AQ746" s="4">
        <f>AP746+1</f>
        <v>77</v>
      </c>
      <c r="AR746" s="4">
        <f t="shared" si="4445"/>
        <v>77</v>
      </c>
      <c r="AS746" s="4">
        <f t="shared" si="4445"/>
        <v>77</v>
      </c>
      <c r="AT746" s="4">
        <f t="shared" si="4445"/>
        <v>77</v>
      </c>
      <c r="AU746" s="4">
        <f t="shared" si="4445"/>
        <v>77</v>
      </c>
      <c r="AV746" s="4">
        <f t="shared" si="4445"/>
        <v>77</v>
      </c>
      <c r="AW746" s="4">
        <f t="shared" si="4445"/>
        <v>77</v>
      </c>
      <c r="AX746" s="4">
        <f>AW746+1</f>
        <v>78</v>
      </c>
      <c r="AY746">
        <f t="shared" si="4445"/>
        <v>78</v>
      </c>
      <c r="AZ746" s="4">
        <f t="shared" si="4445"/>
        <v>78</v>
      </c>
      <c r="BA746" s="4">
        <f t="shared" si="4445"/>
        <v>78</v>
      </c>
      <c r="BB746" s="4">
        <f t="shared" si="4445"/>
        <v>78</v>
      </c>
      <c r="BC746" s="4">
        <f>BB746+1</f>
        <v>79</v>
      </c>
      <c r="BD746" s="4">
        <f t="shared" si="4445"/>
        <v>79</v>
      </c>
      <c r="BE746" s="4">
        <f t="shared" si="4445"/>
        <v>79</v>
      </c>
      <c r="BF746" s="4">
        <f t="shared" si="4445"/>
        <v>79</v>
      </c>
      <c r="BG746" s="4">
        <f t="shared" si="4445"/>
        <v>79</v>
      </c>
      <c r="BH746" s="4">
        <f t="shared" si="4445"/>
        <v>79</v>
      </c>
      <c r="BI746">
        <f>BH746+1</f>
        <v>80</v>
      </c>
      <c r="BJ746" t="s">
        <v>0</v>
      </c>
    </row>
    <row r="747" spans="1:62">
      <c r="A747" s="4" t="s">
        <v>3</v>
      </c>
      <c r="J747" s="15"/>
      <c r="R747" s="15"/>
      <c r="X747" s="15"/>
      <c r="AD747" s="15"/>
    </row>
    <row r="748" spans="1:62">
      <c r="A748" s="4" t="s">
        <v>296</v>
      </c>
      <c r="J748" s="15"/>
      <c r="R748" s="15"/>
      <c r="X748" s="15"/>
      <c r="AD748" s="15"/>
    </row>
    <row r="749" spans="1:62">
      <c r="A749" s="4" t="s">
        <v>111</v>
      </c>
      <c r="B749" s="4">
        <v>15</v>
      </c>
      <c r="C749" s="4">
        <f>B749+2</f>
        <v>17</v>
      </c>
      <c r="D749" s="4">
        <f t="shared" ref="D749:BI749" si="4446">C749+2</f>
        <v>19</v>
      </c>
      <c r="E749" s="4">
        <f t="shared" si="4446"/>
        <v>21</v>
      </c>
      <c r="F749" s="4">
        <f t="shared" si="4446"/>
        <v>23</v>
      </c>
      <c r="G749" s="4">
        <f t="shared" si="4446"/>
        <v>25</v>
      </c>
      <c r="H749" s="4">
        <f t="shared" si="4446"/>
        <v>27</v>
      </c>
      <c r="I749" s="4">
        <f t="shared" si="4446"/>
        <v>29</v>
      </c>
      <c r="J749" s="4">
        <f t="shared" si="4446"/>
        <v>31</v>
      </c>
      <c r="K749" s="4">
        <f t="shared" si="4446"/>
        <v>33</v>
      </c>
      <c r="L749" s="4">
        <f t="shared" si="4446"/>
        <v>35</v>
      </c>
      <c r="M749" s="4">
        <f t="shared" si="4446"/>
        <v>37</v>
      </c>
      <c r="N749" s="4">
        <f t="shared" si="4446"/>
        <v>39</v>
      </c>
      <c r="O749" s="4">
        <f t="shared" si="4446"/>
        <v>41</v>
      </c>
      <c r="P749" s="4">
        <f t="shared" si="4446"/>
        <v>43</v>
      </c>
      <c r="Q749" s="4">
        <f t="shared" si="4446"/>
        <v>45</v>
      </c>
      <c r="R749" s="4">
        <f t="shared" si="4446"/>
        <v>47</v>
      </c>
      <c r="S749" s="4">
        <f t="shared" si="4446"/>
        <v>49</v>
      </c>
      <c r="T749" s="4">
        <f t="shared" si="4446"/>
        <v>51</v>
      </c>
      <c r="U749" s="4">
        <f t="shared" si="4446"/>
        <v>53</v>
      </c>
      <c r="V749" s="4">
        <f t="shared" si="4446"/>
        <v>55</v>
      </c>
      <c r="W749" s="4">
        <f t="shared" si="4446"/>
        <v>57</v>
      </c>
      <c r="X749" s="4">
        <f t="shared" si="4446"/>
        <v>59</v>
      </c>
      <c r="Y749" s="4">
        <f t="shared" si="4446"/>
        <v>61</v>
      </c>
      <c r="Z749" s="4">
        <f t="shared" si="4446"/>
        <v>63</v>
      </c>
      <c r="AA749" s="4">
        <f t="shared" si="4446"/>
        <v>65</v>
      </c>
      <c r="AB749" s="4">
        <f t="shared" si="4446"/>
        <v>67</v>
      </c>
      <c r="AC749" s="4">
        <f t="shared" si="4446"/>
        <v>69</v>
      </c>
      <c r="AD749" s="4">
        <f t="shared" si="4446"/>
        <v>71</v>
      </c>
      <c r="AE749" s="4">
        <f t="shared" si="4446"/>
        <v>73</v>
      </c>
      <c r="AF749" s="4">
        <f t="shared" si="4446"/>
        <v>75</v>
      </c>
      <c r="AG749" s="4">
        <f t="shared" si="4446"/>
        <v>77</v>
      </c>
      <c r="AH749" s="4">
        <f t="shared" si="4446"/>
        <v>79</v>
      </c>
      <c r="AI749" s="4">
        <f t="shared" si="4446"/>
        <v>81</v>
      </c>
      <c r="AJ749" s="4">
        <f t="shared" si="4446"/>
        <v>83</v>
      </c>
      <c r="AK749" s="4">
        <f t="shared" si="4446"/>
        <v>85</v>
      </c>
      <c r="AL749" s="4">
        <f t="shared" si="4446"/>
        <v>87</v>
      </c>
      <c r="AM749" s="4">
        <f t="shared" si="4446"/>
        <v>89</v>
      </c>
      <c r="AN749" s="4">
        <f t="shared" si="4446"/>
        <v>91</v>
      </c>
      <c r="AO749" s="4">
        <f t="shared" si="4446"/>
        <v>93</v>
      </c>
      <c r="AP749" s="4">
        <f t="shared" si="4446"/>
        <v>95</v>
      </c>
      <c r="AQ749" s="4">
        <f t="shared" si="4446"/>
        <v>97</v>
      </c>
      <c r="AR749" s="4">
        <f t="shared" si="4446"/>
        <v>99</v>
      </c>
      <c r="AS749" s="4">
        <f t="shared" si="4446"/>
        <v>101</v>
      </c>
      <c r="AT749" s="4">
        <f t="shared" si="4446"/>
        <v>103</v>
      </c>
      <c r="AU749" s="4">
        <f t="shared" si="4446"/>
        <v>105</v>
      </c>
      <c r="AV749" s="4">
        <f t="shared" si="4446"/>
        <v>107</v>
      </c>
      <c r="AW749" s="4">
        <f t="shared" si="4446"/>
        <v>109</v>
      </c>
      <c r="AX749" s="4">
        <f t="shared" si="4446"/>
        <v>111</v>
      </c>
      <c r="AY749" s="4">
        <f t="shared" si="4446"/>
        <v>113</v>
      </c>
      <c r="AZ749" s="4">
        <f t="shared" si="4446"/>
        <v>115</v>
      </c>
      <c r="BA749" s="4">
        <f t="shared" si="4446"/>
        <v>117</v>
      </c>
      <c r="BB749" s="4">
        <f t="shared" si="4446"/>
        <v>119</v>
      </c>
      <c r="BC749" s="4">
        <f t="shared" si="4446"/>
        <v>121</v>
      </c>
      <c r="BD749" s="4">
        <f t="shared" si="4446"/>
        <v>123</v>
      </c>
      <c r="BE749" s="4">
        <f t="shared" si="4446"/>
        <v>125</v>
      </c>
      <c r="BF749" s="4">
        <f t="shared" si="4446"/>
        <v>127</v>
      </c>
      <c r="BG749" s="4">
        <f t="shared" si="4446"/>
        <v>129</v>
      </c>
      <c r="BH749" s="4">
        <f t="shared" si="4446"/>
        <v>131</v>
      </c>
      <c r="BI749" s="4">
        <f t="shared" si="4446"/>
        <v>133</v>
      </c>
      <c r="BJ749" t="s">
        <v>0</v>
      </c>
    </row>
    <row r="750" spans="1:62">
      <c r="A750" s="4" t="s">
        <v>112</v>
      </c>
      <c r="B750" s="4">
        <v>50</v>
      </c>
      <c r="C750" s="4">
        <f>B750+12</f>
        <v>62</v>
      </c>
      <c r="D750" s="4">
        <f t="shared" ref="D750:Z750" si="4447">C750+12</f>
        <v>74</v>
      </c>
      <c r="E750" s="4">
        <f t="shared" si="4447"/>
        <v>86</v>
      </c>
      <c r="F750" s="4">
        <f t="shared" si="4447"/>
        <v>98</v>
      </c>
      <c r="G750" s="4">
        <f t="shared" si="4447"/>
        <v>110</v>
      </c>
      <c r="H750" s="4">
        <f t="shared" si="4447"/>
        <v>122</v>
      </c>
      <c r="I750" s="4">
        <f t="shared" si="4447"/>
        <v>134</v>
      </c>
      <c r="J750" s="15">
        <f t="shared" si="4447"/>
        <v>146</v>
      </c>
      <c r="K750">
        <f t="shared" si="4447"/>
        <v>158</v>
      </c>
      <c r="L750" s="4">
        <f t="shared" si="4447"/>
        <v>170</v>
      </c>
      <c r="M750" s="4">
        <f t="shared" si="4447"/>
        <v>182</v>
      </c>
      <c r="N750" s="4">
        <f t="shared" si="4447"/>
        <v>194</v>
      </c>
      <c r="O750" s="4">
        <f t="shared" si="4447"/>
        <v>206</v>
      </c>
      <c r="P750" s="4">
        <f t="shared" si="4447"/>
        <v>218</v>
      </c>
      <c r="Q750" s="4">
        <f t="shared" si="4447"/>
        <v>230</v>
      </c>
      <c r="R750" s="15">
        <f t="shared" si="4447"/>
        <v>242</v>
      </c>
      <c r="S750" s="4">
        <f t="shared" si="4447"/>
        <v>254</v>
      </c>
      <c r="T750" s="4">
        <f t="shared" si="4447"/>
        <v>266</v>
      </c>
      <c r="U750">
        <f t="shared" si="4447"/>
        <v>278</v>
      </c>
      <c r="V750" s="4">
        <f t="shared" si="4447"/>
        <v>290</v>
      </c>
      <c r="W750" s="4">
        <f t="shared" si="4447"/>
        <v>302</v>
      </c>
      <c r="X750" s="15">
        <f t="shared" si="4447"/>
        <v>314</v>
      </c>
      <c r="Y750" s="4">
        <f t="shared" si="4447"/>
        <v>326</v>
      </c>
      <c r="Z750" s="4">
        <f t="shared" si="4447"/>
        <v>338</v>
      </c>
      <c r="AA750" s="4">
        <f t="shared" ref="AA750:BI750" si="4448">Z750+12</f>
        <v>350</v>
      </c>
      <c r="AB750" s="4">
        <f t="shared" si="4448"/>
        <v>362</v>
      </c>
      <c r="AC750" s="4">
        <f t="shared" si="4448"/>
        <v>374</v>
      </c>
      <c r="AD750" s="15">
        <f t="shared" si="4448"/>
        <v>386</v>
      </c>
      <c r="AE750">
        <f t="shared" si="4448"/>
        <v>398</v>
      </c>
      <c r="AF750" s="4">
        <f t="shared" si="4448"/>
        <v>410</v>
      </c>
      <c r="AG750" s="4">
        <f t="shared" si="4448"/>
        <v>422</v>
      </c>
      <c r="AH750" s="4">
        <f t="shared" si="4448"/>
        <v>434</v>
      </c>
      <c r="AI750" s="4">
        <f t="shared" si="4448"/>
        <v>446</v>
      </c>
      <c r="AJ750" s="4">
        <f t="shared" si="4448"/>
        <v>458</v>
      </c>
      <c r="AK750" s="4">
        <f t="shared" si="4448"/>
        <v>470</v>
      </c>
      <c r="AL750" s="4">
        <f t="shared" si="4448"/>
        <v>482</v>
      </c>
      <c r="AM750" s="4">
        <f t="shared" si="4448"/>
        <v>494</v>
      </c>
      <c r="AN750" s="4">
        <f t="shared" si="4448"/>
        <v>506</v>
      </c>
      <c r="AO750">
        <f t="shared" si="4448"/>
        <v>518</v>
      </c>
      <c r="AP750" s="4">
        <f t="shared" si="4448"/>
        <v>530</v>
      </c>
      <c r="AQ750" s="4">
        <f t="shared" si="4448"/>
        <v>542</v>
      </c>
      <c r="AR750" s="4">
        <f t="shared" si="4448"/>
        <v>554</v>
      </c>
      <c r="AS750" s="4">
        <f t="shared" si="4448"/>
        <v>566</v>
      </c>
      <c r="AT750" s="4">
        <f t="shared" si="4448"/>
        <v>578</v>
      </c>
      <c r="AU750" s="4">
        <f t="shared" si="4448"/>
        <v>590</v>
      </c>
      <c r="AV750" s="4">
        <f t="shared" si="4448"/>
        <v>602</v>
      </c>
      <c r="AW750" s="4">
        <f t="shared" si="4448"/>
        <v>614</v>
      </c>
      <c r="AX750" s="4">
        <f t="shared" si="4448"/>
        <v>626</v>
      </c>
      <c r="AY750">
        <f t="shared" si="4448"/>
        <v>638</v>
      </c>
      <c r="AZ750" s="4">
        <f t="shared" si="4448"/>
        <v>650</v>
      </c>
      <c r="BA750" s="4">
        <f t="shared" si="4448"/>
        <v>662</v>
      </c>
      <c r="BB750" s="4">
        <f t="shared" si="4448"/>
        <v>674</v>
      </c>
      <c r="BC750" s="4">
        <f t="shared" si="4448"/>
        <v>686</v>
      </c>
      <c r="BD750" s="4">
        <f t="shared" si="4448"/>
        <v>698</v>
      </c>
      <c r="BE750" s="4">
        <f t="shared" si="4448"/>
        <v>710</v>
      </c>
      <c r="BF750" s="4">
        <f t="shared" si="4448"/>
        <v>722</v>
      </c>
      <c r="BG750" s="4">
        <f t="shared" si="4448"/>
        <v>734</v>
      </c>
      <c r="BH750" s="4">
        <f t="shared" si="4448"/>
        <v>746</v>
      </c>
      <c r="BI750">
        <f t="shared" si="4448"/>
        <v>758</v>
      </c>
      <c r="BJ750" t="s">
        <v>0</v>
      </c>
    </row>
    <row r="751" spans="1:62">
      <c r="A751" s="4" t="s">
        <v>3</v>
      </c>
      <c r="J751" s="15"/>
      <c r="R751" s="15"/>
      <c r="X751" s="15"/>
      <c r="AD751" s="15"/>
    </row>
    <row r="752" spans="1:62">
      <c r="A752" s="4" t="s">
        <v>297</v>
      </c>
      <c r="J752" s="15"/>
      <c r="R752" s="15"/>
      <c r="X752" s="15"/>
      <c r="AD752" s="15"/>
    </row>
    <row r="753" spans="1:62">
      <c r="A753" s="4" t="s">
        <v>46</v>
      </c>
      <c r="B753" s="4">
        <v>55</v>
      </c>
      <c r="C753" s="4">
        <f>B753+12</f>
        <v>67</v>
      </c>
      <c r="D753" s="4">
        <f t="shared" ref="D753:BI753" si="4449">C753+12</f>
        <v>79</v>
      </c>
      <c r="E753" s="4">
        <f t="shared" si="4449"/>
        <v>91</v>
      </c>
      <c r="F753" s="4">
        <f t="shared" si="4449"/>
        <v>103</v>
      </c>
      <c r="G753" s="4">
        <f t="shared" si="4449"/>
        <v>115</v>
      </c>
      <c r="H753" s="4">
        <f t="shared" si="4449"/>
        <v>127</v>
      </c>
      <c r="I753" s="4">
        <f t="shared" si="4449"/>
        <v>139</v>
      </c>
      <c r="J753" s="4">
        <f t="shared" si="4449"/>
        <v>151</v>
      </c>
      <c r="K753" s="4">
        <f t="shared" si="4449"/>
        <v>163</v>
      </c>
      <c r="L753" s="4">
        <f t="shared" si="4449"/>
        <v>175</v>
      </c>
      <c r="M753" s="4">
        <f t="shared" si="4449"/>
        <v>187</v>
      </c>
      <c r="N753" s="4">
        <f t="shared" si="4449"/>
        <v>199</v>
      </c>
      <c r="O753" s="4">
        <f t="shared" si="4449"/>
        <v>211</v>
      </c>
      <c r="P753" s="4">
        <f t="shared" si="4449"/>
        <v>223</v>
      </c>
      <c r="Q753" s="4">
        <f t="shared" si="4449"/>
        <v>235</v>
      </c>
      <c r="R753" s="4">
        <f t="shared" si="4449"/>
        <v>247</v>
      </c>
      <c r="S753" s="4">
        <f t="shared" si="4449"/>
        <v>259</v>
      </c>
      <c r="T753" s="4">
        <f t="shared" si="4449"/>
        <v>271</v>
      </c>
      <c r="U753" s="4">
        <f t="shared" si="4449"/>
        <v>283</v>
      </c>
      <c r="V753" s="4">
        <f t="shared" si="4449"/>
        <v>295</v>
      </c>
      <c r="W753" s="4">
        <f t="shared" si="4449"/>
        <v>307</v>
      </c>
      <c r="X753" s="4">
        <f t="shared" si="4449"/>
        <v>319</v>
      </c>
      <c r="Y753" s="4">
        <f t="shared" si="4449"/>
        <v>331</v>
      </c>
      <c r="Z753" s="4">
        <f t="shared" si="4449"/>
        <v>343</v>
      </c>
      <c r="AA753" s="4">
        <f t="shared" si="4449"/>
        <v>355</v>
      </c>
      <c r="AB753" s="4">
        <f t="shared" si="4449"/>
        <v>367</v>
      </c>
      <c r="AC753" s="4">
        <f t="shared" si="4449"/>
        <v>379</v>
      </c>
      <c r="AD753" s="4">
        <f t="shared" si="4449"/>
        <v>391</v>
      </c>
      <c r="AE753" s="4">
        <f t="shared" si="4449"/>
        <v>403</v>
      </c>
      <c r="AF753" s="4">
        <f t="shared" si="4449"/>
        <v>415</v>
      </c>
      <c r="AG753" s="4">
        <f t="shared" si="4449"/>
        <v>427</v>
      </c>
      <c r="AH753" s="4">
        <f t="shared" si="4449"/>
        <v>439</v>
      </c>
      <c r="AI753" s="4">
        <f t="shared" si="4449"/>
        <v>451</v>
      </c>
      <c r="AJ753" s="4">
        <f t="shared" si="4449"/>
        <v>463</v>
      </c>
      <c r="AK753" s="4">
        <f t="shared" si="4449"/>
        <v>475</v>
      </c>
      <c r="AL753" s="4">
        <f t="shared" si="4449"/>
        <v>487</v>
      </c>
      <c r="AM753" s="4">
        <f t="shared" si="4449"/>
        <v>499</v>
      </c>
      <c r="AN753" s="4">
        <f t="shared" si="4449"/>
        <v>511</v>
      </c>
      <c r="AO753" s="4">
        <f t="shared" si="4449"/>
        <v>523</v>
      </c>
      <c r="AP753" s="4">
        <f t="shared" si="4449"/>
        <v>535</v>
      </c>
      <c r="AQ753" s="4">
        <f t="shared" si="4449"/>
        <v>547</v>
      </c>
      <c r="AR753" s="4">
        <f t="shared" si="4449"/>
        <v>559</v>
      </c>
      <c r="AS753" s="4">
        <f t="shared" si="4449"/>
        <v>571</v>
      </c>
      <c r="AT753" s="4">
        <f t="shared" si="4449"/>
        <v>583</v>
      </c>
      <c r="AU753" s="4">
        <f t="shared" si="4449"/>
        <v>595</v>
      </c>
      <c r="AV753" s="4">
        <f t="shared" si="4449"/>
        <v>607</v>
      </c>
      <c r="AW753" s="4">
        <f t="shared" si="4449"/>
        <v>619</v>
      </c>
      <c r="AX753" s="4">
        <f t="shared" si="4449"/>
        <v>631</v>
      </c>
      <c r="AY753" s="4">
        <f t="shared" si="4449"/>
        <v>643</v>
      </c>
      <c r="AZ753" s="4">
        <f t="shared" si="4449"/>
        <v>655</v>
      </c>
      <c r="BA753" s="4">
        <f t="shared" si="4449"/>
        <v>667</v>
      </c>
      <c r="BB753" s="4">
        <f t="shared" si="4449"/>
        <v>679</v>
      </c>
      <c r="BC753" s="4">
        <f t="shared" si="4449"/>
        <v>691</v>
      </c>
      <c r="BD753" s="4">
        <f t="shared" si="4449"/>
        <v>703</v>
      </c>
      <c r="BE753" s="4">
        <f t="shared" si="4449"/>
        <v>715</v>
      </c>
      <c r="BF753" s="4">
        <f t="shared" si="4449"/>
        <v>727</v>
      </c>
      <c r="BG753" s="4">
        <f t="shared" si="4449"/>
        <v>739</v>
      </c>
      <c r="BH753" s="4">
        <f t="shared" si="4449"/>
        <v>751</v>
      </c>
      <c r="BI753" s="4">
        <f t="shared" si="4449"/>
        <v>763</v>
      </c>
      <c r="BJ753" t="s">
        <v>0</v>
      </c>
    </row>
    <row r="754" spans="1:62">
      <c r="A754" s="4" t="s">
        <v>26</v>
      </c>
      <c r="B754" s="4">
        <v>75</v>
      </c>
      <c r="C754" s="4">
        <f>B754+8</f>
        <v>83</v>
      </c>
      <c r="D754" s="4">
        <f t="shared" ref="D754:BI754" si="4450">C754+8</f>
        <v>91</v>
      </c>
      <c r="E754" s="4">
        <f t="shared" si="4450"/>
        <v>99</v>
      </c>
      <c r="F754" s="4">
        <f t="shared" si="4450"/>
        <v>107</v>
      </c>
      <c r="G754" s="4">
        <f t="shared" si="4450"/>
        <v>115</v>
      </c>
      <c r="H754" s="4">
        <f t="shared" si="4450"/>
        <v>123</v>
      </c>
      <c r="I754" s="4">
        <f t="shared" si="4450"/>
        <v>131</v>
      </c>
      <c r="J754" s="15">
        <f t="shared" si="4450"/>
        <v>139</v>
      </c>
      <c r="K754">
        <f t="shared" si="4450"/>
        <v>147</v>
      </c>
      <c r="L754" s="4">
        <f t="shared" si="4450"/>
        <v>155</v>
      </c>
      <c r="M754" s="4">
        <f t="shared" si="4450"/>
        <v>163</v>
      </c>
      <c r="N754" s="4">
        <f t="shared" si="4450"/>
        <v>171</v>
      </c>
      <c r="O754" s="4">
        <f t="shared" si="4450"/>
        <v>179</v>
      </c>
      <c r="P754" s="4">
        <f t="shared" si="4450"/>
        <v>187</v>
      </c>
      <c r="Q754" s="4">
        <f t="shared" si="4450"/>
        <v>195</v>
      </c>
      <c r="R754" s="15">
        <f t="shared" si="4450"/>
        <v>203</v>
      </c>
      <c r="S754" s="4">
        <f t="shared" si="4450"/>
        <v>211</v>
      </c>
      <c r="T754" s="4">
        <f t="shared" si="4450"/>
        <v>219</v>
      </c>
      <c r="U754">
        <f t="shared" si="4450"/>
        <v>227</v>
      </c>
      <c r="V754" s="4">
        <f t="shared" si="4450"/>
        <v>235</v>
      </c>
      <c r="W754" s="4">
        <f t="shared" si="4450"/>
        <v>243</v>
      </c>
      <c r="X754" s="15">
        <f t="shared" si="4450"/>
        <v>251</v>
      </c>
      <c r="Y754" s="4">
        <f t="shared" si="4450"/>
        <v>259</v>
      </c>
      <c r="Z754" s="4">
        <f t="shared" si="4450"/>
        <v>267</v>
      </c>
      <c r="AA754" s="4">
        <f t="shared" si="4450"/>
        <v>275</v>
      </c>
      <c r="AB754" s="4">
        <f t="shared" si="4450"/>
        <v>283</v>
      </c>
      <c r="AC754" s="4">
        <f t="shared" si="4450"/>
        <v>291</v>
      </c>
      <c r="AD754" s="15">
        <f t="shared" si="4450"/>
        <v>299</v>
      </c>
      <c r="AE754">
        <f t="shared" si="4450"/>
        <v>307</v>
      </c>
      <c r="AF754" s="4">
        <f t="shared" si="4450"/>
        <v>315</v>
      </c>
      <c r="AG754" s="4">
        <f t="shared" si="4450"/>
        <v>323</v>
      </c>
      <c r="AH754" s="4">
        <f t="shared" si="4450"/>
        <v>331</v>
      </c>
      <c r="AI754" s="4">
        <f t="shared" si="4450"/>
        <v>339</v>
      </c>
      <c r="AJ754" s="4">
        <f t="shared" si="4450"/>
        <v>347</v>
      </c>
      <c r="AK754" s="4">
        <f t="shared" si="4450"/>
        <v>355</v>
      </c>
      <c r="AL754" s="4">
        <f t="shared" si="4450"/>
        <v>363</v>
      </c>
      <c r="AM754" s="4">
        <f t="shared" si="4450"/>
        <v>371</v>
      </c>
      <c r="AN754" s="4">
        <f t="shared" si="4450"/>
        <v>379</v>
      </c>
      <c r="AO754">
        <f t="shared" si="4450"/>
        <v>387</v>
      </c>
      <c r="AP754" s="4">
        <f t="shared" si="4450"/>
        <v>395</v>
      </c>
      <c r="AQ754" s="4">
        <f t="shared" si="4450"/>
        <v>403</v>
      </c>
      <c r="AR754" s="4">
        <f t="shared" si="4450"/>
        <v>411</v>
      </c>
      <c r="AS754" s="4">
        <f t="shared" si="4450"/>
        <v>419</v>
      </c>
      <c r="AT754" s="4">
        <f t="shared" si="4450"/>
        <v>427</v>
      </c>
      <c r="AU754" s="4">
        <f t="shared" si="4450"/>
        <v>435</v>
      </c>
      <c r="AV754" s="4">
        <f t="shared" si="4450"/>
        <v>443</v>
      </c>
      <c r="AW754" s="4">
        <f t="shared" si="4450"/>
        <v>451</v>
      </c>
      <c r="AX754" s="4">
        <f t="shared" si="4450"/>
        <v>459</v>
      </c>
      <c r="AY754">
        <f t="shared" si="4450"/>
        <v>467</v>
      </c>
      <c r="AZ754" s="4">
        <f t="shared" si="4450"/>
        <v>475</v>
      </c>
      <c r="BA754" s="4">
        <f t="shared" si="4450"/>
        <v>483</v>
      </c>
      <c r="BB754" s="4">
        <f t="shared" si="4450"/>
        <v>491</v>
      </c>
      <c r="BC754" s="4">
        <f t="shared" si="4450"/>
        <v>499</v>
      </c>
      <c r="BD754" s="4">
        <f t="shared" si="4450"/>
        <v>507</v>
      </c>
      <c r="BE754" s="4">
        <f t="shared" si="4450"/>
        <v>515</v>
      </c>
      <c r="BF754" s="4">
        <f t="shared" si="4450"/>
        <v>523</v>
      </c>
      <c r="BG754" s="4">
        <f t="shared" si="4450"/>
        <v>531</v>
      </c>
      <c r="BH754" s="4">
        <f t="shared" si="4450"/>
        <v>539</v>
      </c>
      <c r="BI754">
        <f t="shared" si="4450"/>
        <v>547</v>
      </c>
      <c r="BJ754" t="s">
        <v>0</v>
      </c>
    </row>
    <row r="755" spans="1:62">
      <c r="A755" s="4" t="s">
        <v>521</v>
      </c>
      <c r="B755" s="4">
        <v>10</v>
      </c>
      <c r="C755" s="4">
        <f>B755+1</f>
        <v>11</v>
      </c>
      <c r="D755" s="4">
        <f t="shared" ref="D755:BI755" si="4451">C755+1</f>
        <v>12</v>
      </c>
      <c r="E755" s="4">
        <f t="shared" si="4451"/>
        <v>13</v>
      </c>
      <c r="F755" s="4">
        <f t="shared" si="4451"/>
        <v>14</v>
      </c>
      <c r="G755" s="4">
        <f t="shared" si="4451"/>
        <v>15</v>
      </c>
      <c r="H755" s="4">
        <f t="shared" si="4451"/>
        <v>16</v>
      </c>
      <c r="I755" s="4">
        <f t="shared" si="4451"/>
        <v>17</v>
      </c>
      <c r="J755" s="4">
        <f t="shared" si="4451"/>
        <v>18</v>
      </c>
      <c r="K755" s="4">
        <f t="shared" si="4451"/>
        <v>19</v>
      </c>
      <c r="L755" s="4">
        <f t="shared" si="4451"/>
        <v>20</v>
      </c>
      <c r="M755" s="4">
        <f t="shared" si="4451"/>
        <v>21</v>
      </c>
      <c r="N755" s="4">
        <f t="shared" si="4451"/>
        <v>22</v>
      </c>
      <c r="O755" s="4">
        <f t="shared" si="4451"/>
        <v>23</v>
      </c>
      <c r="P755" s="4">
        <f t="shared" si="4451"/>
        <v>24</v>
      </c>
      <c r="Q755" s="4">
        <f t="shared" si="4451"/>
        <v>25</v>
      </c>
      <c r="R755" s="4">
        <f t="shared" si="4451"/>
        <v>26</v>
      </c>
      <c r="S755" s="4">
        <f t="shared" si="4451"/>
        <v>27</v>
      </c>
      <c r="T755" s="4">
        <f t="shared" si="4451"/>
        <v>28</v>
      </c>
      <c r="U755" s="4">
        <f t="shared" si="4451"/>
        <v>29</v>
      </c>
      <c r="V755" s="4">
        <f t="shared" si="4451"/>
        <v>30</v>
      </c>
      <c r="W755" s="4">
        <f t="shared" si="4451"/>
        <v>31</v>
      </c>
      <c r="X755" s="4">
        <f t="shared" si="4451"/>
        <v>32</v>
      </c>
      <c r="Y755" s="4">
        <f t="shared" si="4451"/>
        <v>33</v>
      </c>
      <c r="Z755" s="4">
        <f t="shared" si="4451"/>
        <v>34</v>
      </c>
      <c r="AA755" s="4">
        <f t="shared" si="4451"/>
        <v>35</v>
      </c>
      <c r="AB755" s="4">
        <f t="shared" si="4451"/>
        <v>36</v>
      </c>
      <c r="AC755" s="4">
        <f t="shared" si="4451"/>
        <v>37</v>
      </c>
      <c r="AD755" s="4">
        <f t="shared" si="4451"/>
        <v>38</v>
      </c>
      <c r="AE755" s="4">
        <f t="shared" si="4451"/>
        <v>39</v>
      </c>
      <c r="AF755" s="4">
        <f t="shared" si="4451"/>
        <v>40</v>
      </c>
      <c r="AG755" s="4">
        <f t="shared" si="4451"/>
        <v>41</v>
      </c>
      <c r="AH755" s="4">
        <f t="shared" si="4451"/>
        <v>42</v>
      </c>
      <c r="AI755" s="4">
        <f t="shared" si="4451"/>
        <v>43</v>
      </c>
      <c r="AJ755" s="4">
        <f t="shared" si="4451"/>
        <v>44</v>
      </c>
      <c r="AK755" s="4">
        <f t="shared" si="4451"/>
        <v>45</v>
      </c>
      <c r="AL755" s="4">
        <f t="shared" si="4451"/>
        <v>46</v>
      </c>
      <c r="AM755" s="4">
        <f t="shared" si="4451"/>
        <v>47</v>
      </c>
      <c r="AN755" s="4">
        <f t="shared" si="4451"/>
        <v>48</v>
      </c>
      <c r="AO755" s="4">
        <f t="shared" si="4451"/>
        <v>49</v>
      </c>
      <c r="AP755" s="4">
        <f t="shared" si="4451"/>
        <v>50</v>
      </c>
      <c r="AQ755" s="4">
        <f t="shared" si="4451"/>
        <v>51</v>
      </c>
      <c r="AR755" s="4">
        <f t="shared" si="4451"/>
        <v>52</v>
      </c>
      <c r="AS755" s="4">
        <f t="shared" si="4451"/>
        <v>53</v>
      </c>
      <c r="AT755" s="4">
        <f t="shared" si="4451"/>
        <v>54</v>
      </c>
      <c r="AU755" s="4">
        <f t="shared" si="4451"/>
        <v>55</v>
      </c>
      <c r="AV755" s="4">
        <f t="shared" si="4451"/>
        <v>56</v>
      </c>
      <c r="AW755" s="4">
        <f t="shared" si="4451"/>
        <v>57</v>
      </c>
      <c r="AX755" s="4">
        <f t="shared" si="4451"/>
        <v>58</v>
      </c>
      <c r="AY755" s="4">
        <f t="shared" si="4451"/>
        <v>59</v>
      </c>
      <c r="AZ755" s="4">
        <f t="shared" si="4451"/>
        <v>60</v>
      </c>
      <c r="BA755" s="4">
        <f t="shared" si="4451"/>
        <v>61</v>
      </c>
      <c r="BB755" s="4">
        <f t="shared" si="4451"/>
        <v>62</v>
      </c>
      <c r="BC755" s="4">
        <f t="shared" si="4451"/>
        <v>63</v>
      </c>
      <c r="BD755" s="4">
        <f t="shared" si="4451"/>
        <v>64</v>
      </c>
      <c r="BE755" s="4">
        <f t="shared" si="4451"/>
        <v>65</v>
      </c>
      <c r="BF755" s="4">
        <f t="shared" si="4451"/>
        <v>66</v>
      </c>
      <c r="BG755" s="4">
        <f t="shared" si="4451"/>
        <v>67</v>
      </c>
      <c r="BH755" s="4">
        <f t="shared" si="4451"/>
        <v>68</v>
      </c>
      <c r="BI755" s="4">
        <f t="shared" si="4451"/>
        <v>69</v>
      </c>
      <c r="BJ755" t="s">
        <v>0</v>
      </c>
    </row>
    <row r="756" spans="1:62">
      <c r="A756" s="4" t="s">
        <v>3</v>
      </c>
      <c r="J756" s="15"/>
      <c r="R756" s="15"/>
      <c r="X756" s="15"/>
      <c r="AD756" s="15"/>
    </row>
    <row r="757" spans="1:62">
      <c r="A757" s="4" t="s">
        <v>298</v>
      </c>
      <c r="J757" s="15"/>
      <c r="R757" s="15"/>
      <c r="X757" s="15"/>
      <c r="AD757" s="15"/>
    </row>
    <row r="758" spans="1:62">
      <c r="A758" s="4" t="s">
        <v>494</v>
      </c>
      <c r="B758" s="4">
        <v>20</v>
      </c>
      <c r="C758" s="4">
        <v>20</v>
      </c>
      <c r="D758" s="4">
        <v>20</v>
      </c>
      <c r="E758" s="4">
        <v>20</v>
      </c>
      <c r="F758" s="4">
        <v>20</v>
      </c>
      <c r="G758" s="4">
        <v>20</v>
      </c>
      <c r="H758" s="4">
        <v>20</v>
      </c>
      <c r="I758" s="4">
        <v>20</v>
      </c>
      <c r="J758" s="4">
        <v>20</v>
      </c>
      <c r="K758" s="4">
        <v>20</v>
      </c>
      <c r="L758" s="4">
        <v>20</v>
      </c>
      <c r="M758" s="4">
        <v>20</v>
      </c>
      <c r="N758" s="4">
        <v>20</v>
      </c>
      <c r="O758" s="4">
        <v>20</v>
      </c>
      <c r="P758" s="4">
        <v>20</v>
      </c>
      <c r="Q758" s="4">
        <v>20</v>
      </c>
      <c r="R758" s="4">
        <v>20</v>
      </c>
      <c r="S758" s="4">
        <v>20</v>
      </c>
      <c r="T758" s="4">
        <v>20</v>
      </c>
      <c r="U758" s="4">
        <v>20</v>
      </c>
      <c r="V758" s="4">
        <v>20</v>
      </c>
      <c r="W758" s="4">
        <v>20</v>
      </c>
      <c r="X758" s="4">
        <v>20</v>
      </c>
      <c r="Y758" s="4">
        <v>20</v>
      </c>
      <c r="Z758" s="4">
        <v>20</v>
      </c>
      <c r="AA758" s="4">
        <v>20</v>
      </c>
      <c r="AB758" s="4">
        <v>20</v>
      </c>
      <c r="AC758" s="4">
        <v>20</v>
      </c>
      <c r="AD758" s="4">
        <v>20</v>
      </c>
      <c r="AE758" s="4">
        <v>20</v>
      </c>
      <c r="AF758" s="4">
        <v>20</v>
      </c>
      <c r="AG758" s="4">
        <v>20</v>
      </c>
      <c r="AH758" s="4">
        <v>20</v>
      </c>
      <c r="AI758" s="4">
        <v>20</v>
      </c>
      <c r="AJ758" s="4">
        <v>20</v>
      </c>
      <c r="AK758" s="4">
        <v>20</v>
      </c>
      <c r="AL758" s="4">
        <v>20</v>
      </c>
      <c r="AM758" s="4">
        <v>20</v>
      </c>
      <c r="AN758" s="4">
        <v>20</v>
      </c>
      <c r="AO758" s="4">
        <v>20</v>
      </c>
      <c r="AP758" s="4">
        <v>20</v>
      </c>
      <c r="AQ758" s="4">
        <v>20</v>
      </c>
      <c r="AR758" s="4">
        <v>20</v>
      </c>
      <c r="AS758" s="4">
        <v>20</v>
      </c>
      <c r="AT758" s="4">
        <v>20</v>
      </c>
      <c r="AU758" s="4">
        <v>20</v>
      </c>
      <c r="AV758" s="4">
        <v>20</v>
      </c>
      <c r="AW758" s="4">
        <v>20</v>
      </c>
      <c r="AX758" s="4">
        <v>20</v>
      </c>
      <c r="AY758" s="4">
        <v>20</v>
      </c>
      <c r="AZ758" s="4">
        <v>20</v>
      </c>
      <c r="BA758" s="4">
        <v>20</v>
      </c>
      <c r="BB758" s="4">
        <v>20</v>
      </c>
      <c r="BC758" s="4">
        <v>20</v>
      </c>
      <c r="BD758" s="4">
        <v>20</v>
      </c>
      <c r="BE758" s="4">
        <v>20</v>
      </c>
      <c r="BF758" s="4">
        <v>20</v>
      </c>
      <c r="BG758" s="4">
        <v>20</v>
      </c>
      <c r="BH758" s="4">
        <v>20</v>
      </c>
      <c r="BI758" s="4">
        <v>20</v>
      </c>
      <c r="BJ758" t="s">
        <v>0</v>
      </c>
    </row>
    <row r="759" spans="1:62">
      <c r="A759" s="4" t="s">
        <v>495</v>
      </c>
      <c r="B759" s="4">
        <v>35</v>
      </c>
      <c r="C759" s="4">
        <v>47</v>
      </c>
      <c r="D759" s="4">
        <v>56</v>
      </c>
      <c r="E759" s="4">
        <v>64</v>
      </c>
      <c r="F759" s="4">
        <v>70</v>
      </c>
      <c r="G759" s="4">
        <v>75</v>
      </c>
      <c r="H759" s="4">
        <v>79</v>
      </c>
      <c r="I759" s="4">
        <v>82</v>
      </c>
      <c r="J759" s="15">
        <v>86</v>
      </c>
      <c r="K759" s="1">
        <v>88</v>
      </c>
      <c r="L759" s="4">
        <v>91</v>
      </c>
      <c r="M759" s="4">
        <v>93</v>
      </c>
      <c r="N759" s="4">
        <v>95</v>
      </c>
      <c r="O759" s="4">
        <v>97</v>
      </c>
      <c r="P759" s="4">
        <v>98</v>
      </c>
      <c r="Q759" s="4">
        <v>100</v>
      </c>
      <c r="R759" s="15">
        <v>101</v>
      </c>
      <c r="S759" s="4">
        <v>102</v>
      </c>
      <c r="T759" s="4">
        <v>103</v>
      </c>
      <c r="U759" s="2">
        <v>104</v>
      </c>
      <c r="V759" s="4">
        <v>105</v>
      </c>
      <c r="W759" s="4">
        <v>106</v>
      </c>
      <c r="X759" s="4">
        <v>107</v>
      </c>
      <c r="Y759" s="4">
        <v>108</v>
      </c>
      <c r="Z759" s="4">
        <f t="shared" ref="Z759" si="4452">Y759</f>
        <v>108</v>
      </c>
      <c r="AA759" s="4">
        <v>109</v>
      </c>
      <c r="AB759" s="4">
        <v>110</v>
      </c>
      <c r="AC759" s="4">
        <f t="shared" ref="AC759" si="4453">AB759</f>
        <v>110</v>
      </c>
      <c r="AD759" s="4">
        <v>111</v>
      </c>
      <c r="AE759" s="4">
        <f t="shared" ref="AE759" si="4454">AD759</f>
        <v>111</v>
      </c>
      <c r="AF759" s="4">
        <v>112</v>
      </c>
      <c r="AG759" s="4">
        <f t="shared" ref="AG759" si="4455">AF759</f>
        <v>112</v>
      </c>
      <c r="AH759" s="4">
        <v>113</v>
      </c>
      <c r="AI759" s="4">
        <f t="shared" ref="AI759:BB759" si="4456">AH759</f>
        <v>113</v>
      </c>
      <c r="AJ759" s="4">
        <f t="shared" ref="AJ759:BI759" si="4457">AI759</f>
        <v>113</v>
      </c>
      <c r="AK759" s="4">
        <v>114</v>
      </c>
      <c r="AL759" s="4">
        <f t="shared" si="4456"/>
        <v>114</v>
      </c>
      <c r="AM759" s="4">
        <v>115</v>
      </c>
      <c r="AN759" s="4">
        <f t="shared" si="4457"/>
        <v>115</v>
      </c>
      <c r="AO759" s="4">
        <f t="shared" ref="AO759" si="4458">AN759</f>
        <v>115</v>
      </c>
      <c r="AP759" s="4">
        <f t="shared" si="4456"/>
        <v>115</v>
      </c>
      <c r="AQ759" s="4">
        <v>116</v>
      </c>
      <c r="AR759" s="4">
        <f t="shared" si="4457"/>
        <v>116</v>
      </c>
      <c r="AS759" s="4">
        <f t="shared" ref="AS759" si="4459">AR759</f>
        <v>116</v>
      </c>
      <c r="AT759" s="4">
        <v>117</v>
      </c>
      <c r="AU759" s="4">
        <f t="shared" si="4456"/>
        <v>117</v>
      </c>
      <c r="AV759" s="4">
        <f t="shared" si="4457"/>
        <v>117</v>
      </c>
      <c r="AW759" s="4">
        <v>118</v>
      </c>
      <c r="AX759" s="4">
        <f t="shared" si="4457"/>
        <v>118</v>
      </c>
      <c r="AY759" s="4">
        <f t="shared" si="4457"/>
        <v>118</v>
      </c>
      <c r="AZ759" s="4">
        <v>119</v>
      </c>
      <c r="BA759" s="4">
        <f t="shared" si="4456"/>
        <v>119</v>
      </c>
      <c r="BB759" s="4">
        <f t="shared" si="4456"/>
        <v>119</v>
      </c>
      <c r="BC759" s="4">
        <v>120</v>
      </c>
      <c r="BD759" s="4">
        <f t="shared" si="4457"/>
        <v>120</v>
      </c>
      <c r="BE759" s="4">
        <f t="shared" si="4457"/>
        <v>120</v>
      </c>
      <c r="BF759" s="4">
        <f t="shared" ref="BF759" si="4460">BE759</f>
        <v>120</v>
      </c>
      <c r="BG759" s="4">
        <f t="shared" ref="BG759" si="4461">BF759</f>
        <v>120</v>
      </c>
      <c r="BH759" s="4">
        <f t="shared" si="4457"/>
        <v>120</v>
      </c>
      <c r="BI759" s="4">
        <f t="shared" si="4457"/>
        <v>120</v>
      </c>
      <c r="BJ759" t="s">
        <v>0</v>
      </c>
    </row>
    <row r="760" spans="1:62">
      <c r="A760" s="4" t="s">
        <v>496</v>
      </c>
      <c r="B760" s="4">
        <v>1</v>
      </c>
      <c r="C760" s="4">
        <v>1</v>
      </c>
      <c r="D760" s="4">
        <v>1</v>
      </c>
      <c r="E760" s="4">
        <v>1</v>
      </c>
      <c r="F760" s="4">
        <v>1</v>
      </c>
      <c r="G760" s="4">
        <v>1</v>
      </c>
      <c r="H760" s="4">
        <v>1</v>
      </c>
      <c r="I760" s="4">
        <v>1</v>
      </c>
      <c r="J760" s="15">
        <v>1</v>
      </c>
      <c r="K760" s="1">
        <v>1</v>
      </c>
      <c r="L760" s="4">
        <v>1</v>
      </c>
      <c r="M760" s="4">
        <v>1</v>
      </c>
      <c r="N760" s="4">
        <v>1</v>
      </c>
      <c r="O760" s="4">
        <v>1</v>
      </c>
      <c r="P760" s="4">
        <v>1</v>
      </c>
      <c r="Q760" s="4">
        <v>1</v>
      </c>
      <c r="R760" s="15">
        <v>1</v>
      </c>
      <c r="S760" s="4">
        <v>1</v>
      </c>
      <c r="T760" s="4">
        <v>1</v>
      </c>
      <c r="U760" s="2">
        <v>1</v>
      </c>
      <c r="V760" s="4">
        <v>1</v>
      </c>
      <c r="W760" s="4">
        <v>1</v>
      </c>
      <c r="X760" s="15">
        <v>1</v>
      </c>
      <c r="Y760" s="4">
        <v>1</v>
      </c>
      <c r="Z760" s="4">
        <v>1</v>
      </c>
      <c r="AA760" s="4">
        <v>1</v>
      </c>
      <c r="AB760" s="4">
        <v>1</v>
      </c>
      <c r="AC760" s="4">
        <v>1</v>
      </c>
      <c r="AD760" s="15">
        <v>1</v>
      </c>
      <c r="AE760">
        <v>1</v>
      </c>
      <c r="AF760" s="4">
        <v>1</v>
      </c>
      <c r="AG760" s="4">
        <v>1</v>
      </c>
      <c r="AH760" s="4">
        <v>1</v>
      </c>
      <c r="AI760" s="4">
        <v>1</v>
      </c>
      <c r="AJ760" s="4">
        <v>1</v>
      </c>
      <c r="AK760" s="4">
        <v>1</v>
      </c>
      <c r="AL760" s="4">
        <v>1</v>
      </c>
      <c r="AM760" s="4">
        <v>1</v>
      </c>
      <c r="AN760" s="4">
        <v>1</v>
      </c>
      <c r="AO760">
        <v>1</v>
      </c>
      <c r="AP760" s="4">
        <v>1</v>
      </c>
      <c r="AQ760" s="4">
        <v>1</v>
      </c>
      <c r="AR760" s="4">
        <v>1</v>
      </c>
      <c r="AS760" s="4">
        <v>1</v>
      </c>
      <c r="AT760" s="4">
        <v>1</v>
      </c>
      <c r="AU760" s="4">
        <v>1</v>
      </c>
      <c r="AV760" s="4">
        <v>1</v>
      </c>
      <c r="AW760" s="4">
        <v>1</v>
      </c>
      <c r="AX760" s="4">
        <v>1</v>
      </c>
      <c r="AY760">
        <v>1</v>
      </c>
      <c r="AZ760" s="4">
        <v>1</v>
      </c>
      <c r="BA760" s="4">
        <v>1</v>
      </c>
      <c r="BB760" s="4">
        <v>1</v>
      </c>
      <c r="BC760" s="4">
        <v>1</v>
      </c>
      <c r="BD760" s="4">
        <v>1</v>
      </c>
      <c r="BE760" s="4">
        <v>1</v>
      </c>
      <c r="BF760" s="4">
        <v>1</v>
      </c>
      <c r="BG760" s="4">
        <v>1</v>
      </c>
      <c r="BH760" s="4">
        <v>1</v>
      </c>
      <c r="BI760">
        <v>1</v>
      </c>
      <c r="BJ760" t="s">
        <v>0</v>
      </c>
    </row>
    <row r="761" spans="1:62">
      <c r="A761" s="4" t="s">
        <v>497</v>
      </c>
      <c r="B761" s="4">
        <v>3</v>
      </c>
      <c r="C761" s="4">
        <v>4</v>
      </c>
      <c r="D761" s="4">
        <v>4</v>
      </c>
      <c r="E761" s="4">
        <v>5</v>
      </c>
      <c r="F761" s="4">
        <v>5</v>
      </c>
      <c r="G761" s="4">
        <v>6</v>
      </c>
      <c r="H761" s="4">
        <v>6</v>
      </c>
      <c r="I761" s="4">
        <v>7</v>
      </c>
      <c r="J761" s="15">
        <v>7</v>
      </c>
      <c r="K761" s="1">
        <v>8</v>
      </c>
      <c r="L761" s="4">
        <v>8</v>
      </c>
      <c r="M761" s="4">
        <v>9</v>
      </c>
      <c r="N761" s="4">
        <v>9</v>
      </c>
      <c r="O761" s="4">
        <v>10</v>
      </c>
      <c r="P761" s="4">
        <v>10</v>
      </c>
      <c r="Q761" s="4">
        <v>10</v>
      </c>
      <c r="R761" s="15">
        <v>10</v>
      </c>
      <c r="S761" s="4">
        <v>10</v>
      </c>
      <c r="T761" s="4">
        <v>10</v>
      </c>
      <c r="U761" s="4">
        <v>10</v>
      </c>
      <c r="V761" s="4">
        <v>10</v>
      </c>
      <c r="W761" s="4">
        <v>10</v>
      </c>
      <c r="X761" s="15">
        <v>10</v>
      </c>
      <c r="Y761" s="4">
        <v>10</v>
      </c>
      <c r="Z761" s="4">
        <v>10</v>
      </c>
      <c r="AA761" s="4">
        <v>10</v>
      </c>
      <c r="AB761" s="4">
        <v>10</v>
      </c>
      <c r="AC761" s="4">
        <v>10</v>
      </c>
      <c r="AD761" s="15">
        <v>10</v>
      </c>
      <c r="AE761" s="4">
        <v>10</v>
      </c>
      <c r="AF761" s="4">
        <v>10</v>
      </c>
      <c r="AG761" s="4">
        <v>10</v>
      </c>
      <c r="AH761" s="4">
        <v>10</v>
      </c>
      <c r="AI761" s="4">
        <v>10</v>
      </c>
      <c r="AJ761" s="4">
        <v>10</v>
      </c>
      <c r="AK761" s="4">
        <v>10</v>
      </c>
      <c r="AL761" s="4">
        <v>10</v>
      </c>
      <c r="AM761" s="4">
        <v>10</v>
      </c>
      <c r="AN761" s="4">
        <v>10</v>
      </c>
      <c r="AO761" s="4">
        <v>10</v>
      </c>
      <c r="AP761" s="4">
        <v>10</v>
      </c>
      <c r="AQ761" s="4">
        <v>10</v>
      </c>
      <c r="AR761" s="4">
        <v>10</v>
      </c>
      <c r="AS761" s="4">
        <v>10</v>
      </c>
      <c r="AT761" s="4">
        <v>10</v>
      </c>
      <c r="AU761" s="4">
        <v>10</v>
      </c>
      <c r="AV761" s="4">
        <v>10</v>
      </c>
      <c r="AW761" s="4">
        <v>10</v>
      </c>
      <c r="AX761" s="4">
        <v>10</v>
      </c>
      <c r="AY761" s="4">
        <v>10</v>
      </c>
      <c r="AZ761" s="4">
        <v>10</v>
      </c>
      <c r="BA761" s="4">
        <v>10</v>
      </c>
      <c r="BB761" s="4">
        <v>10</v>
      </c>
      <c r="BC761" s="4">
        <v>10</v>
      </c>
      <c r="BD761" s="4">
        <v>10</v>
      </c>
      <c r="BE761" s="4">
        <v>10</v>
      </c>
      <c r="BF761" s="4">
        <v>10</v>
      </c>
      <c r="BG761" s="4">
        <v>10</v>
      </c>
      <c r="BH761" s="4">
        <v>10</v>
      </c>
      <c r="BI761" s="4">
        <v>10</v>
      </c>
      <c r="BJ761" t="s">
        <v>0</v>
      </c>
    </row>
    <row r="762" spans="1:62">
      <c r="A762" s="4" t="s">
        <v>46</v>
      </c>
      <c r="B762" s="4">
        <v>50</v>
      </c>
      <c r="C762" s="4">
        <f>B762+12</f>
        <v>62</v>
      </c>
      <c r="D762" s="4">
        <f t="shared" ref="D762:BI762" si="4462">C762+12</f>
        <v>74</v>
      </c>
      <c r="E762" s="4">
        <f t="shared" si="4462"/>
        <v>86</v>
      </c>
      <c r="F762" s="4">
        <f t="shared" si="4462"/>
        <v>98</v>
      </c>
      <c r="G762" s="4">
        <f t="shared" si="4462"/>
        <v>110</v>
      </c>
      <c r="H762" s="4">
        <f t="shared" si="4462"/>
        <v>122</v>
      </c>
      <c r="I762" s="4">
        <f t="shared" si="4462"/>
        <v>134</v>
      </c>
      <c r="J762" s="4">
        <f t="shared" si="4462"/>
        <v>146</v>
      </c>
      <c r="K762" s="4">
        <f t="shared" si="4462"/>
        <v>158</v>
      </c>
      <c r="L762" s="4">
        <f t="shared" si="4462"/>
        <v>170</v>
      </c>
      <c r="M762" s="4">
        <f t="shared" si="4462"/>
        <v>182</v>
      </c>
      <c r="N762" s="4">
        <f t="shared" si="4462"/>
        <v>194</v>
      </c>
      <c r="O762" s="4">
        <f t="shared" si="4462"/>
        <v>206</v>
      </c>
      <c r="P762" s="4">
        <f t="shared" si="4462"/>
        <v>218</v>
      </c>
      <c r="Q762" s="4">
        <f t="shared" si="4462"/>
        <v>230</v>
      </c>
      <c r="R762" s="4">
        <f t="shared" si="4462"/>
        <v>242</v>
      </c>
      <c r="S762" s="4">
        <f t="shared" si="4462"/>
        <v>254</v>
      </c>
      <c r="T762" s="4">
        <f t="shared" si="4462"/>
        <v>266</v>
      </c>
      <c r="U762" s="4">
        <f t="shared" si="4462"/>
        <v>278</v>
      </c>
      <c r="V762" s="4">
        <f t="shared" si="4462"/>
        <v>290</v>
      </c>
      <c r="W762" s="4">
        <f t="shared" si="4462"/>
        <v>302</v>
      </c>
      <c r="X762" s="4">
        <f t="shared" si="4462"/>
        <v>314</v>
      </c>
      <c r="Y762" s="4">
        <f t="shared" si="4462"/>
        <v>326</v>
      </c>
      <c r="Z762" s="4">
        <f t="shared" si="4462"/>
        <v>338</v>
      </c>
      <c r="AA762" s="4">
        <f t="shared" si="4462"/>
        <v>350</v>
      </c>
      <c r="AB762" s="4">
        <f t="shared" si="4462"/>
        <v>362</v>
      </c>
      <c r="AC762" s="4">
        <f t="shared" si="4462"/>
        <v>374</v>
      </c>
      <c r="AD762" s="4">
        <f t="shared" si="4462"/>
        <v>386</v>
      </c>
      <c r="AE762" s="4">
        <f t="shared" si="4462"/>
        <v>398</v>
      </c>
      <c r="AF762" s="4">
        <f t="shared" si="4462"/>
        <v>410</v>
      </c>
      <c r="AG762" s="4">
        <f t="shared" si="4462"/>
        <v>422</v>
      </c>
      <c r="AH762" s="4">
        <f t="shared" si="4462"/>
        <v>434</v>
      </c>
      <c r="AI762" s="4">
        <f t="shared" si="4462"/>
        <v>446</v>
      </c>
      <c r="AJ762" s="4">
        <f t="shared" si="4462"/>
        <v>458</v>
      </c>
      <c r="AK762" s="4">
        <f t="shared" si="4462"/>
        <v>470</v>
      </c>
      <c r="AL762" s="4">
        <f t="shared" si="4462"/>
        <v>482</v>
      </c>
      <c r="AM762" s="4">
        <f t="shared" si="4462"/>
        <v>494</v>
      </c>
      <c r="AN762" s="4">
        <f t="shared" si="4462"/>
        <v>506</v>
      </c>
      <c r="AO762" s="4">
        <f t="shared" si="4462"/>
        <v>518</v>
      </c>
      <c r="AP762" s="4">
        <f t="shared" si="4462"/>
        <v>530</v>
      </c>
      <c r="AQ762" s="4">
        <f t="shared" si="4462"/>
        <v>542</v>
      </c>
      <c r="AR762" s="4">
        <f t="shared" si="4462"/>
        <v>554</v>
      </c>
      <c r="AS762" s="4">
        <f t="shared" si="4462"/>
        <v>566</v>
      </c>
      <c r="AT762" s="4">
        <f t="shared" si="4462"/>
        <v>578</v>
      </c>
      <c r="AU762" s="4">
        <f t="shared" si="4462"/>
        <v>590</v>
      </c>
      <c r="AV762" s="4">
        <f t="shared" si="4462"/>
        <v>602</v>
      </c>
      <c r="AW762" s="4">
        <f t="shared" si="4462"/>
        <v>614</v>
      </c>
      <c r="AX762" s="4">
        <f t="shared" si="4462"/>
        <v>626</v>
      </c>
      <c r="AY762" s="4">
        <f t="shared" si="4462"/>
        <v>638</v>
      </c>
      <c r="AZ762" s="4">
        <f t="shared" si="4462"/>
        <v>650</v>
      </c>
      <c r="BA762" s="4">
        <f t="shared" si="4462"/>
        <v>662</v>
      </c>
      <c r="BB762" s="4">
        <f t="shared" si="4462"/>
        <v>674</v>
      </c>
      <c r="BC762" s="4">
        <f t="shared" si="4462"/>
        <v>686</v>
      </c>
      <c r="BD762" s="4">
        <f t="shared" si="4462"/>
        <v>698</v>
      </c>
      <c r="BE762" s="4">
        <f t="shared" si="4462"/>
        <v>710</v>
      </c>
      <c r="BF762" s="4">
        <f t="shared" si="4462"/>
        <v>722</v>
      </c>
      <c r="BG762" s="4">
        <f t="shared" si="4462"/>
        <v>734</v>
      </c>
      <c r="BH762" s="4">
        <f t="shared" si="4462"/>
        <v>746</v>
      </c>
      <c r="BI762" s="4">
        <f t="shared" si="4462"/>
        <v>758</v>
      </c>
      <c r="BJ762" t="s">
        <v>0</v>
      </c>
    </row>
    <row r="763" spans="1:62">
      <c r="A763" s="4" t="s">
        <v>48</v>
      </c>
      <c r="B763" s="4">
        <v>25</v>
      </c>
      <c r="C763" s="4">
        <f>B763+8</f>
        <v>33</v>
      </c>
      <c r="D763" s="4">
        <f t="shared" ref="D763:BI763" si="4463">C763+8</f>
        <v>41</v>
      </c>
      <c r="E763" s="4">
        <f t="shared" si="4463"/>
        <v>49</v>
      </c>
      <c r="F763" s="4">
        <f t="shared" si="4463"/>
        <v>57</v>
      </c>
      <c r="G763" s="4">
        <f t="shared" si="4463"/>
        <v>65</v>
      </c>
      <c r="H763" s="4">
        <f t="shared" si="4463"/>
        <v>73</v>
      </c>
      <c r="I763" s="4">
        <f t="shared" si="4463"/>
        <v>81</v>
      </c>
      <c r="J763" s="15">
        <f t="shared" si="4463"/>
        <v>89</v>
      </c>
      <c r="K763" s="4">
        <f t="shared" si="4463"/>
        <v>97</v>
      </c>
      <c r="L763" s="4">
        <f t="shared" si="4463"/>
        <v>105</v>
      </c>
      <c r="M763" s="4">
        <f t="shared" si="4463"/>
        <v>113</v>
      </c>
      <c r="N763" s="4">
        <f t="shared" si="4463"/>
        <v>121</v>
      </c>
      <c r="O763" s="4">
        <f t="shared" si="4463"/>
        <v>129</v>
      </c>
      <c r="P763" s="4">
        <f t="shared" si="4463"/>
        <v>137</v>
      </c>
      <c r="Q763" s="4">
        <f t="shared" si="4463"/>
        <v>145</v>
      </c>
      <c r="R763" s="15">
        <f t="shared" si="4463"/>
        <v>153</v>
      </c>
      <c r="S763" s="4">
        <f t="shared" si="4463"/>
        <v>161</v>
      </c>
      <c r="T763" s="4">
        <f t="shared" si="4463"/>
        <v>169</v>
      </c>
      <c r="U763" s="4">
        <f t="shared" si="4463"/>
        <v>177</v>
      </c>
      <c r="V763" s="4">
        <f t="shared" si="4463"/>
        <v>185</v>
      </c>
      <c r="W763" s="4">
        <f t="shared" si="4463"/>
        <v>193</v>
      </c>
      <c r="X763" s="15">
        <f t="shared" si="4463"/>
        <v>201</v>
      </c>
      <c r="Y763" s="4">
        <f t="shared" si="4463"/>
        <v>209</v>
      </c>
      <c r="Z763" s="4">
        <f t="shared" si="4463"/>
        <v>217</v>
      </c>
      <c r="AA763" s="4">
        <f t="shared" si="4463"/>
        <v>225</v>
      </c>
      <c r="AB763" s="4">
        <f t="shared" si="4463"/>
        <v>233</v>
      </c>
      <c r="AC763" s="4">
        <f t="shared" si="4463"/>
        <v>241</v>
      </c>
      <c r="AD763" s="15">
        <f t="shared" si="4463"/>
        <v>249</v>
      </c>
      <c r="AE763" s="4">
        <f t="shared" si="4463"/>
        <v>257</v>
      </c>
      <c r="AF763" s="4">
        <f t="shared" si="4463"/>
        <v>265</v>
      </c>
      <c r="AG763" s="4">
        <f t="shared" si="4463"/>
        <v>273</v>
      </c>
      <c r="AH763" s="4">
        <f t="shared" si="4463"/>
        <v>281</v>
      </c>
      <c r="AI763" s="4">
        <f t="shared" si="4463"/>
        <v>289</v>
      </c>
      <c r="AJ763" s="4">
        <f t="shared" si="4463"/>
        <v>297</v>
      </c>
      <c r="AK763" s="4">
        <f t="shared" si="4463"/>
        <v>305</v>
      </c>
      <c r="AL763" s="4">
        <f t="shared" si="4463"/>
        <v>313</v>
      </c>
      <c r="AM763" s="4">
        <f t="shared" si="4463"/>
        <v>321</v>
      </c>
      <c r="AN763" s="4">
        <f t="shared" si="4463"/>
        <v>329</v>
      </c>
      <c r="AO763" s="4">
        <f t="shared" si="4463"/>
        <v>337</v>
      </c>
      <c r="AP763" s="4">
        <f t="shared" si="4463"/>
        <v>345</v>
      </c>
      <c r="AQ763" s="4">
        <f t="shared" si="4463"/>
        <v>353</v>
      </c>
      <c r="AR763" s="4">
        <f t="shared" si="4463"/>
        <v>361</v>
      </c>
      <c r="AS763" s="4">
        <f t="shared" si="4463"/>
        <v>369</v>
      </c>
      <c r="AT763" s="4">
        <f t="shared" si="4463"/>
        <v>377</v>
      </c>
      <c r="AU763" s="4">
        <f t="shared" si="4463"/>
        <v>385</v>
      </c>
      <c r="AV763" s="4">
        <f t="shared" si="4463"/>
        <v>393</v>
      </c>
      <c r="AW763" s="4">
        <f t="shared" si="4463"/>
        <v>401</v>
      </c>
      <c r="AX763" s="4">
        <f t="shared" si="4463"/>
        <v>409</v>
      </c>
      <c r="AY763" s="4">
        <f t="shared" si="4463"/>
        <v>417</v>
      </c>
      <c r="AZ763" s="4">
        <f t="shared" si="4463"/>
        <v>425</v>
      </c>
      <c r="BA763" s="4">
        <f t="shared" si="4463"/>
        <v>433</v>
      </c>
      <c r="BB763" s="4">
        <f t="shared" si="4463"/>
        <v>441</v>
      </c>
      <c r="BC763" s="4">
        <f t="shared" si="4463"/>
        <v>449</v>
      </c>
      <c r="BD763" s="4">
        <f t="shared" si="4463"/>
        <v>457</v>
      </c>
      <c r="BE763" s="4">
        <f t="shared" si="4463"/>
        <v>465</v>
      </c>
      <c r="BF763" s="4">
        <f t="shared" si="4463"/>
        <v>473</v>
      </c>
      <c r="BG763" s="4">
        <f t="shared" si="4463"/>
        <v>481</v>
      </c>
      <c r="BH763" s="4">
        <f t="shared" si="4463"/>
        <v>489</v>
      </c>
      <c r="BI763" s="4">
        <f t="shared" si="4463"/>
        <v>497</v>
      </c>
      <c r="BJ763" t="s">
        <v>0</v>
      </c>
    </row>
    <row r="764" spans="1:62">
      <c r="A764" s="4" t="s">
        <v>3</v>
      </c>
      <c r="J764" s="15"/>
      <c r="R764" s="15"/>
      <c r="X764" s="15"/>
      <c r="AD764" s="15"/>
    </row>
    <row r="765" spans="1:62">
      <c r="A765" s="4" t="s">
        <v>299</v>
      </c>
      <c r="J765" s="15"/>
      <c r="R765" s="15"/>
      <c r="X765" s="15"/>
      <c r="AD765" s="15"/>
    </row>
    <row r="766" spans="1:62">
      <c r="A766" s="4" t="s">
        <v>113</v>
      </c>
      <c r="B766" s="4" t="s">
        <v>0</v>
      </c>
      <c r="J766" s="15"/>
      <c r="R766" s="15"/>
      <c r="X766" s="15"/>
      <c r="AD766" s="15"/>
    </row>
    <row r="767" spans="1:62">
      <c r="A767" s="4" t="s">
        <v>472</v>
      </c>
      <c r="B767" s="4">
        <v>40</v>
      </c>
      <c r="C767" s="4">
        <f>B767</f>
        <v>40</v>
      </c>
      <c r="D767" s="4">
        <f>C767</f>
        <v>40</v>
      </c>
      <c r="E767" s="4">
        <f t="shared" ref="E767:BI767" si="4464">D767</f>
        <v>40</v>
      </c>
      <c r="F767" s="4">
        <f t="shared" si="4464"/>
        <v>40</v>
      </c>
      <c r="G767" s="4">
        <f t="shared" si="4464"/>
        <v>40</v>
      </c>
      <c r="H767" s="4">
        <f t="shared" si="4464"/>
        <v>40</v>
      </c>
      <c r="I767" s="4">
        <f t="shared" si="4464"/>
        <v>40</v>
      </c>
      <c r="J767" s="4">
        <f t="shared" si="4464"/>
        <v>40</v>
      </c>
      <c r="K767" s="4">
        <f t="shared" si="4464"/>
        <v>40</v>
      </c>
      <c r="L767" s="4">
        <f t="shared" si="4464"/>
        <v>40</v>
      </c>
      <c r="M767" s="4">
        <f t="shared" si="4464"/>
        <v>40</v>
      </c>
      <c r="N767" s="4">
        <f t="shared" si="4464"/>
        <v>40</v>
      </c>
      <c r="O767" s="4">
        <f t="shared" si="4464"/>
        <v>40</v>
      </c>
      <c r="P767" s="4">
        <f t="shared" si="4464"/>
        <v>40</v>
      </c>
      <c r="Q767" s="4">
        <f t="shared" si="4464"/>
        <v>40</v>
      </c>
      <c r="R767" s="4">
        <f t="shared" si="4464"/>
        <v>40</v>
      </c>
      <c r="S767" s="4">
        <f t="shared" si="4464"/>
        <v>40</v>
      </c>
      <c r="T767" s="4">
        <f t="shared" si="4464"/>
        <v>40</v>
      </c>
      <c r="U767" s="4">
        <f t="shared" si="4464"/>
        <v>40</v>
      </c>
      <c r="V767" s="4">
        <f t="shared" si="4464"/>
        <v>40</v>
      </c>
      <c r="W767" s="4">
        <f t="shared" si="4464"/>
        <v>40</v>
      </c>
      <c r="X767" s="4">
        <f t="shared" si="4464"/>
        <v>40</v>
      </c>
      <c r="Y767" s="4">
        <f t="shared" si="4464"/>
        <v>40</v>
      </c>
      <c r="Z767" s="4">
        <f t="shared" si="4464"/>
        <v>40</v>
      </c>
      <c r="AA767" s="4">
        <f t="shared" si="4464"/>
        <v>40</v>
      </c>
      <c r="AB767" s="4">
        <f t="shared" si="4464"/>
        <v>40</v>
      </c>
      <c r="AC767" s="4">
        <f t="shared" si="4464"/>
        <v>40</v>
      </c>
      <c r="AD767" s="4">
        <f t="shared" si="4464"/>
        <v>40</v>
      </c>
      <c r="AE767" s="4">
        <f t="shared" si="4464"/>
        <v>40</v>
      </c>
      <c r="AF767" s="4">
        <f t="shared" si="4464"/>
        <v>40</v>
      </c>
      <c r="AG767" s="4">
        <f t="shared" si="4464"/>
        <v>40</v>
      </c>
      <c r="AH767" s="4">
        <f t="shared" si="4464"/>
        <v>40</v>
      </c>
      <c r="AI767" s="4">
        <f t="shared" si="4464"/>
        <v>40</v>
      </c>
      <c r="AJ767" s="4">
        <f t="shared" si="4464"/>
        <v>40</v>
      </c>
      <c r="AK767" s="4">
        <f t="shared" si="4464"/>
        <v>40</v>
      </c>
      <c r="AL767" s="4">
        <f t="shared" si="4464"/>
        <v>40</v>
      </c>
      <c r="AM767" s="4">
        <f t="shared" si="4464"/>
        <v>40</v>
      </c>
      <c r="AN767" s="4">
        <f t="shared" si="4464"/>
        <v>40</v>
      </c>
      <c r="AO767" s="4">
        <f t="shared" si="4464"/>
        <v>40</v>
      </c>
      <c r="AP767" s="4">
        <f t="shared" si="4464"/>
        <v>40</v>
      </c>
      <c r="AQ767" s="4">
        <f t="shared" si="4464"/>
        <v>40</v>
      </c>
      <c r="AR767" s="4">
        <f t="shared" si="4464"/>
        <v>40</v>
      </c>
      <c r="AS767" s="4">
        <f t="shared" si="4464"/>
        <v>40</v>
      </c>
      <c r="AT767" s="4">
        <f t="shared" si="4464"/>
        <v>40</v>
      </c>
      <c r="AU767" s="4">
        <f t="shared" si="4464"/>
        <v>40</v>
      </c>
      <c r="AV767" s="4">
        <f t="shared" si="4464"/>
        <v>40</v>
      </c>
      <c r="AW767" s="4">
        <f t="shared" si="4464"/>
        <v>40</v>
      </c>
      <c r="AX767" s="4">
        <f t="shared" si="4464"/>
        <v>40</v>
      </c>
      <c r="AY767" s="4">
        <f t="shared" si="4464"/>
        <v>40</v>
      </c>
      <c r="AZ767" s="4">
        <f t="shared" si="4464"/>
        <v>40</v>
      </c>
      <c r="BA767" s="4">
        <f t="shared" si="4464"/>
        <v>40</v>
      </c>
      <c r="BB767" s="4">
        <f t="shared" si="4464"/>
        <v>40</v>
      </c>
      <c r="BC767" s="4">
        <f t="shared" si="4464"/>
        <v>40</v>
      </c>
      <c r="BD767" s="4">
        <f t="shared" si="4464"/>
        <v>40</v>
      </c>
      <c r="BE767" s="4">
        <f t="shared" si="4464"/>
        <v>40</v>
      </c>
      <c r="BF767" s="4">
        <f t="shared" si="4464"/>
        <v>40</v>
      </c>
      <c r="BG767" s="4">
        <f t="shared" si="4464"/>
        <v>40</v>
      </c>
      <c r="BH767" s="4">
        <f t="shared" si="4464"/>
        <v>40</v>
      </c>
      <c r="BI767" s="4">
        <f t="shared" si="4464"/>
        <v>40</v>
      </c>
      <c r="BJ767" t="s">
        <v>0</v>
      </c>
    </row>
    <row r="768" spans="1:62">
      <c r="A768" s="4" t="s">
        <v>473</v>
      </c>
      <c r="B768" s="4">
        <v>120</v>
      </c>
      <c r="C768" s="4">
        <f>B768+40</f>
        <v>160</v>
      </c>
      <c r="D768" s="4">
        <f>C768</f>
        <v>160</v>
      </c>
      <c r="E768" s="4">
        <f t="shared" ref="E768" si="4465">D768+40</f>
        <v>200</v>
      </c>
      <c r="F768" s="4">
        <f t="shared" ref="F768" si="4466">E768</f>
        <v>200</v>
      </c>
      <c r="G768" s="4">
        <f t="shared" ref="G768" si="4467">F768+40</f>
        <v>240</v>
      </c>
      <c r="H768" s="4">
        <f t="shared" ref="H768" si="4468">G768</f>
        <v>240</v>
      </c>
      <c r="I768" s="4">
        <f t="shared" ref="I768" si="4469">H768+40</f>
        <v>280</v>
      </c>
      <c r="J768" s="4">
        <f t="shared" ref="J768" si="4470">I768</f>
        <v>280</v>
      </c>
      <c r="K768" s="4">
        <f t="shared" ref="K768" si="4471">J768+40</f>
        <v>320</v>
      </c>
      <c r="L768" s="4">
        <f t="shared" ref="L768" si="4472">K768</f>
        <v>320</v>
      </c>
      <c r="M768" s="4">
        <f t="shared" ref="M768" si="4473">L768+40</f>
        <v>360</v>
      </c>
      <c r="N768" s="4">
        <f t="shared" ref="N768" si="4474">M768</f>
        <v>360</v>
      </c>
      <c r="O768" s="4">
        <f t="shared" ref="O768" si="4475">N768+40</f>
        <v>400</v>
      </c>
      <c r="P768" s="4">
        <f t="shared" ref="P768" si="4476">O768</f>
        <v>400</v>
      </c>
      <c r="Q768" s="4">
        <f t="shared" ref="Q768" si="4477">P768+40</f>
        <v>440</v>
      </c>
      <c r="R768" s="4">
        <f t="shared" ref="R768" si="4478">Q768</f>
        <v>440</v>
      </c>
      <c r="S768" s="4">
        <f t="shared" ref="S768" si="4479">R768+40</f>
        <v>480</v>
      </c>
      <c r="T768" s="4">
        <f t="shared" ref="T768" si="4480">S768</f>
        <v>480</v>
      </c>
      <c r="U768" s="4">
        <f t="shared" ref="U768" si="4481">T768+40</f>
        <v>520</v>
      </c>
      <c r="V768" s="4">
        <f t="shared" ref="V768" si="4482">U768</f>
        <v>520</v>
      </c>
      <c r="W768" s="4">
        <f t="shared" ref="W768" si="4483">V768+40</f>
        <v>560</v>
      </c>
      <c r="X768" s="4">
        <f t="shared" ref="X768" si="4484">W768</f>
        <v>560</v>
      </c>
      <c r="Y768" s="4">
        <f t="shared" ref="Y768" si="4485">X768+40</f>
        <v>600</v>
      </c>
      <c r="Z768" s="4">
        <f t="shared" ref="Z768" si="4486">Y768</f>
        <v>600</v>
      </c>
      <c r="AA768" s="4">
        <f t="shared" ref="AA768" si="4487">Z768+40</f>
        <v>640</v>
      </c>
      <c r="AB768" s="4">
        <f t="shared" ref="AB768" si="4488">AA768</f>
        <v>640</v>
      </c>
      <c r="AC768" s="4">
        <f t="shared" ref="AC768" si="4489">AB768+40</f>
        <v>680</v>
      </c>
      <c r="AD768" s="4">
        <f t="shared" ref="AD768" si="4490">AC768</f>
        <v>680</v>
      </c>
      <c r="AE768" s="4">
        <f t="shared" ref="AE768" si="4491">AD768+40</f>
        <v>720</v>
      </c>
      <c r="AF768" s="4">
        <f t="shared" ref="AF768" si="4492">AE768</f>
        <v>720</v>
      </c>
      <c r="AG768" s="4">
        <f t="shared" ref="AG768" si="4493">AF768+40</f>
        <v>760</v>
      </c>
      <c r="AH768" s="4">
        <f t="shared" ref="AH768" si="4494">AG768</f>
        <v>760</v>
      </c>
      <c r="AI768" s="4">
        <f t="shared" ref="AI768" si="4495">AH768+40</f>
        <v>800</v>
      </c>
      <c r="AJ768" s="4">
        <f t="shared" ref="AJ768" si="4496">AI768</f>
        <v>800</v>
      </c>
      <c r="AK768" s="4">
        <f t="shared" ref="AK768" si="4497">AJ768+40</f>
        <v>840</v>
      </c>
      <c r="AL768" s="4">
        <f t="shared" ref="AL768" si="4498">AK768</f>
        <v>840</v>
      </c>
      <c r="AM768" s="4">
        <f t="shared" ref="AM768" si="4499">AL768+40</f>
        <v>880</v>
      </c>
      <c r="AN768" s="4">
        <f t="shared" ref="AN768" si="4500">AM768</f>
        <v>880</v>
      </c>
      <c r="AO768" s="4">
        <f t="shared" ref="AO768" si="4501">AN768+40</f>
        <v>920</v>
      </c>
      <c r="AP768" s="4">
        <f t="shared" ref="AP768" si="4502">AO768</f>
        <v>920</v>
      </c>
      <c r="AQ768" s="4">
        <f t="shared" ref="AQ768" si="4503">AP768+40</f>
        <v>960</v>
      </c>
      <c r="AR768" s="4">
        <f t="shared" ref="AR768" si="4504">AQ768</f>
        <v>960</v>
      </c>
      <c r="AS768" s="4">
        <f t="shared" ref="AS768" si="4505">AR768+40</f>
        <v>1000</v>
      </c>
      <c r="AT768" s="4">
        <f t="shared" ref="AT768" si="4506">AS768</f>
        <v>1000</v>
      </c>
      <c r="AU768" s="4">
        <f t="shared" ref="AU768" si="4507">AT768+40</f>
        <v>1040</v>
      </c>
      <c r="AV768" s="4">
        <f t="shared" ref="AV768" si="4508">AU768</f>
        <v>1040</v>
      </c>
      <c r="AW768" s="4">
        <f t="shared" ref="AW768" si="4509">AV768+40</f>
        <v>1080</v>
      </c>
      <c r="AX768" s="4">
        <f t="shared" ref="AX768" si="4510">AW768</f>
        <v>1080</v>
      </c>
      <c r="AY768" s="4">
        <f t="shared" ref="AY768" si="4511">AX768+40</f>
        <v>1120</v>
      </c>
      <c r="AZ768" s="4">
        <f t="shared" ref="AZ768" si="4512">AY768</f>
        <v>1120</v>
      </c>
      <c r="BA768" s="4">
        <f t="shared" ref="BA768" si="4513">AZ768+40</f>
        <v>1160</v>
      </c>
      <c r="BB768" s="4">
        <f t="shared" ref="BB768" si="4514">BA768</f>
        <v>1160</v>
      </c>
      <c r="BC768" s="4">
        <f t="shared" ref="BC768" si="4515">BB768+40</f>
        <v>1200</v>
      </c>
      <c r="BD768" s="4">
        <f t="shared" ref="BD768" si="4516">BC768</f>
        <v>1200</v>
      </c>
      <c r="BE768" s="4">
        <f t="shared" ref="BE768" si="4517">BD768+40</f>
        <v>1240</v>
      </c>
      <c r="BF768" s="4">
        <f t="shared" ref="BF768" si="4518">BE768</f>
        <v>1240</v>
      </c>
      <c r="BG768" s="4">
        <f t="shared" ref="BG768" si="4519">BF768+40</f>
        <v>1280</v>
      </c>
      <c r="BH768" s="4">
        <f t="shared" ref="BH768" si="4520">BG768</f>
        <v>1280</v>
      </c>
      <c r="BI768" s="4">
        <f t="shared" ref="BI768" si="4521">BH768+40</f>
        <v>1320</v>
      </c>
      <c r="BJ768" t="s">
        <v>0</v>
      </c>
    </row>
    <row r="769" spans="1:62">
      <c r="A769" s="4" t="s">
        <v>48</v>
      </c>
      <c r="B769" s="4">
        <v>25</v>
      </c>
      <c r="C769" s="4">
        <f>B769+10</f>
        <v>35</v>
      </c>
      <c r="D769" s="4">
        <f t="shared" ref="D769:BI769" si="4522">C769+10</f>
        <v>45</v>
      </c>
      <c r="E769" s="4">
        <f t="shared" si="4522"/>
        <v>55</v>
      </c>
      <c r="F769" s="4">
        <f t="shared" si="4522"/>
        <v>65</v>
      </c>
      <c r="G769" s="4">
        <f t="shared" si="4522"/>
        <v>75</v>
      </c>
      <c r="H769" s="4">
        <f t="shared" si="4522"/>
        <v>85</v>
      </c>
      <c r="I769" s="4">
        <f t="shared" si="4522"/>
        <v>95</v>
      </c>
      <c r="J769" s="15">
        <f t="shared" si="4522"/>
        <v>105</v>
      </c>
      <c r="K769" s="4">
        <f t="shared" si="4522"/>
        <v>115</v>
      </c>
      <c r="L769" s="4">
        <f t="shared" si="4522"/>
        <v>125</v>
      </c>
      <c r="M769" s="4">
        <f t="shared" si="4522"/>
        <v>135</v>
      </c>
      <c r="N769" s="4">
        <f t="shared" si="4522"/>
        <v>145</v>
      </c>
      <c r="O769" s="4">
        <f t="shared" si="4522"/>
        <v>155</v>
      </c>
      <c r="P769" s="4">
        <f t="shared" si="4522"/>
        <v>165</v>
      </c>
      <c r="Q769" s="4">
        <f t="shared" si="4522"/>
        <v>175</v>
      </c>
      <c r="R769" s="15">
        <f t="shared" si="4522"/>
        <v>185</v>
      </c>
      <c r="S769" s="4">
        <f t="shared" si="4522"/>
        <v>195</v>
      </c>
      <c r="T769" s="4">
        <f t="shared" si="4522"/>
        <v>205</v>
      </c>
      <c r="U769" s="4">
        <f t="shared" si="4522"/>
        <v>215</v>
      </c>
      <c r="V769" s="4">
        <f t="shared" si="4522"/>
        <v>225</v>
      </c>
      <c r="W769" s="4">
        <f t="shared" si="4522"/>
        <v>235</v>
      </c>
      <c r="X769" s="15">
        <f t="shared" si="4522"/>
        <v>245</v>
      </c>
      <c r="Y769" s="4">
        <f t="shared" si="4522"/>
        <v>255</v>
      </c>
      <c r="Z769" s="4">
        <f t="shared" si="4522"/>
        <v>265</v>
      </c>
      <c r="AA769" s="4">
        <f t="shared" si="4522"/>
        <v>275</v>
      </c>
      <c r="AB769" s="4">
        <f t="shared" si="4522"/>
        <v>285</v>
      </c>
      <c r="AC769" s="4">
        <f t="shared" si="4522"/>
        <v>295</v>
      </c>
      <c r="AD769" s="15">
        <f t="shared" si="4522"/>
        <v>305</v>
      </c>
      <c r="AE769" s="4">
        <f t="shared" si="4522"/>
        <v>315</v>
      </c>
      <c r="AF769" s="4">
        <f t="shared" si="4522"/>
        <v>325</v>
      </c>
      <c r="AG769" s="4">
        <f t="shared" si="4522"/>
        <v>335</v>
      </c>
      <c r="AH769" s="4">
        <f t="shared" si="4522"/>
        <v>345</v>
      </c>
      <c r="AI769" s="4">
        <f t="shared" si="4522"/>
        <v>355</v>
      </c>
      <c r="AJ769" s="4">
        <f t="shared" si="4522"/>
        <v>365</v>
      </c>
      <c r="AK769" s="4">
        <f t="shared" si="4522"/>
        <v>375</v>
      </c>
      <c r="AL769" s="4">
        <f t="shared" si="4522"/>
        <v>385</v>
      </c>
      <c r="AM769" s="4">
        <f t="shared" si="4522"/>
        <v>395</v>
      </c>
      <c r="AN769" s="4">
        <f t="shared" si="4522"/>
        <v>405</v>
      </c>
      <c r="AO769" s="4">
        <f t="shared" si="4522"/>
        <v>415</v>
      </c>
      <c r="AP769" s="4">
        <f t="shared" si="4522"/>
        <v>425</v>
      </c>
      <c r="AQ769" s="4">
        <f t="shared" si="4522"/>
        <v>435</v>
      </c>
      <c r="AR769" s="4">
        <f t="shared" si="4522"/>
        <v>445</v>
      </c>
      <c r="AS769" s="4">
        <f t="shared" si="4522"/>
        <v>455</v>
      </c>
      <c r="AT769" s="4">
        <f t="shared" si="4522"/>
        <v>465</v>
      </c>
      <c r="AU769" s="4">
        <f t="shared" si="4522"/>
        <v>475</v>
      </c>
      <c r="AV769" s="4">
        <f t="shared" si="4522"/>
        <v>485</v>
      </c>
      <c r="AW769" s="4">
        <f t="shared" si="4522"/>
        <v>495</v>
      </c>
      <c r="AX769" s="4">
        <f t="shared" si="4522"/>
        <v>505</v>
      </c>
      <c r="AY769" s="4">
        <f t="shared" si="4522"/>
        <v>515</v>
      </c>
      <c r="AZ769" s="4">
        <f t="shared" si="4522"/>
        <v>525</v>
      </c>
      <c r="BA769" s="4">
        <f t="shared" si="4522"/>
        <v>535</v>
      </c>
      <c r="BB769" s="4">
        <f t="shared" si="4522"/>
        <v>545</v>
      </c>
      <c r="BC769" s="4">
        <f t="shared" si="4522"/>
        <v>555</v>
      </c>
      <c r="BD769" s="4">
        <f t="shared" si="4522"/>
        <v>565</v>
      </c>
      <c r="BE769" s="4">
        <f t="shared" si="4522"/>
        <v>575</v>
      </c>
      <c r="BF769" s="4">
        <f t="shared" si="4522"/>
        <v>585</v>
      </c>
      <c r="BG769" s="4">
        <f t="shared" si="4522"/>
        <v>595</v>
      </c>
      <c r="BH769" s="4">
        <f t="shared" si="4522"/>
        <v>605</v>
      </c>
      <c r="BI769" s="4">
        <f t="shared" si="4522"/>
        <v>615</v>
      </c>
      <c r="BJ769" t="s">
        <v>0</v>
      </c>
    </row>
    <row r="770" spans="1:62">
      <c r="A770" s="4" t="s">
        <v>3</v>
      </c>
      <c r="J770" s="15"/>
      <c r="R770" s="15"/>
      <c r="X770" s="15"/>
      <c r="AD770" s="15"/>
    </row>
    <row r="771" spans="1:62">
      <c r="A771" s="4" t="s">
        <v>300</v>
      </c>
      <c r="J771" s="15"/>
      <c r="R771" s="15"/>
      <c r="X771" s="15"/>
      <c r="AD771" s="15"/>
    </row>
    <row r="772" spans="1:62">
      <c r="A772" s="4" t="s">
        <v>77</v>
      </c>
      <c r="B772" s="4">
        <v>65</v>
      </c>
      <c r="C772" s="4">
        <f>B772+15</f>
        <v>80</v>
      </c>
      <c r="D772" s="4">
        <f t="shared" ref="D772:BI772" si="4523">C772+15</f>
        <v>95</v>
      </c>
      <c r="E772" s="4">
        <f t="shared" si="4523"/>
        <v>110</v>
      </c>
      <c r="F772" s="4">
        <f t="shared" si="4523"/>
        <v>125</v>
      </c>
      <c r="G772" s="4">
        <f t="shared" si="4523"/>
        <v>140</v>
      </c>
      <c r="H772" s="4">
        <f t="shared" si="4523"/>
        <v>155</v>
      </c>
      <c r="I772" s="4">
        <f t="shared" si="4523"/>
        <v>170</v>
      </c>
      <c r="J772" s="4">
        <f t="shared" si="4523"/>
        <v>185</v>
      </c>
      <c r="K772" s="4">
        <f t="shared" si="4523"/>
        <v>200</v>
      </c>
      <c r="L772" s="4">
        <f t="shared" si="4523"/>
        <v>215</v>
      </c>
      <c r="M772" s="4">
        <f t="shared" si="4523"/>
        <v>230</v>
      </c>
      <c r="N772" s="4">
        <f t="shared" si="4523"/>
        <v>245</v>
      </c>
      <c r="O772" s="4">
        <f t="shared" si="4523"/>
        <v>260</v>
      </c>
      <c r="P772" s="4">
        <f t="shared" si="4523"/>
        <v>275</v>
      </c>
      <c r="Q772" s="4">
        <f t="shared" si="4523"/>
        <v>290</v>
      </c>
      <c r="R772" s="4">
        <f t="shared" si="4523"/>
        <v>305</v>
      </c>
      <c r="S772" s="4">
        <f t="shared" si="4523"/>
        <v>320</v>
      </c>
      <c r="T772" s="4">
        <f t="shared" si="4523"/>
        <v>335</v>
      </c>
      <c r="U772" s="4">
        <f t="shared" si="4523"/>
        <v>350</v>
      </c>
      <c r="V772" s="4">
        <f t="shared" si="4523"/>
        <v>365</v>
      </c>
      <c r="W772" s="4">
        <f t="shared" si="4523"/>
        <v>380</v>
      </c>
      <c r="X772" s="4">
        <f t="shared" si="4523"/>
        <v>395</v>
      </c>
      <c r="Y772" s="4">
        <f t="shared" si="4523"/>
        <v>410</v>
      </c>
      <c r="Z772" s="4">
        <f t="shared" si="4523"/>
        <v>425</v>
      </c>
      <c r="AA772" s="4">
        <f t="shared" si="4523"/>
        <v>440</v>
      </c>
      <c r="AB772" s="4">
        <f t="shared" si="4523"/>
        <v>455</v>
      </c>
      <c r="AC772" s="4">
        <f t="shared" si="4523"/>
        <v>470</v>
      </c>
      <c r="AD772" s="4">
        <f t="shared" si="4523"/>
        <v>485</v>
      </c>
      <c r="AE772" s="4">
        <f t="shared" si="4523"/>
        <v>500</v>
      </c>
      <c r="AF772" s="4">
        <f t="shared" si="4523"/>
        <v>515</v>
      </c>
      <c r="AG772" s="4">
        <f t="shared" si="4523"/>
        <v>530</v>
      </c>
      <c r="AH772" s="4">
        <f t="shared" si="4523"/>
        <v>545</v>
      </c>
      <c r="AI772" s="4">
        <f t="shared" si="4523"/>
        <v>560</v>
      </c>
      <c r="AJ772" s="4">
        <f t="shared" si="4523"/>
        <v>575</v>
      </c>
      <c r="AK772" s="4">
        <f t="shared" si="4523"/>
        <v>590</v>
      </c>
      <c r="AL772" s="4">
        <f t="shared" si="4523"/>
        <v>605</v>
      </c>
      <c r="AM772" s="4">
        <f t="shared" si="4523"/>
        <v>620</v>
      </c>
      <c r="AN772" s="4">
        <f t="shared" si="4523"/>
        <v>635</v>
      </c>
      <c r="AO772" s="4">
        <f t="shared" si="4523"/>
        <v>650</v>
      </c>
      <c r="AP772" s="4">
        <f t="shared" si="4523"/>
        <v>665</v>
      </c>
      <c r="AQ772" s="4">
        <f t="shared" si="4523"/>
        <v>680</v>
      </c>
      <c r="AR772" s="4">
        <f t="shared" si="4523"/>
        <v>695</v>
      </c>
      <c r="AS772" s="4">
        <f t="shared" si="4523"/>
        <v>710</v>
      </c>
      <c r="AT772" s="4">
        <f t="shared" si="4523"/>
        <v>725</v>
      </c>
      <c r="AU772" s="4">
        <f t="shared" si="4523"/>
        <v>740</v>
      </c>
      <c r="AV772" s="4">
        <f t="shared" si="4523"/>
        <v>755</v>
      </c>
      <c r="AW772" s="4">
        <f t="shared" si="4523"/>
        <v>770</v>
      </c>
      <c r="AX772" s="4">
        <f t="shared" si="4523"/>
        <v>785</v>
      </c>
      <c r="AY772" s="4">
        <f t="shared" si="4523"/>
        <v>800</v>
      </c>
      <c r="AZ772" s="4">
        <f t="shared" si="4523"/>
        <v>815</v>
      </c>
      <c r="BA772" s="4">
        <f t="shared" si="4523"/>
        <v>830</v>
      </c>
      <c r="BB772" s="4">
        <f t="shared" si="4523"/>
        <v>845</v>
      </c>
      <c r="BC772" s="4">
        <f t="shared" si="4523"/>
        <v>860</v>
      </c>
      <c r="BD772" s="4">
        <f t="shared" si="4523"/>
        <v>875</v>
      </c>
      <c r="BE772" s="4">
        <f t="shared" si="4523"/>
        <v>890</v>
      </c>
      <c r="BF772" s="4">
        <f t="shared" si="4523"/>
        <v>905</v>
      </c>
      <c r="BG772" s="4">
        <f t="shared" si="4523"/>
        <v>920</v>
      </c>
      <c r="BH772" s="4">
        <f t="shared" si="4523"/>
        <v>935</v>
      </c>
      <c r="BI772" s="4">
        <f t="shared" si="4523"/>
        <v>950</v>
      </c>
      <c r="BJ772" t="s">
        <v>0</v>
      </c>
    </row>
    <row r="773" spans="1:62">
      <c r="A773" s="4" t="s">
        <v>490</v>
      </c>
      <c r="B773" s="4">
        <v>15</v>
      </c>
      <c r="C773" s="4">
        <f>B773+16</f>
        <v>31</v>
      </c>
      <c r="D773" s="4">
        <f>C773+15</f>
        <v>46</v>
      </c>
      <c r="E773" s="4">
        <f t="shared" ref="E773:I773" si="4524">D773+16</f>
        <v>62</v>
      </c>
      <c r="F773" s="4">
        <f t="shared" si="4524"/>
        <v>78</v>
      </c>
      <c r="G773" s="4">
        <f>F773+15</f>
        <v>93</v>
      </c>
      <c r="H773" s="4">
        <f t="shared" si="4524"/>
        <v>109</v>
      </c>
      <c r="I773" s="4">
        <f t="shared" si="4524"/>
        <v>125</v>
      </c>
      <c r="J773" s="15">
        <f>I773+31</f>
        <v>156</v>
      </c>
      <c r="K773">
        <f t="shared" ref="K773:P773" si="4525">J773+31</f>
        <v>187</v>
      </c>
      <c r="L773" s="4">
        <f t="shared" si="4525"/>
        <v>218</v>
      </c>
      <c r="M773" s="4">
        <f>L773+32</f>
        <v>250</v>
      </c>
      <c r="N773" s="4">
        <f t="shared" si="4525"/>
        <v>281</v>
      </c>
      <c r="O773" s="4">
        <f t="shared" si="4525"/>
        <v>312</v>
      </c>
      <c r="P773" s="4">
        <f t="shared" si="4525"/>
        <v>343</v>
      </c>
      <c r="Q773" s="4">
        <f t="shared" ref="Q773" si="4526">P773+32</f>
        <v>375</v>
      </c>
      <c r="R773" s="15">
        <f>Q773+62</f>
        <v>437</v>
      </c>
      <c r="S773" s="4">
        <f>R773+63</f>
        <v>500</v>
      </c>
      <c r="T773" s="4">
        <f t="shared" ref="T773" si="4527">S773+62</f>
        <v>562</v>
      </c>
      <c r="U773">
        <f t="shared" ref="U773" si="4528">T773+63</f>
        <v>625</v>
      </c>
      <c r="V773" s="4">
        <f t="shared" ref="V773" si="4529">U773+62</f>
        <v>687</v>
      </c>
      <c r="W773" s="4">
        <f t="shared" ref="W773" si="4530">V773+63</f>
        <v>750</v>
      </c>
      <c r="X773" s="15">
        <f>W773+93</f>
        <v>843</v>
      </c>
      <c r="Y773" s="4">
        <f>X773+94</f>
        <v>937</v>
      </c>
      <c r="Z773" s="4">
        <f>Y773+94</f>
        <v>1031</v>
      </c>
      <c r="AA773" s="4">
        <f>Z773+94</f>
        <v>1125</v>
      </c>
      <c r="AB773" s="4">
        <f t="shared" ref="AB773" si="4531">AA773+93</f>
        <v>1218</v>
      </c>
      <c r="AC773" s="4">
        <f>AB773+94</f>
        <v>1312</v>
      </c>
      <c r="AD773" s="15">
        <f>AC773+125</f>
        <v>1437</v>
      </c>
      <c r="AE773">
        <f t="shared" ref="AE773:BI773" si="4532">AD773+125</f>
        <v>1562</v>
      </c>
      <c r="AF773" s="4">
        <f t="shared" si="4532"/>
        <v>1687</v>
      </c>
      <c r="AG773" s="4">
        <f t="shared" si="4532"/>
        <v>1812</v>
      </c>
      <c r="AH773" s="4">
        <f t="shared" si="4532"/>
        <v>1937</v>
      </c>
      <c r="AI773" s="4">
        <f t="shared" si="4532"/>
        <v>2062</v>
      </c>
      <c r="AJ773" s="4">
        <f t="shared" si="4532"/>
        <v>2187</v>
      </c>
      <c r="AK773" s="4">
        <f t="shared" si="4532"/>
        <v>2312</v>
      </c>
      <c r="AL773" s="4">
        <f t="shared" si="4532"/>
        <v>2437</v>
      </c>
      <c r="AM773" s="4">
        <f t="shared" si="4532"/>
        <v>2562</v>
      </c>
      <c r="AN773" s="4">
        <f t="shared" si="4532"/>
        <v>2687</v>
      </c>
      <c r="AO773">
        <f t="shared" si="4532"/>
        <v>2812</v>
      </c>
      <c r="AP773" s="4">
        <f t="shared" si="4532"/>
        <v>2937</v>
      </c>
      <c r="AQ773" s="4">
        <f t="shared" si="4532"/>
        <v>3062</v>
      </c>
      <c r="AR773" s="4">
        <f t="shared" si="4532"/>
        <v>3187</v>
      </c>
      <c r="AS773" s="4">
        <f t="shared" si="4532"/>
        <v>3312</v>
      </c>
      <c r="AT773" s="4">
        <f t="shared" si="4532"/>
        <v>3437</v>
      </c>
      <c r="AU773" s="4">
        <f t="shared" si="4532"/>
        <v>3562</v>
      </c>
      <c r="AV773" s="4">
        <f t="shared" si="4532"/>
        <v>3687</v>
      </c>
      <c r="AW773" s="4">
        <f t="shared" si="4532"/>
        <v>3812</v>
      </c>
      <c r="AX773" s="4">
        <f t="shared" si="4532"/>
        <v>3937</v>
      </c>
      <c r="AY773">
        <f t="shared" si="4532"/>
        <v>4062</v>
      </c>
      <c r="AZ773" s="4">
        <f t="shared" si="4532"/>
        <v>4187</v>
      </c>
      <c r="BA773" s="4">
        <f t="shared" si="4532"/>
        <v>4312</v>
      </c>
      <c r="BB773" s="4">
        <f t="shared" si="4532"/>
        <v>4437</v>
      </c>
      <c r="BC773" s="4">
        <f t="shared" si="4532"/>
        <v>4562</v>
      </c>
      <c r="BD773" s="4">
        <f t="shared" si="4532"/>
        <v>4687</v>
      </c>
      <c r="BE773" s="4">
        <f t="shared" si="4532"/>
        <v>4812</v>
      </c>
      <c r="BF773" s="4">
        <f t="shared" si="4532"/>
        <v>4937</v>
      </c>
      <c r="BG773" s="4">
        <f t="shared" si="4532"/>
        <v>5062</v>
      </c>
      <c r="BH773" s="4">
        <f t="shared" si="4532"/>
        <v>5187</v>
      </c>
      <c r="BI773">
        <f t="shared" si="4532"/>
        <v>5312</v>
      </c>
      <c r="BJ773" t="s">
        <v>0</v>
      </c>
    </row>
    <row r="774" spans="1:62">
      <c r="A774" s="4" t="s">
        <v>491</v>
      </c>
      <c r="B774" s="4">
        <v>46</v>
      </c>
      <c r="C774" s="4">
        <f>B774+16</f>
        <v>62</v>
      </c>
      <c r="D774" s="4">
        <f t="shared" ref="D774:I774" si="4533">C774+16</f>
        <v>78</v>
      </c>
      <c r="E774" s="4">
        <f>D774+15</f>
        <v>93</v>
      </c>
      <c r="F774" s="4">
        <f t="shared" si="4533"/>
        <v>109</v>
      </c>
      <c r="G774" s="4">
        <f t="shared" si="4533"/>
        <v>125</v>
      </c>
      <c r="H774" s="4">
        <f>G774+15</f>
        <v>140</v>
      </c>
      <c r="I774" s="4">
        <f t="shared" si="4533"/>
        <v>156</v>
      </c>
      <c r="J774" s="15">
        <f>I774+31</f>
        <v>187</v>
      </c>
      <c r="K774">
        <f t="shared" ref="K774:Q774" si="4534">J774+31</f>
        <v>218</v>
      </c>
      <c r="L774" s="4">
        <f>K774+32</f>
        <v>250</v>
      </c>
      <c r="M774" s="4">
        <f t="shared" si="4534"/>
        <v>281</v>
      </c>
      <c r="N774" s="4">
        <f t="shared" si="4534"/>
        <v>312</v>
      </c>
      <c r="O774" s="4">
        <f t="shared" si="4534"/>
        <v>343</v>
      </c>
      <c r="P774" s="4">
        <f t="shared" ref="P774" si="4535">O774+32</f>
        <v>375</v>
      </c>
      <c r="Q774" s="4">
        <f t="shared" si="4534"/>
        <v>406</v>
      </c>
      <c r="R774" s="15">
        <f>Q774+62</f>
        <v>468</v>
      </c>
      <c r="S774" s="4">
        <f>R774+63</f>
        <v>531</v>
      </c>
      <c r="T774" s="4">
        <f t="shared" ref="T774" si="4536">S774+62</f>
        <v>593</v>
      </c>
      <c r="U774">
        <f t="shared" ref="U774" si="4537">T774+63</f>
        <v>656</v>
      </c>
      <c r="V774" s="4">
        <f t="shared" ref="V774" si="4538">U774+62</f>
        <v>718</v>
      </c>
      <c r="W774" s="4">
        <f t="shared" ref="W774" si="4539">V774+63</f>
        <v>781</v>
      </c>
      <c r="X774" s="15">
        <f>W774+94</f>
        <v>875</v>
      </c>
      <c r="Y774" s="4">
        <f>X774+93</f>
        <v>968</v>
      </c>
      <c r="Z774" s="4">
        <f t="shared" ref="Z774:AB774" si="4540">Y774+94</f>
        <v>1062</v>
      </c>
      <c r="AA774" s="4">
        <f t="shared" si="4540"/>
        <v>1156</v>
      </c>
      <c r="AB774" s="4">
        <f t="shared" si="4540"/>
        <v>1250</v>
      </c>
      <c r="AC774" s="4">
        <f t="shared" ref="AC774" si="4541">AB774+93</f>
        <v>1343</v>
      </c>
      <c r="AD774" s="15">
        <f>AC774+125</f>
        <v>1468</v>
      </c>
      <c r="AE774">
        <f t="shared" ref="AE774:BI774" si="4542">AD774+125</f>
        <v>1593</v>
      </c>
      <c r="AF774" s="4">
        <f t="shared" si="4542"/>
        <v>1718</v>
      </c>
      <c r="AG774" s="4">
        <f t="shared" si="4542"/>
        <v>1843</v>
      </c>
      <c r="AH774" s="4">
        <f t="shared" si="4542"/>
        <v>1968</v>
      </c>
      <c r="AI774" s="4">
        <f t="shared" si="4542"/>
        <v>2093</v>
      </c>
      <c r="AJ774" s="4">
        <f t="shared" si="4542"/>
        <v>2218</v>
      </c>
      <c r="AK774" s="4">
        <f t="shared" si="4542"/>
        <v>2343</v>
      </c>
      <c r="AL774" s="4">
        <f t="shared" si="4542"/>
        <v>2468</v>
      </c>
      <c r="AM774" s="4">
        <f t="shared" si="4542"/>
        <v>2593</v>
      </c>
      <c r="AN774" s="4">
        <f t="shared" si="4542"/>
        <v>2718</v>
      </c>
      <c r="AO774">
        <f t="shared" si="4542"/>
        <v>2843</v>
      </c>
      <c r="AP774" s="4">
        <f t="shared" si="4542"/>
        <v>2968</v>
      </c>
      <c r="AQ774" s="4">
        <f t="shared" si="4542"/>
        <v>3093</v>
      </c>
      <c r="AR774" s="4">
        <f t="shared" si="4542"/>
        <v>3218</v>
      </c>
      <c r="AS774" s="4">
        <f t="shared" si="4542"/>
        <v>3343</v>
      </c>
      <c r="AT774" s="4">
        <f t="shared" si="4542"/>
        <v>3468</v>
      </c>
      <c r="AU774" s="4">
        <f t="shared" si="4542"/>
        <v>3593</v>
      </c>
      <c r="AV774" s="4">
        <f t="shared" si="4542"/>
        <v>3718</v>
      </c>
      <c r="AW774" s="4">
        <f t="shared" si="4542"/>
        <v>3843</v>
      </c>
      <c r="AX774" s="4">
        <f t="shared" si="4542"/>
        <v>3968</v>
      </c>
      <c r="AY774">
        <f t="shared" si="4542"/>
        <v>4093</v>
      </c>
      <c r="AZ774" s="4">
        <f t="shared" si="4542"/>
        <v>4218</v>
      </c>
      <c r="BA774" s="4">
        <f t="shared" si="4542"/>
        <v>4343</v>
      </c>
      <c r="BB774" s="4">
        <f t="shared" si="4542"/>
        <v>4468</v>
      </c>
      <c r="BC774" s="4">
        <f t="shared" si="4542"/>
        <v>4593</v>
      </c>
      <c r="BD774" s="4">
        <f t="shared" si="4542"/>
        <v>4718</v>
      </c>
      <c r="BE774" s="4">
        <f t="shared" si="4542"/>
        <v>4843</v>
      </c>
      <c r="BF774" s="4">
        <f t="shared" si="4542"/>
        <v>4968</v>
      </c>
      <c r="BG774" s="4">
        <f t="shared" si="4542"/>
        <v>5093</v>
      </c>
      <c r="BH774" s="4">
        <f t="shared" si="4542"/>
        <v>5218</v>
      </c>
      <c r="BI774">
        <f t="shared" si="4542"/>
        <v>5343</v>
      </c>
      <c r="BJ774" t="s">
        <v>0</v>
      </c>
    </row>
    <row r="775" spans="1:62">
      <c r="A775" s="4" t="s">
        <v>3</v>
      </c>
      <c r="J775" s="15"/>
      <c r="R775" s="15"/>
      <c r="X775" s="15"/>
      <c r="AD775" s="15"/>
    </row>
    <row r="776" spans="1:62">
      <c r="A776" s="4" t="s">
        <v>301</v>
      </c>
      <c r="J776" s="15"/>
      <c r="R776" s="15"/>
      <c r="X776" s="15"/>
      <c r="AD776" s="15"/>
    </row>
    <row r="777" spans="1:62">
      <c r="A777" s="4" t="s">
        <v>469</v>
      </c>
      <c r="B777" s="4">
        <v>11</v>
      </c>
      <c r="C777" s="4">
        <f>B777+1</f>
        <v>12</v>
      </c>
      <c r="D777" s="4">
        <f>C777+2</f>
        <v>14</v>
      </c>
      <c r="E777" s="4">
        <f t="shared" ref="E777:I777" si="4543">D777+1</f>
        <v>15</v>
      </c>
      <c r="F777" s="4">
        <f t="shared" si="4543"/>
        <v>16</v>
      </c>
      <c r="G777" s="4">
        <f t="shared" si="4543"/>
        <v>17</v>
      </c>
      <c r="H777" s="4">
        <f t="shared" si="4543"/>
        <v>18</v>
      </c>
      <c r="I777" s="4">
        <f t="shared" si="4543"/>
        <v>19</v>
      </c>
      <c r="J777" s="15">
        <f>I777+3</f>
        <v>22</v>
      </c>
      <c r="K777" s="4">
        <f>J777+2</f>
        <v>24</v>
      </c>
      <c r="L777" s="4">
        <f>K777+2</f>
        <v>26</v>
      </c>
      <c r="M777" s="4">
        <f t="shared" ref="M777" si="4544">L777+3</f>
        <v>29</v>
      </c>
      <c r="N777" s="4">
        <f t="shared" ref="N777" si="4545">M777+2</f>
        <v>31</v>
      </c>
      <c r="O777" s="4">
        <f>N777+2</f>
        <v>33</v>
      </c>
      <c r="P777" s="4">
        <f>O777+3</f>
        <v>36</v>
      </c>
      <c r="Q777" s="4">
        <f>P777+2</f>
        <v>38</v>
      </c>
      <c r="R777" s="15">
        <f>Q777+4</f>
        <v>42</v>
      </c>
      <c r="S777" s="4">
        <f>R777+3</f>
        <v>45</v>
      </c>
      <c r="T777" s="4">
        <f t="shared" ref="T777:V777" si="4546">S777+4</f>
        <v>49</v>
      </c>
      <c r="U777" s="4">
        <f t="shared" ref="U777" si="4547">T777+3</f>
        <v>52</v>
      </c>
      <c r="V777" s="4">
        <f t="shared" si="4546"/>
        <v>56</v>
      </c>
      <c r="W777" s="4">
        <f t="shared" ref="W777" si="4548">V777+3</f>
        <v>59</v>
      </c>
      <c r="X777" s="15">
        <f>W777+5</f>
        <v>64</v>
      </c>
      <c r="Y777" s="4">
        <f t="shared" ref="Y777:AB777" si="4549">X777+5</f>
        <v>69</v>
      </c>
      <c r="Z777" s="4">
        <f>Y777+4</f>
        <v>73</v>
      </c>
      <c r="AA777" s="4">
        <f t="shared" si="4549"/>
        <v>78</v>
      </c>
      <c r="AB777" s="4">
        <f t="shared" si="4549"/>
        <v>83</v>
      </c>
      <c r="AC777" s="4">
        <f>AB777+4</f>
        <v>87</v>
      </c>
      <c r="AD777" s="15">
        <f>AC777+6</f>
        <v>93</v>
      </c>
      <c r="AE777" s="4">
        <f t="shared" ref="AE777:BI777" si="4550">AD777+6</f>
        <v>99</v>
      </c>
      <c r="AF777" s="4">
        <f t="shared" si="4550"/>
        <v>105</v>
      </c>
      <c r="AG777" s="4">
        <f t="shared" si="4550"/>
        <v>111</v>
      </c>
      <c r="AH777" s="4">
        <f t="shared" si="4550"/>
        <v>117</v>
      </c>
      <c r="AI777" s="4">
        <f t="shared" si="4550"/>
        <v>123</v>
      </c>
      <c r="AJ777" s="4">
        <f>AI777+5</f>
        <v>128</v>
      </c>
      <c r="AK777" s="4">
        <f t="shared" si="4550"/>
        <v>134</v>
      </c>
      <c r="AL777" s="4">
        <f t="shared" si="4550"/>
        <v>140</v>
      </c>
      <c r="AM777" s="4">
        <f t="shared" si="4550"/>
        <v>146</v>
      </c>
      <c r="AN777" s="4">
        <f t="shared" si="4550"/>
        <v>152</v>
      </c>
      <c r="AO777" s="4">
        <f t="shared" si="4550"/>
        <v>158</v>
      </c>
      <c r="AP777" s="4">
        <f t="shared" si="4550"/>
        <v>164</v>
      </c>
      <c r="AQ777" s="4">
        <f>AP777+5</f>
        <v>169</v>
      </c>
      <c r="AR777" s="4">
        <f t="shared" si="4550"/>
        <v>175</v>
      </c>
      <c r="AS777" s="4">
        <f t="shared" si="4550"/>
        <v>181</v>
      </c>
      <c r="AT777" s="4">
        <f t="shared" si="4550"/>
        <v>187</v>
      </c>
      <c r="AU777" s="4">
        <f t="shared" si="4550"/>
        <v>193</v>
      </c>
      <c r="AV777" s="4">
        <f t="shared" si="4550"/>
        <v>199</v>
      </c>
      <c r="AW777" s="4">
        <f t="shared" si="4550"/>
        <v>205</v>
      </c>
      <c r="AX777" s="4">
        <f t="shared" ref="AX777" si="4551">AW777+5</f>
        <v>210</v>
      </c>
      <c r="AY777" s="4">
        <f t="shared" si="4550"/>
        <v>216</v>
      </c>
      <c r="AZ777" s="4">
        <f t="shared" si="4550"/>
        <v>222</v>
      </c>
      <c r="BA777" s="4">
        <f t="shared" si="4550"/>
        <v>228</v>
      </c>
      <c r="BB777" s="4">
        <f t="shared" si="4550"/>
        <v>234</v>
      </c>
      <c r="BC777" s="4">
        <f t="shared" si="4550"/>
        <v>240</v>
      </c>
      <c r="BD777" s="4">
        <f t="shared" si="4550"/>
        <v>246</v>
      </c>
      <c r="BE777" s="4">
        <f t="shared" ref="BE777" si="4552">BD777+5</f>
        <v>251</v>
      </c>
      <c r="BF777" s="4">
        <f t="shared" si="4550"/>
        <v>257</v>
      </c>
      <c r="BG777" s="4">
        <f t="shared" si="4550"/>
        <v>263</v>
      </c>
      <c r="BH777" s="4">
        <f t="shared" si="4550"/>
        <v>269</v>
      </c>
      <c r="BI777" s="4">
        <f t="shared" si="4550"/>
        <v>275</v>
      </c>
      <c r="BJ777" t="s">
        <v>0</v>
      </c>
    </row>
    <row r="778" spans="1:62">
      <c r="A778" s="4" t="s">
        <v>470</v>
      </c>
      <c r="B778" s="4">
        <v>17</v>
      </c>
      <c r="C778" s="4">
        <f>B778+2</f>
        <v>19</v>
      </c>
      <c r="D778" s="4">
        <f>C778+3</f>
        <v>22</v>
      </c>
      <c r="E778" s="4">
        <f t="shared" ref="E778:I778" si="4553">D778+2</f>
        <v>24</v>
      </c>
      <c r="F778" s="4">
        <f t="shared" si="4553"/>
        <v>26</v>
      </c>
      <c r="G778" s="4">
        <f>F778+3</f>
        <v>29</v>
      </c>
      <c r="H778" s="4">
        <f t="shared" si="4553"/>
        <v>31</v>
      </c>
      <c r="I778" s="4">
        <f t="shared" si="4553"/>
        <v>33</v>
      </c>
      <c r="J778" s="15">
        <f>I778+4</f>
        <v>37</v>
      </c>
      <c r="K778" s="4">
        <f t="shared" ref="K778:M778" si="4554">J778+4</f>
        <v>41</v>
      </c>
      <c r="L778" s="4">
        <f>K778+3</f>
        <v>44</v>
      </c>
      <c r="M778" s="4">
        <f t="shared" si="4554"/>
        <v>48</v>
      </c>
      <c r="N778" s="4">
        <f t="shared" ref="N778" si="4555">M778+3</f>
        <v>51</v>
      </c>
      <c r="O778" s="4">
        <f t="shared" ref="O778" si="4556">N778+4</f>
        <v>55</v>
      </c>
      <c r="P778" s="4">
        <f t="shared" ref="P778" si="4557">O778+3</f>
        <v>58</v>
      </c>
      <c r="Q778" s="4">
        <f t="shared" ref="Q778:R778" si="4558">P778+4</f>
        <v>62</v>
      </c>
      <c r="R778" s="15">
        <f t="shared" si="4558"/>
        <v>66</v>
      </c>
      <c r="S778" s="4">
        <f>R778+5</f>
        <v>71</v>
      </c>
      <c r="T778" s="4">
        <f>S778+5</f>
        <v>76</v>
      </c>
      <c r="U778" s="4">
        <f t="shared" ref="U778" si="4559">T778+4</f>
        <v>80</v>
      </c>
      <c r="V778" s="4">
        <f>U778+5</f>
        <v>85</v>
      </c>
      <c r="W778" s="4">
        <f t="shared" ref="W778" si="4560">V778+5</f>
        <v>90</v>
      </c>
      <c r="X778" s="15">
        <f>W778+6</f>
        <v>96</v>
      </c>
      <c r="Y778" s="4">
        <f>X778+5</f>
        <v>101</v>
      </c>
      <c r="Z778" s="4">
        <f t="shared" ref="Z778:AC778" si="4561">Y778+6</f>
        <v>107</v>
      </c>
      <c r="AA778" s="4">
        <f t="shared" si="4561"/>
        <v>113</v>
      </c>
      <c r="AB778" s="4">
        <f t="shared" si="4561"/>
        <v>119</v>
      </c>
      <c r="AC778" s="4">
        <f t="shared" si="4561"/>
        <v>125</v>
      </c>
      <c r="AD778" s="15">
        <f>AC778+7</f>
        <v>132</v>
      </c>
      <c r="AE778" s="4">
        <f t="shared" ref="AE778:BI778" si="4562">AD778+7</f>
        <v>139</v>
      </c>
      <c r="AF778" s="4">
        <f t="shared" si="4562"/>
        <v>146</v>
      </c>
      <c r="AG778" s="4">
        <f t="shared" si="4562"/>
        <v>153</v>
      </c>
      <c r="AH778" s="4">
        <f t="shared" si="4562"/>
        <v>160</v>
      </c>
      <c r="AI778" s="4">
        <f t="shared" si="4562"/>
        <v>167</v>
      </c>
      <c r="AJ778" s="4">
        <f t="shared" si="4562"/>
        <v>174</v>
      </c>
      <c r="AK778" s="4">
        <f t="shared" si="4562"/>
        <v>181</v>
      </c>
      <c r="AL778" s="4">
        <f t="shared" si="4562"/>
        <v>188</v>
      </c>
      <c r="AM778" s="4">
        <f t="shared" si="4562"/>
        <v>195</v>
      </c>
      <c r="AN778" s="4">
        <f t="shared" si="4562"/>
        <v>202</v>
      </c>
      <c r="AO778" s="4">
        <f t="shared" si="4562"/>
        <v>209</v>
      </c>
      <c r="AP778" s="4">
        <f t="shared" si="4562"/>
        <v>216</v>
      </c>
      <c r="AQ778" s="4">
        <f t="shared" si="4562"/>
        <v>223</v>
      </c>
      <c r="AR778" s="4">
        <f t="shared" si="4562"/>
        <v>230</v>
      </c>
      <c r="AS778" s="4">
        <f t="shared" si="4562"/>
        <v>237</v>
      </c>
      <c r="AT778" s="4">
        <f t="shared" si="4562"/>
        <v>244</v>
      </c>
      <c r="AU778" s="4">
        <f t="shared" si="4562"/>
        <v>251</v>
      </c>
      <c r="AV778" s="4">
        <f t="shared" si="4562"/>
        <v>258</v>
      </c>
      <c r="AW778" s="4">
        <f>AV778+8</f>
        <v>266</v>
      </c>
      <c r="AX778" s="4">
        <f t="shared" si="4562"/>
        <v>273</v>
      </c>
      <c r="AY778" s="4">
        <f t="shared" si="4562"/>
        <v>280</v>
      </c>
      <c r="AZ778" s="4">
        <f t="shared" si="4562"/>
        <v>287</v>
      </c>
      <c r="BA778" s="4">
        <f t="shared" si="4562"/>
        <v>294</v>
      </c>
      <c r="BB778" s="4">
        <f t="shared" si="4562"/>
        <v>301</v>
      </c>
      <c r="BC778" s="4">
        <f t="shared" si="4562"/>
        <v>308</v>
      </c>
      <c r="BD778" s="4">
        <f t="shared" si="4562"/>
        <v>315</v>
      </c>
      <c r="BE778" s="4">
        <f t="shared" si="4562"/>
        <v>322</v>
      </c>
      <c r="BF778" s="4">
        <f t="shared" si="4562"/>
        <v>329</v>
      </c>
      <c r="BG778" s="4">
        <f t="shared" si="4562"/>
        <v>336</v>
      </c>
      <c r="BH778" s="4">
        <f t="shared" si="4562"/>
        <v>343</v>
      </c>
      <c r="BI778" s="4">
        <f t="shared" si="4562"/>
        <v>350</v>
      </c>
      <c r="BJ778" t="s">
        <v>0</v>
      </c>
    </row>
    <row r="779" spans="1:62">
      <c r="A779" s="4" t="s">
        <v>48</v>
      </c>
      <c r="B779" s="4">
        <v>60</v>
      </c>
      <c r="C779" s="4">
        <f>B779+10</f>
        <v>70</v>
      </c>
      <c r="D779" s="4">
        <f t="shared" ref="D779:BI779" si="4563">C779+10</f>
        <v>80</v>
      </c>
      <c r="E779" s="4">
        <f t="shared" si="4563"/>
        <v>90</v>
      </c>
      <c r="F779" s="4">
        <f t="shared" si="4563"/>
        <v>100</v>
      </c>
      <c r="G779" s="4">
        <f t="shared" si="4563"/>
        <v>110</v>
      </c>
      <c r="H779" s="4">
        <f t="shared" si="4563"/>
        <v>120</v>
      </c>
      <c r="I779" s="4">
        <f t="shared" si="4563"/>
        <v>130</v>
      </c>
      <c r="J779" s="15">
        <f t="shared" si="4563"/>
        <v>140</v>
      </c>
      <c r="K779" s="4">
        <f t="shared" si="4563"/>
        <v>150</v>
      </c>
      <c r="L779" s="4">
        <f t="shared" si="4563"/>
        <v>160</v>
      </c>
      <c r="M779" s="4">
        <f t="shared" si="4563"/>
        <v>170</v>
      </c>
      <c r="N779" s="4">
        <f t="shared" si="4563"/>
        <v>180</v>
      </c>
      <c r="O779" s="4">
        <f t="shared" si="4563"/>
        <v>190</v>
      </c>
      <c r="P779" s="4">
        <f t="shared" si="4563"/>
        <v>200</v>
      </c>
      <c r="Q779" s="4">
        <f t="shared" si="4563"/>
        <v>210</v>
      </c>
      <c r="R779" s="15">
        <f t="shared" si="4563"/>
        <v>220</v>
      </c>
      <c r="S779" s="4">
        <f t="shared" si="4563"/>
        <v>230</v>
      </c>
      <c r="T779" s="4">
        <f t="shared" si="4563"/>
        <v>240</v>
      </c>
      <c r="U779" s="4">
        <f t="shared" si="4563"/>
        <v>250</v>
      </c>
      <c r="V779" s="4">
        <f t="shared" si="4563"/>
        <v>260</v>
      </c>
      <c r="W779" s="4">
        <f t="shared" si="4563"/>
        <v>270</v>
      </c>
      <c r="X779" s="15">
        <f t="shared" si="4563"/>
        <v>280</v>
      </c>
      <c r="Y779" s="4">
        <f t="shared" si="4563"/>
        <v>290</v>
      </c>
      <c r="Z779" s="4">
        <f t="shared" si="4563"/>
        <v>300</v>
      </c>
      <c r="AA779" s="4">
        <f t="shared" si="4563"/>
        <v>310</v>
      </c>
      <c r="AB779" s="4">
        <f t="shared" si="4563"/>
        <v>320</v>
      </c>
      <c r="AC779" s="4">
        <f t="shared" si="4563"/>
        <v>330</v>
      </c>
      <c r="AD779" s="15">
        <f t="shared" si="4563"/>
        <v>340</v>
      </c>
      <c r="AE779" s="4">
        <f t="shared" si="4563"/>
        <v>350</v>
      </c>
      <c r="AF779" s="4">
        <f t="shared" si="4563"/>
        <v>360</v>
      </c>
      <c r="AG779" s="4">
        <f t="shared" si="4563"/>
        <v>370</v>
      </c>
      <c r="AH779" s="4">
        <f t="shared" si="4563"/>
        <v>380</v>
      </c>
      <c r="AI779" s="4">
        <f t="shared" si="4563"/>
        <v>390</v>
      </c>
      <c r="AJ779" s="4">
        <f t="shared" si="4563"/>
        <v>400</v>
      </c>
      <c r="AK779" s="4">
        <f t="shared" si="4563"/>
        <v>410</v>
      </c>
      <c r="AL779" s="4">
        <f t="shared" si="4563"/>
        <v>420</v>
      </c>
      <c r="AM779" s="4">
        <f t="shared" si="4563"/>
        <v>430</v>
      </c>
      <c r="AN779" s="4">
        <f t="shared" si="4563"/>
        <v>440</v>
      </c>
      <c r="AO779" s="4">
        <f t="shared" si="4563"/>
        <v>450</v>
      </c>
      <c r="AP779" s="4">
        <f t="shared" si="4563"/>
        <v>460</v>
      </c>
      <c r="AQ779" s="4">
        <f t="shared" si="4563"/>
        <v>470</v>
      </c>
      <c r="AR779" s="4">
        <f t="shared" si="4563"/>
        <v>480</v>
      </c>
      <c r="AS779" s="4">
        <f t="shared" si="4563"/>
        <v>490</v>
      </c>
      <c r="AT779" s="4">
        <f t="shared" si="4563"/>
        <v>500</v>
      </c>
      <c r="AU779" s="4">
        <f t="shared" si="4563"/>
        <v>510</v>
      </c>
      <c r="AV779" s="4">
        <f t="shared" si="4563"/>
        <v>520</v>
      </c>
      <c r="AW779" s="4">
        <f t="shared" si="4563"/>
        <v>530</v>
      </c>
      <c r="AX779" s="4">
        <f t="shared" si="4563"/>
        <v>540</v>
      </c>
      <c r="AY779" s="4">
        <f t="shared" si="4563"/>
        <v>550</v>
      </c>
      <c r="AZ779" s="4">
        <f t="shared" si="4563"/>
        <v>560</v>
      </c>
      <c r="BA779" s="4">
        <f t="shared" si="4563"/>
        <v>570</v>
      </c>
      <c r="BB779" s="4">
        <f t="shared" si="4563"/>
        <v>580</v>
      </c>
      <c r="BC779" s="4">
        <f t="shared" si="4563"/>
        <v>590</v>
      </c>
      <c r="BD779" s="4">
        <f t="shared" si="4563"/>
        <v>600</v>
      </c>
      <c r="BE779" s="4">
        <f t="shared" si="4563"/>
        <v>610</v>
      </c>
      <c r="BF779" s="4">
        <f t="shared" si="4563"/>
        <v>620</v>
      </c>
      <c r="BG779" s="4">
        <f t="shared" si="4563"/>
        <v>630</v>
      </c>
      <c r="BH779" s="4">
        <f t="shared" si="4563"/>
        <v>640</v>
      </c>
      <c r="BI779" s="4">
        <f t="shared" si="4563"/>
        <v>650</v>
      </c>
      <c r="BJ779" t="s">
        <v>0</v>
      </c>
    </row>
    <row r="780" spans="1:62">
      <c r="A780" s="4" t="s">
        <v>2</v>
      </c>
      <c r="B780" s="4">
        <v>2</v>
      </c>
      <c r="C780" s="4">
        <f>B780+0.1</f>
        <v>2.1</v>
      </c>
      <c r="D780" s="4">
        <f>C780+0.1</f>
        <v>2.2000000000000002</v>
      </c>
      <c r="E780" s="4">
        <f>D780+0.2</f>
        <v>2.4000000000000004</v>
      </c>
      <c r="F780" s="4">
        <f>E780+0.1</f>
        <v>2.5000000000000004</v>
      </c>
      <c r="G780" s="4">
        <f t="shared" ref="G780:H780" si="4564">F780+0.1</f>
        <v>2.6000000000000005</v>
      </c>
      <c r="H780" s="4">
        <f t="shared" si="4564"/>
        <v>2.7000000000000006</v>
      </c>
      <c r="I780" s="4">
        <f t="shared" ref="I780" si="4565">H780+0.2</f>
        <v>2.9000000000000008</v>
      </c>
      <c r="J780" s="4">
        <f t="shared" ref="J780:L780" si="4566">I780+0.1</f>
        <v>3.0000000000000009</v>
      </c>
      <c r="K780" s="4">
        <f t="shared" si="4566"/>
        <v>3.100000000000001</v>
      </c>
      <c r="L780" s="4">
        <f t="shared" si="4566"/>
        <v>3.2000000000000011</v>
      </c>
      <c r="M780" s="4">
        <f t="shared" ref="M780" si="4567">L780+0.2</f>
        <v>3.4000000000000012</v>
      </c>
      <c r="N780" s="4">
        <f t="shared" ref="N780:P780" si="4568">M780+0.1</f>
        <v>3.5000000000000013</v>
      </c>
      <c r="O780" s="4">
        <f t="shared" si="4568"/>
        <v>3.6000000000000014</v>
      </c>
      <c r="P780" s="4">
        <f t="shared" si="4568"/>
        <v>3.7000000000000015</v>
      </c>
      <c r="Q780" s="4">
        <f t="shared" ref="Q780" si="4569">P780+0.2</f>
        <v>3.9000000000000017</v>
      </c>
      <c r="R780" s="4">
        <f t="shared" ref="R780:T780" si="4570">Q780+0.1</f>
        <v>4.0000000000000018</v>
      </c>
      <c r="S780" s="4">
        <f t="shared" si="4570"/>
        <v>4.1000000000000014</v>
      </c>
      <c r="T780" s="4">
        <f t="shared" si="4570"/>
        <v>4.2000000000000011</v>
      </c>
      <c r="U780" s="4">
        <f t="shared" ref="U780" si="4571">T780+0.2</f>
        <v>4.4000000000000012</v>
      </c>
      <c r="V780" s="4">
        <f t="shared" ref="V780:X780" si="4572">U780+0.1</f>
        <v>4.5000000000000009</v>
      </c>
      <c r="W780" s="4">
        <f t="shared" si="4572"/>
        <v>4.6000000000000005</v>
      </c>
      <c r="X780" s="4">
        <f t="shared" si="4572"/>
        <v>4.7</v>
      </c>
      <c r="Y780" s="4">
        <f t="shared" ref="Y780" si="4573">X780+0.2</f>
        <v>4.9000000000000004</v>
      </c>
      <c r="Z780" s="4">
        <f t="shared" ref="Z780:AB780" si="4574">Y780+0.1</f>
        <v>5</v>
      </c>
      <c r="AA780" s="4">
        <f t="shared" si="4574"/>
        <v>5.0999999999999996</v>
      </c>
      <c r="AB780" s="4">
        <f t="shared" si="4574"/>
        <v>5.1999999999999993</v>
      </c>
      <c r="AC780" s="4">
        <f t="shared" ref="AC780" si="4575">AB780+0.2</f>
        <v>5.3999999999999995</v>
      </c>
      <c r="AD780" s="4">
        <f t="shared" ref="AD780:AF780" si="4576">AC780+0.1</f>
        <v>5.4999999999999991</v>
      </c>
      <c r="AE780" s="4">
        <f t="shared" si="4576"/>
        <v>5.5999999999999988</v>
      </c>
      <c r="AF780" s="4">
        <f t="shared" si="4576"/>
        <v>5.6999999999999984</v>
      </c>
      <c r="AG780" s="4">
        <f t="shared" ref="AG780" si="4577">AF780+0.2</f>
        <v>5.8999999999999986</v>
      </c>
      <c r="AH780" s="4">
        <f t="shared" ref="AH780:AJ780" si="4578">AG780+0.1</f>
        <v>5.9999999999999982</v>
      </c>
      <c r="AI780" s="4">
        <f t="shared" si="4578"/>
        <v>6.0999999999999979</v>
      </c>
      <c r="AJ780" s="4">
        <f t="shared" si="4578"/>
        <v>6.1999999999999975</v>
      </c>
      <c r="AK780" s="4">
        <f t="shared" ref="AK780" si="4579">AJ780+0.2</f>
        <v>6.3999999999999977</v>
      </c>
      <c r="AL780" s="4">
        <f t="shared" ref="AL780:AN780" si="4580">AK780+0.1</f>
        <v>6.4999999999999973</v>
      </c>
      <c r="AM780" s="4">
        <f t="shared" si="4580"/>
        <v>6.599999999999997</v>
      </c>
      <c r="AN780" s="4">
        <f t="shared" si="4580"/>
        <v>6.6999999999999966</v>
      </c>
      <c r="AO780" s="4">
        <f t="shared" ref="AO780" si="4581">AN780+0.2</f>
        <v>6.8999999999999968</v>
      </c>
      <c r="AP780" s="4">
        <f t="shared" ref="AP780:AR780" si="4582">AO780+0.1</f>
        <v>6.9999999999999964</v>
      </c>
      <c r="AQ780" s="4">
        <f t="shared" si="4582"/>
        <v>7.0999999999999961</v>
      </c>
      <c r="AR780" s="4">
        <f t="shared" si="4582"/>
        <v>7.1999999999999957</v>
      </c>
      <c r="AS780" s="4">
        <f t="shared" ref="AS780" si="4583">AR780+0.2</f>
        <v>7.3999999999999959</v>
      </c>
      <c r="AT780" s="4">
        <f t="shared" ref="AT780:AV780" si="4584">AS780+0.1</f>
        <v>7.4999999999999956</v>
      </c>
      <c r="AU780" s="4">
        <f t="shared" si="4584"/>
        <v>7.5999999999999952</v>
      </c>
      <c r="AV780" s="4">
        <f t="shared" si="4584"/>
        <v>7.6999999999999948</v>
      </c>
      <c r="AW780" s="4">
        <f t="shared" ref="AW780" si="4585">AV780+0.2</f>
        <v>7.899999999999995</v>
      </c>
      <c r="AX780" s="4">
        <f t="shared" ref="AX780:AZ780" si="4586">AW780+0.1</f>
        <v>7.9999999999999947</v>
      </c>
      <c r="AY780" s="4">
        <f t="shared" si="4586"/>
        <v>8.0999999999999943</v>
      </c>
      <c r="AZ780" s="4">
        <f t="shared" si="4586"/>
        <v>8.199999999999994</v>
      </c>
      <c r="BA780" s="4">
        <f t="shared" ref="BA780" si="4587">AZ780+0.2</f>
        <v>8.3999999999999932</v>
      </c>
      <c r="BB780" s="4">
        <f t="shared" ref="BB780:BD780" si="4588">BA780+0.1</f>
        <v>8.4999999999999929</v>
      </c>
      <c r="BC780" s="4">
        <f t="shared" si="4588"/>
        <v>8.5999999999999925</v>
      </c>
      <c r="BD780" s="4">
        <f t="shared" si="4588"/>
        <v>8.6999999999999922</v>
      </c>
      <c r="BE780" s="4">
        <f t="shared" ref="BE780" si="4589">BD780+0.2</f>
        <v>8.8999999999999915</v>
      </c>
      <c r="BF780" s="4">
        <f t="shared" ref="BF780:BH780" si="4590">BE780+0.1</f>
        <v>8.9999999999999911</v>
      </c>
      <c r="BG780" s="4">
        <f t="shared" si="4590"/>
        <v>9.0999999999999908</v>
      </c>
      <c r="BH780" s="4">
        <f t="shared" si="4590"/>
        <v>9.1999999999999904</v>
      </c>
      <c r="BI780" s="4">
        <f t="shared" ref="BI780" si="4591">BH780+0.2</f>
        <v>9.3999999999999897</v>
      </c>
      <c r="BJ780" t="s">
        <v>0</v>
      </c>
    </row>
    <row r="781" spans="1:62">
      <c r="A781" s="4" t="s">
        <v>3</v>
      </c>
      <c r="J781" s="15"/>
      <c r="R781" s="15"/>
      <c r="X781" s="15"/>
      <c r="AD781" s="15"/>
    </row>
    <row r="782" spans="1:62">
      <c r="A782" s="4" t="s">
        <v>408</v>
      </c>
      <c r="J782" s="15"/>
      <c r="R782" s="15"/>
      <c r="X782" s="15"/>
      <c r="AD782" s="15"/>
    </row>
    <row r="783" spans="1:62">
      <c r="A783" s="4" t="s">
        <v>116</v>
      </c>
      <c r="B783" s="4" t="s">
        <v>0</v>
      </c>
      <c r="J783" s="14"/>
      <c r="R783" s="14"/>
      <c r="X783" s="14"/>
      <c r="AD783" s="14"/>
    </row>
    <row r="784" spans="1:62">
      <c r="A784" s="4" t="s">
        <v>4</v>
      </c>
      <c r="B784" s="4">
        <v>20</v>
      </c>
      <c r="C784" s="4">
        <f>B784+1</f>
        <v>21</v>
      </c>
      <c r="D784" s="4">
        <f t="shared" ref="D784:BI784" si="4592">C784+1</f>
        <v>22</v>
      </c>
      <c r="E784" s="4">
        <f t="shared" si="4592"/>
        <v>23</v>
      </c>
      <c r="F784" s="4">
        <f t="shared" si="4592"/>
        <v>24</v>
      </c>
      <c r="G784" s="4">
        <f t="shared" si="4592"/>
        <v>25</v>
      </c>
      <c r="H784" s="4">
        <f t="shared" si="4592"/>
        <v>26</v>
      </c>
      <c r="I784" s="4">
        <f t="shared" si="4592"/>
        <v>27</v>
      </c>
      <c r="J784" s="4">
        <f t="shared" si="4592"/>
        <v>28</v>
      </c>
      <c r="K784" s="4">
        <f t="shared" si="4592"/>
        <v>29</v>
      </c>
      <c r="L784" s="4">
        <f t="shared" si="4592"/>
        <v>30</v>
      </c>
      <c r="M784" s="4">
        <f t="shared" si="4592"/>
        <v>31</v>
      </c>
      <c r="N784" s="4">
        <f t="shared" si="4592"/>
        <v>32</v>
      </c>
      <c r="O784" s="4">
        <f t="shared" si="4592"/>
        <v>33</v>
      </c>
      <c r="P784" s="4">
        <f t="shared" si="4592"/>
        <v>34</v>
      </c>
      <c r="Q784" s="4">
        <f t="shared" si="4592"/>
        <v>35</v>
      </c>
      <c r="R784" s="4">
        <f t="shared" si="4592"/>
        <v>36</v>
      </c>
      <c r="S784" s="4">
        <f t="shared" si="4592"/>
        <v>37</v>
      </c>
      <c r="T784" s="4">
        <f t="shared" si="4592"/>
        <v>38</v>
      </c>
      <c r="U784" s="4">
        <f t="shared" si="4592"/>
        <v>39</v>
      </c>
      <c r="V784" s="4">
        <f t="shared" si="4592"/>
        <v>40</v>
      </c>
      <c r="W784" s="4">
        <f t="shared" si="4592"/>
        <v>41</v>
      </c>
      <c r="X784" s="4">
        <f t="shared" si="4592"/>
        <v>42</v>
      </c>
      <c r="Y784" s="4">
        <f t="shared" si="4592"/>
        <v>43</v>
      </c>
      <c r="Z784" s="4">
        <f t="shared" si="4592"/>
        <v>44</v>
      </c>
      <c r="AA784" s="4">
        <f t="shared" si="4592"/>
        <v>45</v>
      </c>
      <c r="AB784" s="4">
        <f t="shared" si="4592"/>
        <v>46</v>
      </c>
      <c r="AC784" s="4">
        <f t="shared" si="4592"/>
        <v>47</v>
      </c>
      <c r="AD784" s="4">
        <f t="shared" si="4592"/>
        <v>48</v>
      </c>
      <c r="AE784" s="4">
        <f t="shared" si="4592"/>
        <v>49</v>
      </c>
      <c r="AF784" s="4">
        <f t="shared" si="4592"/>
        <v>50</v>
      </c>
      <c r="AG784" s="4">
        <f t="shared" si="4592"/>
        <v>51</v>
      </c>
      <c r="AH784" s="4">
        <f t="shared" si="4592"/>
        <v>52</v>
      </c>
      <c r="AI784" s="4">
        <f t="shared" si="4592"/>
        <v>53</v>
      </c>
      <c r="AJ784" s="4">
        <f t="shared" si="4592"/>
        <v>54</v>
      </c>
      <c r="AK784" s="4">
        <f t="shared" si="4592"/>
        <v>55</v>
      </c>
      <c r="AL784" s="4">
        <f t="shared" si="4592"/>
        <v>56</v>
      </c>
      <c r="AM784" s="4">
        <f t="shared" si="4592"/>
        <v>57</v>
      </c>
      <c r="AN784" s="4">
        <f t="shared" si="4592"/>
        <v>58</v>
      </c>
      <c r="AO784" s="4">
        <f t="shared" si="4592"/>
        <v>59</v>
      </c>
      <c r="AP784" s="4">
        <f t="shared" si="4592"/>
        <v>60</v>
      </c>
      <c r="AQ784" s="4">
        <f t="shared" si="4592"/>
        <v>61</v>
      </c>
      <c r="AR784" s="4">
        <f t="shared" si="4592"/>
        <v>62</v>
      </c>
      <c r="AS784" s="4">
        <f t="shared" si="4592"/>
        <v>63</v>
      </c>
      <c r="AT784" s="4">
        <f t="shared" si="4592"/>
        <v>64</v>
      </c>
      <c r="AU784" s="4">
        <f t="shared" si="4592"/>
        <v>65</v>
      </c>
      <c r="AV784" s="4">
        <f t="shared" si="4592"/>
        <v>66</v>
      </c>
      <c r="AW784" s="4">
        <f t="shared" si="4592"/>
        <v>67</v>
      </c>
      <c r="AX784" s="4">
        <f t="shared" si="4592"/>
        <v>68</v>
      </c>
      <c r="AY784" s="4">
        <f t="shared" si="4592"/>
        <v>69</v>
      </c>
      <c r="AZ784" s="4">
        <f t="shared" si="4592"/>
        <v>70</v>
      </c>
      <c r="BA784" s="4">
        <f t="shared" si="4592"/>
        <v>71</v>
      </c>
      <c r="BB784" s="4">
        <f t="shared" si="4592"/>
        <v>72</v>
      </c>
      <c r="BC784" s="4">
        <f t="shared" si="4592"/>
        <v>73</v>
      </c>
      <c r="BD784" s="4">
        <f t="shared" si="4592"/>
        <v>74</v>
      </c>
      <c r="BE784" s="4">
        <f t="shared" si="4592"/>
        <v>75</v>
      </c>
      <c r="BF784" s="4">
        <f t="shared" si="4592"/>
        <v>76</v>
      </c>
      <c r="BG784" s="4">
        <f t="shared" si="4592"/>
        <v>77</v>
      </c>
      <c r="BH784" s="4">
        <f t="shared" si="4592"/>
        <v>78</v>
      </c>
      <c r="BI784" s="4">
        <f t="shared" si="4592"/>
        <v>79</v>
      </c>
      <c r="BJ784" t="s">
        <v>0</v>
      </c>
    </row>
    <row r="785" spans="1:62">
      <c r="A785" s="4" t="s">
        <v>114</v>
      </c>
      <c r="B785" s="4">
        <v>20</v>
      </c>
      <c r="C785" s="4">
        <f>B785+1</f>
        <v>21</v>
      </c>
      <c r="D785" s="4">
        <f t="shared" ref="D785:BI785" si="4593">C785+1</f>
        <v>22</v>
      </c>
      <c r="E785" s="4">
        <f t="shared" si="4593"/>
        <v>23</v>
      </c>
      <c r="F785" s="4">
        <f t="shared" si="4593"/>
        <v>24</v>
      </c>
      <c r="G785" s="4">
        <f t="shared" si="4593"/>
        <v>25</v>
      </c>
      <c r="H785" s="4">
        <f t="shared" si="4593"/>
        <v>26</v>
      </c>
      <c r="I785" s="4">
        <f t="shared" si="4593"/>
        <v>27</v>
      </c>
      <c r="J785" s="15">
        <f t="shared" si="4593"/>
        <v>28</v>
      </c>
      <c r="K785" s="4">
        <f t="shared" si="4593"/>
        <v>29</v>
      </c>
      <c r="L785" s="4">
        <f t="shared" si="4593"/>
        <v>30</v>
      </c>
      <c r="M785" s="4">
        <f t="shared" si="4593"/>
        <v>31</v>
      </c>
      <c r="N785" s="4">
        <f t="shared" si="4593"/>
        <v>32</v>
      </c>
      <c r="O785" s="4">
        <f t="shared" si="4593"/>
        <v>33</v>
      </c>
      <c r="P785" s="4">
        <f t="shared" si="4593"/>
        <v>34</v>
      </c>
      <c r="Q785" s="4">
        <f t="shared" si="4593"/>
        <v>35</v>
      </c>
      <c r="R785" s="15">
        <f t="shared" si="4593"/>
        <v>36</v>
      </c>
      <c r="S785" s="4">
        <f t="shared" si="4593"/>
        <v>37</v>
      </c>
      <c r="T785" s="4">
        <f t="shared" si="4593"/>
        <v>38</v>
      </c>
      <c r="U785" s="4">
        <f t="shared" si="4593"/>
        <v>39</v>
      </c>
      <c r="V785" s="4">
        <f t="shared" si="4593"/>
        <v>40</v>
      </c>
      <c r="W785" s="4">
        <f t="shared" si="4593"/>
        <v>41</v>
      </c>
      <c r="X785" s="15">
        <f t="shared" si="4593"/>
        <v>42</v>
      </c>
      <c r="Y785" s="4">
        <f t="shared" si="4593"/>
        <v>43</v>
      </c>
      <c r="Z785" s="4">
        <f t="shared" si="4593"/>
        <v>44</v>
      </c>
      <c r="AA785" s="4">
        <f t="shared" si="4593"/>
        <v>45</v>
      </c>
      <c r="AB785" s="4">
        <f t="shared" si="4593"/>
        <v>46</v>
      </c>
      <c r="AC785" s="4">
        <f t="shared" si="4593"/>
        <v>47</v>
      </c>
      <c r="AD785" s="15">
        <f t="shared" si="4593"/>
        <v>48</v>
      </c>
      <c r="AE785" s="4">
        <f t="shared" si="4593"/>
        <v>49</v>
      </c>
      <c r="AF785" s="4">
        <f t="shared" si="4593"/>
        <v>50</v>
      </c>
      <c r="AG785" s="4">
        <f t="shared" si="4593"/>
        <v>51</v>
      </c>
      <c r="AH785" s="4">
        <f t="shared" si="4593"/>
        <v>52</v>
      </c>
      <c r="AI785" s="4">
        <f t="shared" si="4593"/>
        <v>53</v>
      </c>
      <c r="AJ785" s="4">
        <f t="shared" si="4593"/>
        <v>54</v>
      </c>
      <c r="AK785" s="4">
        <f t="shared" si="4593"/>
        <v>55</v>
      </c>
      <c r="AL785" s="4">
        <f t="shared" si="4593"/>
        <v>56</v>
      </c>
      <c r="AM785" s="4">
        <f t="shared" si="4593"/>
        <v>57</v>
      </c>
      <c r="AN785" s="4">
        <f t="shared" si="4593"/>
        <v>58</v>
      </c>
      <c r="AO785" s="4">
        <f t="shared" si="4593"/>
        <v>59</v>
      </c>
      <c r="AP785" s="4">
        <f t="shared" si="4593"/>
        <v>60</v>
      </c>
      <c r="AQ785" s="4">
        <f t="shared" si="4593"/>
        <v>61</v>
      </c>
      <c r="AR785" s="4">
        <f t="shared" si="4593"/>
        <v>62</v>
      </c>
      <c r="AS785" s="4">
        <f t="shared" si="4593"/>
        <v>63</v>
      </c>
      <c r="AT785" s="4">
        <f t="shared" si="4593"/>
        <v>64</v>
      </c>
      <c r="AU785" s="4">
        <f t="shared" si="4593"/>
        <v>65</v>
      </c>
      <c r="AV785" s="4">
        <f t="shared" si="4593"/>
        <v>66</v>
      </c>
      <c r="AW785" s="4">
        <f t="shared" si="4593"/>
        <v>67</v>
      </c>
      <c r="AX785" s="4">
        <f t="shared" si="4593"/>
        <v>68</v>
      </c>
      <c r="AY785" s="4">
        <f t="shared" si="4593"/>
        <v>69</v>
      </c>
      <c r="AZ785" s="4">
        <f t="shared" si="4593"/>
        <v>70</v>
      </c>
      <c r="BA785" s="4">
        <f t="shared" si="4593"/>
        <v>71</v>
      </c>
      <c r="BB785" s="4">
        <f t="shared" si="4593"/>
        <v>72</v>
      </c>
      <c r="BC785" s="4">
        <f t="shared" si="4593"/>
        <v>73</v>
      </c>
      <c r="BD785" s="4">
        <f t="shared" si="4593"/>
        <v>74</v>
      </c>
      <c r="BE785" s="4">
        <f t="shared" si="4593"/>
        <v>75</v>
      </c>
      <c r="BF785" s="4">
        <f t="shared" si="4593"/>
        <v>76</v>
      </c>
      <c r="BG785" s="4">
        <f t="shared" si="4593"/>
        <v>77</v>
      </c>
      <c r="BH785" s="4">
        <f t="shared" si="4593"/>
        <v>78</v>
      </c>
      <c r="BI785" s="4">
        <f t="shared" si="4593"/>
        <v>79</v>
      </c>
      <c r="BJ785" t="s">
        <v>0</v>
      </c>
    </row>
    <row r="786" spans="1:62">
      <c r="A786" s="4" t="s">
        <v>115</v>
      </c>
      <c r="B786" s="4">
        <v>10</v>
      </c>
      <c r="C786" s="4">
        <v>18</v>
      </c>
      <c r="D786" s="4">
        <v>24</v>
      </c>
      <c r="E786" s="4">
        <v>29</v>
      </c>
      <c r="F786" s="4">
        <v>33</v>
      </c>
      <c r="G786" s="4">
        <v>36</v>
      </c>
      <c r="H786" s="4">
        <v>38</v>
      </c>
      <c r="I786" s="4">
        <v>40</v>
      </c>
      <c r="J786" s="15">
        <v>43</v>
      </c>
      <c r="K786">
        <v>44</v>
      </c>
      <c r="L786" s="4">
        <v>46</v>
      </c>
      <c r="M786" s="4">
        <v>47</v>
      </c>
      <c r="N786" s="4">
        <v>49</v>
      </c>
      <c r="O786" s="4">
        <v>50</v>
      </c>
      <c r="P786" s="4">
        <f>O786</f>
        <v>50</v>
      </c>
      <c r="Q786" s="14">
        <v>52</v>
      </c>
      <c r="R786" s="14">
        <f>Q786</f>
        <v>52</v>
      </c>
      <c r="S786" s="14">
        <v>53</v>
      </c>
      <c r="T786" s="14">
        <v>54</v>
      </c>
      <c r="U786" s="14">
        <f t="shared" ref="U786:BI786" si="4594">T786</f>
        <v>54</v>
      </c>
      <c r="V786" s="14">
        <v>55</v>
      </c>
      <c r="W786" s="14">
        <v>56</v>
      </c>
      <c r="X786" s="14">
        <f t="shared" si="4594"/>
        <v>56</v>
      </c>
      <c r="Y786" s="14">
        <v>57</v>
      </c>
      <c r="Z786" s="14">
        <f t="shared" si="4594"/>
        <v>57</v>
      </c>
      <c r="AA786" s="14">
        <f t="shared" si="4594"/>
        <v>57</v>
      </c>
      <c r="AB786" s="14">
        <v>58</v>
      </c>
      <c r="AC786" s="14">
        <f t="shared" si="4594"/>
        <v>58</v>
      </c>
      <c r="AD786" s="14">
        <v>59</v>
      </c>
      <c r="AE786" s="14">
        <f t="shared" si="4594"/>
        <v>59</v>
      </c>
      <c r="AF786" s="14">
        <f t="shared" si="4594"/>
        <v>59</v>
      </c>
      <c r="AG786" s="14">
        <f t="shared" si="4594"/>
        <v>59</v>
      </c>
      <c r="AH786" s="14">
        <v>60</v>
      </c>
      <c r="AI786" s="14">
        <f t="shared" si="4594"/>
        <v>60</v>
      </c>
      <c r="AJ786" s="14">
        <f t="shared" si="4594"/>
        <v>60</v>
      </c>
      <c r="AK786" s="14">
        <v>61</v>
      </c>
      <c r="AL786" s="14">
        <f t="shared" si="4594"/>
        <v>61</v>
      </c>
      <c r="AM786" s="14">
        <f t="shared" si="4594"/>
        <v>61</v>
      </c>
      <c r="AN786" s="14">
        <f t="shared" si="4594"/>
        <v>61</v>
      </c>
      <c r="AO786" s="14">
        <f t="shared" si="4594"/>
        <v>61</v>
      </c>
      <c r="AP786" s="14">
        <f t="shared" si="4594"/>
        <v>61</v>
      </c>
      <c r="AQ786" s="14">
        <v>62</v>
      </c>
      <c r="AR786" s="14">
        <f t="shared" si="4594"/>
        <v>62</v>
      </c>
      <c r="AS786" s="14">
        <f t="shared" si="4594"/>
        <v>62</v>
      </c>
      <c r="AT786" s="14">
        <v>63</v>
      </c>
      <c r="AU786" s="14">
        <f t="shared" si="4594"/>
        <v>63</v>
      </c>
      <c r="AV786" s="14">
        <f t="shared" si="4594"/>
        <v>63</v>
      </c>
      <c r="AW786" s="14">
        <f t="shared" si="4594"/>
        <v>63</v>
      </c>
      <c r="AX786" s="14">
        <f t="shared" si="4594"/>
        <v>63</v>
      </c>
      <c r="AY786" s="14">
        <v>64</v>
      </c>
      <c r="AZ786" s="14">
        <f t="shared" si="4594"/>
        <v>64</v>
      </c>
      <c r="BA786" s="14">
        <f t="shared" si="4594"/>
        <v>64</v>
      </c>
      <c r="BB786" s="14">
        <v>65</v>
      </c>
      <c r="BC786" s="14">
        <f t="shared" si="4594"/>
        <v>65</v>
      </c>
      <c r="BD786" s="14">
        <f t="shared" si="4594"/>
        <v>65</v>
      </c>
      <c r="BE786" s="14">
        <f t="shared" si="4594"/>
        <v>65</v>
      </c>
      <c r="BF786" s="14">
        <f t="shared" si="4594"/>
        <v>65</v>
      </c>
      <c r="BG786" s="14">
        <f t="shared" si="4594"/>
        <v>65</v>
      </c>
      <c r="BH786" s="14">
        <f t="shared" si="4594"/>
        <v>65</v>
      </c>
      <c r="BI786" s="14">
        <f t="shared" si="4594"/>
        <v>65</v>
      </c>
      <c r="BJ786" t="s">
        <v>0</v>
      </c>
    </row>
    <row r="787" spans="1:62">
      <c r="A787" s="4" t="s">
        <v>2</v>
      </c>
      <c r="B787" s="4">
        <v>3</v>
      </c>
      <c r="C787" s="4">
        <f>B787+1</f>
        <v>4</v>
      </c>
      <c r="D787" s="4">
        <f t="shared" ref="D787:BI787" si="4595">C787+1</f>
        <v>5</v>
      </c>
      <c r="E787" s="4">
        <f t="shared" si="4595"/>
        <v>6</v>
      </c>
      <c r="F787" s="4">
        <f t="shared" si="4595"/>
        <v>7</v>
      </c>
      <c r="G787" s="4">
        <f t="shared" si="4595"/>
        <v>8</v>
      </c>
      <c r="H787" s="4">
        <f t="shared" si="4595"/>
        <v>9</v>
      </c>
      <c r="I787" s="4">
        <f t="shared" si="4595"/>
        <v>10</v>
      </c>
      <c r="J787" s="15">
        <f t="shared" si="4595"/>
        <v>11</v>
      </c>
      <c r="K787">
        <f t="shared" si="4595"/>
        <v>12</v>
      </c>
      <c r="L787" s="4">
        <f t="shared" si="4595"/>
        <v>13</v>
      </c>
      <c r="M787" s="4">
        <f t="shared" si="4595"/>
        <v>14</v>
      </c>
      <c r="N787" s="4">
        <f t="shared" si="4595"/>
        <v>15</v>
      </c>
      <c r="O787" s="4">
        <f t="shared" si="4595"/>
        <v>16</v>
      </c>
      <c r="P787" s="4">
        <f t="shared" si="4595"/>
        <v>17</v>
      </c>
      <c r="Q787" s="4">
        <f t="shared" si="4595"/>
        <v>18</v>
      </c>
      <c r="R787" s="15">
        <f t="shared" si="4595"/>
        <v>19</v>
      </c>
      <c r="S787" s="4">
        <f t="shared" si="4595"/>
        <v>20</v>
      </c>
      <c r="T787" s="4">
        <f t="shared" si="4595"/>
        <v>21</v>
      </c>
      <c r="U787">
        <f t="shared" si="4595"/>
        <v>22</v>
      </c>
      <c r="V787" s="4">
        <f t="shared" si="4595"/>
        <v>23</v>
      </c>
      <c r="W787" s="4">
        <f t="shared" si="4595"/>
        <v>24</v>
      </c>
      <c r="X787" s="15">
        <f t="shared" si="4595"/>
        <v>25</v>
      </c>
      <c r="Y787" s="4">
        <f t="shared" si="4595"/>
        <v>26</v>
      </c>
      <c r="Z787" s="4">
        <f t="shared" si="4595"/>
        <v>27</v>
      </c>
      <c r="AA787" s="4">
        <f t="shared" si="4595"/>
        <v>28</v>
      </c>
      <c r="AB787" s="4">
        <f t="shared" si="4595"/>
        <v>29</v>
      </c>
      <c r="AC787" s="4">
        <f t="shared" si="4595"/>
        <v>30</v>
      </c>
      <c r="AD787" s="15">
        <f t="shared" si="4595"/>
        <v>31</v>
      </c>
      <c r="AE787">
        <f t="shared" si="4595"/>
        <v>32</v>
      </c>
      <c r="AF787" s="4">
        <f t="shared" si="4595"/>
        <v>33</v>
      </c>
      <c r="AG787" s="4">
        <f t="shared" si="4595"/>
        <v>34</v>
      </c>
      <c r="AH787" s="4">
        <f t="shared" si="4595"/>
        <v>35</v>
      </c>
      <c r="AI787" s="4">
        <f t="shared" si="4595"/>
        <v>36</v>
      </c>
      <c r="AJ787" s="4">
        <f t="shared" si="4595"/>
        <v>37</v>
      </c>
      <c r="AK787" s="4">
        <f t="shared" si="4595"/>
        <v>38</v>
      </c>
      <c r="AL787" s="4">
        <f t="shared" si="4595"/>
        <v>39</v>
      </c>
      <c r="AM787" s="4">
        <f t="shared" si="4595"/>
        <v>40</v>
      </c>
      <c r="AN787" s="4">
        <f t="shared" si="4595"/>
        <v>41</v>
      </c>
      <c r="AO787">
        <f t="shared" si="4595"/>
        <v>42</v>
      </c>
      <c r="AP787" s="4">
        <f t="shared" si="4595"/>
        <v>43</v>
      </c>
      <c r="AQ787" s="4">
        <f t="shared" si="4595"/>
        <v>44</v>
      </c>
      <c r="AR787" s="4">
        <f t="shared" si="4595"/>
        <v>45</v>
      </c>
      <c r="AS787" s="4">
        <f t="shared" si="4595"/>
        <v>46</v>
      </c>
      <c r="AT787" s="4">
        <f t="shared" si="4595"/>
        <v>47</v>
      </c>
      <c r="AU787" s="4">
        <f t="shared" si="4595"/>
        <v>48</v>
      </c>
      <c r="AV787" s="4">
        <f t="shared" si="4595"/>
        <v>49</v>
      </c>
      <c r="AW787" s="4">
        <f t="shared" si="4595"/>
        <v>50</v>
      </c>
      <c r="AX787" s="4">
        <f t="shared" si="4595"/>
        <v>51</v>
      </c>
      <c r="AY787">
        <f t="shared" si="4595"/>
        <v>52</v>
      </c>
      <c r="AZ787" s="4">
        <f t="shared" si="4595"/>
        <v>53</v>
      </c>
      <c r="BA787" s="4">
        <f t="shared" si="4595"/>
        <v>54</v>
      </c>
      <c r="BB787" s="4">
        <f t="shared" si="4595"/>
        <v>55</v>
      </c>
      <c r="BC787" s="4">
        <f t="shared" si="4595"/>
        <v>56</v>
      </c>
      <c r="BD787" s="4">
        <f t="shared" si="4595"/>
        <v>57</v>
      </c>
      <c r="BE787" s="4">
        <f t="shared" si="4595"/>
        <v>58</v>
      </c>
      <c r="BF787" s="4">
        <f t="shared" si="4595"/>
        <v>59</v>
      </c>
      <c r="BG787" s="4">
        <f t="shared" si="4595"/>
        <v>60</v>
      </c>
      <c r="BH787" s="4">
        <f t="shared" si="4595"/>
        <v>61</v>
      </c>
      <c r="BI787">
        <f t="shared" si="4595"/>
        <v>62</v>
      </c>
      <c r="BJ787" t="s">
        <v>0</v>
      </c>
    </row>
    <row r="788" spans="1:62">
      <c r="A788" s="4" t="s">
        <v>3</v>
      </c>
      <c r="J788" s="15"/>
      <c r="R788" s="15"/>
      <c r="X788" s="15"/>
      <c r="AD788" s="15"/>
    </row>
    <row r="789" spans="1:62">
      <c r="A789" s="4" t="s">
        <v>302</v>
      </c>
      <c r="J789" s="15"/>
      <c r="R789" s="15"/>
      <c r="X789" s="15"/>
      <c r="AD789" s="15"/>
    </row>
    <row r="790" spans="1:62">
      <c r="A790" s="4" t="s">
        <v>453</v>
      </c>
      <c r="B790" s="4">
        <v>4</v>
      </c>
      <c r="C790" s="4">
        <f>B790</f>
        <v>4</v>
      </c>
      <c r="D790" s="4">
        <f t="shared" ref="D790:BH790" si="4596">C790</f>
        <v>4</v>
      </c>
      <c r="E790" s="4">
        <f t="shared" si="4596"/>
        <v>4</v>
      </c>
      <c r="F790" s="4">
        <f>E790+1</f>
        <v>5</v>
      </c>
      <c r="G790" s="4">
        <f t="shared" si="4596"/>
        <v>5</v>
      </c>
      <c r="H790" s="4">
        <f t="shared" si="4596"/>
        <v>5</v>
      </c>
      <c r="I790" s="4">
        <f t="shared" si="4596"/>
        <v>5</v>
      </c>
      <c r="J790" s="4">
        <f t="shared" si="4596"/>
        <v>5</v>
      </c>
      <c r="K790" s="4">
        <f t="shared" ref="K790" si="4597">J790+1</f>
        <v>6</v>
      </c>
      <c r="L790" s="4">
        <f t="shared" si="4596"/>
        <v>6</v>
      </c>
      <c r="M790" s="4">
        <f t="shared" si="4596"/>
        <v>6</v>
      </c>
      <c r="N790" s="4">
        <f t="shared" si="4596"/>
        <v>6</v>
      </c>
      <c r="O790" s="4">
        <f t="shared" si="4596"/>
        <v>6</v>
      </c>
      <c r="P790" s="4">
        <f t="shared" ref="P790" si="4598">O790+1</f>
        <v>7</v>
      </c>
      <c r="Q790" s="4">
        <f t="shared" si="4596"/>
        <v>7</v>
      </c>
      <c r="R790" s="4">
        <f t="shared" si="4596"/>
        <v>7</v>
      </c>
      <c r="S790" s="4">
        <f t="shared" si="4596"/>
        <v>7</v>
      </c>
      <c r="T790" s="4">
        <f t="shared" si="4596"/>
        <v>7</v>
      </c>
      <c r="U790" s="4">
        <f t="shared" ref="U790" si="4599">T790+1</f>
        <v>8</v>
      </c>
      <c r="V790" s="4">
        <f t="shared" si="4596"/>
        <v>8</v>
      </c>
      <c r="W790" s="4">
        <f t="shared" si="4596"/>
        <v>8</v>
      </c>
      <c r="X790" s="4">
        <f t="shared" si="4596"/>
        <v>8</v>
      </c>
      <c r="Y790" s="4">
        <f t="shared" si="4596"/>
        <v>8</v>
      </c>
      <c r="Z790" s="4">
        <f t="shared" ref="Z790" si="4600">Y790+1</f>
        <v>9</v>
      </c>
      <c r="AA790" s="4">
        <f t="shared" si="4596"/>
        <v>9</v>
      </c>
      <c r="AB790" s="4">
        <f t="shared" si="4596"/>
        <v>9</v>
      </c>
      <c r="AC790" s="4">
        <f t="shared" si="4596"/>
        <v>9</v>
      </c>
      <c r="AD790" s="4">
        <f t="shared" si="4596"/>
        <v>9</v>
      </c>
      <c r="AE790" s="4">
        <f t="shared" ref="AE790" si="4601">AD790+1</f>
        <v>10</v>
      </c>
      <c r="AF790" s="4">
        <f t="shared" si="4596"/>
        <v>10</v>
      </c>
      <c r="AG790" s="4">
        <f t="shared" si="4596"/>
        <v>10</v>
      </c>
      <c r="AH790" s="4">
        <f t="shared" si="4596"/>
        <v>10</v>
      </c>
      <c r="AI790" s="4">
        <f t="shared" si="4596"/>
        <v>10</v>
      </c>
      <c r="AJ790" s="4">
        <f t="shared" ref="AJ790" si="4602">AI790+1</f>
        <v>11</v>
      </c>
      <c r="AK790" s="4">
        <f t="shared" si="4596"/>
        <v>11</v>
      </c>
      <c r="AL790" s="4">
        <f t="shared" si="4596"/>
        <v>11</v>
      </c>
      <c r="AM790" s="4">
        <f t="shared" si="4596"/>
        <v>11</v>
      </c>
      <c r="AN790" s="4">
        <f t="shared" si="4596"/>
        <v>11</v>
      </c>
      <c r="AO790" s="4">
        <f t="shared" ref="AO790" si="4603">AN790+1</f>
        <v>12</v>
      </c>
      <c r="AP790" s="4">
        <f t="shared" si="4596"/>
        <v>12</v>
      </c>
      <c r="AQ790" s="4">
        <f t="shared" si="4596"/>
        <v>12</v>
      </c>
      <c r="AR790" s="4">
        <f t="shared" si="4596"/>
        <v>12</v>
      </c>
      <c r="AS790" s="4">
        <f t="shared" si="4596"/>
        <v>12</v>
      </c>
      <c r="AT790" s="4">
        <f t="shared" ref="AT790" si="4604">AS790+1</f>
        <v>13</v>
      </c>
      <c r="AU790" s="4">
        <f t="shared" si="4596"/>
        <v>13</v>
      </c>
      <c r="AV790" s="4">
        <f t="shared" si="4596"/>
        <v>13</v>
      </c>
      <c r="AW790" s="4">
        <f t="shared" si="4596"/>
        <v>13</v>
      </c>
      <c r="AX790" s="4">
        <f t="shared" si="4596"/>
        <v>13</v>
      </c>
      <c r="AY790" s="4">
        <f t="shared" ref="AY790" si="4605">AX790+1</f>
        <v>14</v>
      </c>
      <c r="AZ790" s="4">
        <f t="shared" si="4596"/>
        <v>14</v>
      </c>
      <c r="BA790" s="4">
        <f t="shared" si="4596"/>
        <v>14</v>
      </c>
      <c r="BB790" s="4">
        <f t="shared" si="4596"/>
        <v>14</v>
      </c>
      <c r="BC790" s="4">
        <f t="shared" si="4596"/>
        <v>14</v>
      </c>
      <c r="BD790" s="4">
        <f t="shared" ref="BD790" si="4606">BC790+1</f>
        <v>15</v>
      </c>
      <c r="BE790" s="4">
        <f t="shared" si="4596"/>
        <v>15</v>
      </c>
      <c r="BF790" s="4">
        <f t="shared" si="4596"/>
        <v>15</v>
      </c>
      <c r="BG790" s="4">
        <f t="shared" si="4596"/>
        <v>15</v>
      </c>
      <c r="BH790" s="4">
        <f t="shared" si="4596"/>
        <v>15</v>
      </c>
      <c r="BI790" s="4">
        <f t="shared" ref="BI790" si="4607">BH790+1</f>
        <v>16</v>
      </c>
      <c r="BJ790" t="s">
        <v>0</v>
      </c>
    </row>
    <row r="791" spans="1:62">
      <c r="A791" s="4" t="s">
        <v>472</v>
      </c>
      <c r="B791" s="4">
        <v>8</v>
      </c>
      <c r="C791" s="4">
        <f>B791+2</f>
        <v>10</v>
      </c>
      <c r="D791" s="4">
        <f t="shared" ref="D791:I791" si="4608">C791+2</f>
        <v>12</v>
      </c>
      <c r="E791" s="4">
        <f t="shared" si="4608"/>
        <v>14</v>
      </c>
      <c r="F791" s="4">
        <f t="shared" si="4608"/>
        <v>16</v>
      </c>
      <c r="G791" s="4">
        <f t="shared" si="4608"/>
        <v>18</v>
      </c>
      <c r="H791" s="4">
        <f t="shared" si="4608"/>
        <v>20</v>
      </c>
      <c r="I791" s="4">
        <f t="shared" si="4608"/>
        <v>22</v>
      </c>
      <c r="J791" s="15">
        <f>I791+4</f>
        <v>26</v>
      </c>
      <c r="K791">
        <f t="shared" ref="K791:Q791" si="4609">J791+4</f>
        <v>30</v>
      </c>
      <c r="L791" s="4">
        <f t="shared" si="4609"/>
        <v>34</v>
      </c>
      <c r="M791" s="4">
        <f t="shared" si="4609"/>
        <v>38</v>
      </c>
      <c r="N791" s="4">
        <f t="shared" si="4609"/>
        <v>42</v>
      </c>
      <c r="O791" s="4">
        <f t="shared" si="4609"/>
        <v>46</v>
      </c>
      <c r="P791" s="4">
        <f t="shared" si="4609"/>
        <v>50</v>
      </c>
      <c r="Q791" s="4">
        <f t="shared" si="4609"/>
        <v>54</v>
      </c>
      <c r="R791" s="4">
        <f>Q791+16</f>
        <v>70</v>
      </c>
      <c r="S791" s="4">
        <f t="shared" ref="S791:W791" si="4610">R791+16</f>
        <v>86</v>
      </c>
      <c r="T791" s="4">
        <f t="shared" si="4610"/>
        <v>102</v>
      </c>
      <c r="U791" s="4">
        <f t="shared" si="4610"/>
        <v>118</v>
      </c>
      <c r="V791" s="4">
        <f t="shared" si="4610"/>
        <v>134</v>
      </c>
      <c r="W791" s="4">
        <f t="shared" si="4610"/>
        <v>150</v>
      </c>
      <c r="X791" s="4">
        <f>W791+26</f>
        <v>176</v>
      </c>
      <c r="Y791" s="4">
        <f t="shared" ref="Y791:AC791" si="4611">X791+26</f>
        <v>202</v>
      </c>
      <c r="Z791" s="4">
        <f t="shared" si="4611"/>
        <v>228</v>
      </c>
      <c r="AA791" s="4">
        <f t="shared" si="4611"/>
        <v>254</v>
      </c>
      <c r="AB791" s="4">
        <f t="shared" si="4611"/>
        <v>280</v>
      </c>
      <c r="AC791" s="4">
        <f t="shared" si="4611"/>
        <v>306</v>
      </c>
      <c r="AD791" s="15">
        <f>AC791+36</f>
        <v>342</v>
      </c>
      <c r="AE791">
        <f t="shared" ref="AE791:AU791" si="4612">AD791+36</f>
        <v>378</v>
      </c>
      <c r="AF791" s="4">
        <f t="shared" si="4612"/>
        <v>414</v>
      </c>
      <c r="AG791" s="4">
        <f t="shared" si="4612"/>
        <v>450</v>
      </c>
      <c r="AH791" s="4">
        <f t="shared" si="4612"/>
        <v>486</v>
      </c>
      <c r="AI791" s="4">
        <f t="shared" si="4612"/>
        <v>522</v>
      </c>
      <c r="AJ791" s="4">
        <f t="shared" si="4612"/>
        <v>558</v>
      </c>
      <c r="AK791" s="4">
        <f t="shared" si="4612"/>
        <v>594</v>
      </c>
      <c r="AL791" s="4">
        <f t="shared" si="4612"/>
        <v>630</v>
      </c>
      <c r="AM791" s="4">
        <f t="shared" si="4612"/>
        <v>666</v>
      </c>
      <c r="AN791" s="4">
        <f t="shared" si="4612"/>
        <v>702</v>
      </c>
      <c r="AO791">
        <f t="shared" si="4612"/>
        <v>738</v>
      </c>
      <c r="AP791" s="4">
        <f t="shared" si="4612"/>
        <v>774</v>
      </c>
      <c r="AQ791" s="4">
        <f t="shared" si="4612"/>
        <v>810</v>
      </c>
      <c r="AR791" s="4">
        <f t="shared" si="4612"/>
        <v>846</v>
      </c>
      <c r="AS791" s="4">
        <f t="shared" si="4612"/>
        <v>882</v>
      </c>
      <c r="AT791" s="4">
        <f t="shared" si="4612"/>
        <v>918</v>
      </c>
      <c r="AU791" s="4">
        <f t="shared" si="4612"/>
        <v>954</v>
      </c>
      <c r="AV791" s="4">
        <f t="shared" ref="AV791:BI791" si="4613">AU791+36</f>
        <v>990</v>
      </c>
      <c r="AW791" s="4">
        <f t="shared" si="4613"/>
        <v>1026</v>
      </c>
      <c r="AX791" s="4">
        <f t="shared" si="4613"/>
        <v>1062</v>
      </c>
      <c r="AY791">
        <f t="shared" si="4613"/>
        <v>1098</v>
      </c>
      <c r="AZ791" s="4">
        <f t="shared" si="4613"/>
        <v>1134</v>
      </c>
      <c r="BA791" s="4">
        <f t="shared" si="4613"/>
        <v>1170</v>
      </c>
      <c r="BB791" s="4">
        <f t="shared" si="4613"/>
        <v>1206</v>
      </c>
      <c r="BC791" s="4">
        <f t="shared" si="4613"/>
        <v>1242</v>
      </c>
      <c r="BD791" s="4">
        <f t="shared" si="4613"/>
        <v>1278</v>
      </c>
      <c r="BE791" s="4">
        <f t="shared" si="4613"/>
        <v>1314</v>
      </c>
      <c r="BF791" s="4">
        <f t="shared" si="4613"/>
        <v>1350</v>
      </c>
      <c r="BG791" s="4">
        <f t="shared" si="4613"/>
        <v>1386</v>
      </c>
      <c r="BH791" s="4">
        <f t="shared" si="4613"/>
        <v>1422</v>
      </c>
      <c r="BI791">
        <f t="shared" si="4613"/>
        <v>1458</v>
      </c>
      <c r="BJ791" t="s">
        <v>0</v>
      </c>
    </row>
    <row r="792" spans="1:62">
      <c r="A792" s="4" t="s">
        <v>473</v>
      </c>
      <c r="B792" s="4">
        <v>14</v>
      </c>
      <c r="C792" s="4">
        <f>B792+3</f>
        <v>17</v>
      </c>
      <c r="D792" s="4">
        <f t="shared" ref="D792:I792" si="4614">C792+3</f>
        <v>20</v>
      </c>
      <c r="E792" s="4">
        <f t="shared" si="4614"/>
        <v>23</v>
      </c>
      <c r="F792" s="4">
        <f t="shared" si="4614"/>
        <v>26</v>
      </c>
      <c r="G792" s="4">
        <f t="shared" si="4614"/>
        <v>29</v>
      </c>
      <c r="H792" s="4">
        <f t="shared" si="4614"/>
        <v>32</v>
      </c>
      <c r="I792" s="4">
        <f t="shared" si="4614"/>
        <v>35</v>
      </c>
      <c r="J792" s="4">
        <f>I792+6</f>
        <v>41</v>
      </c>
      <c r="K792" s="4">
        <f t="shared" ref="K792:Q792" si="4615">J792+6</f>
        <v>47</v>
      </c>
      <c r="L792" s="4">
        <f t="shared" si="4615"/>
        <v>53</v>
      </c>
      <c r="M792" s="4">
        <f t="shared" si="4615"/>
        <v>59</v>
      </c>
      <c r="N792" s="4">
        <f t="shared" si="4615"/>
        <v>65</v>
      </c>
      <c r="O792" s="4">
        <f t="shared" si="4615"/>
        <v>71</v>
      </c>
      <c r="P792" s="4">
        <f t="shared" si="4615"/>
        <v>77</v>
      </c>
      <c r="Q792" s="4">
        <f t="shared" si="4615"/>
        <v>83</v>
      </c>
      <c r="R792" s="4">
        <f>Q792+18</f>
        <v>101</v>
      </c>
      <c r="S792" s="4">
        <f t="shared" ref="S792:W792" si="4616">R792+18</f>
        <v>119</v>
      </c>
      <c r="T792" s="4">
        <f t="shared" si="4616"/>
        <v>137</v>
      </c>
      <c r="U792" s="4">
        <f t="shared" si="4616"/>
        <v>155</v>
      </c>
      <c r="V792" s="4">
        <f t="shared" si="4616"/>
        <v>173</v>
      </c>
      <c r="W792" s="4">
        <f t="shared" si="4616"/>
        <v>191</v>
      </c>
      <c r="X792" s="4">
        <f>W792+28</f>
        <v>219</v>
      </c>
      <c r="Y792" s="4">
        <f t="shared" ref="Y792:AC792" si="4617">X792+28</f>
        <v>247</v>
      </c>
      <c r="Z792" s="4">
        <f t="shared" si="4617"/>
        <v>275</v>
      </c>
      <c r="AA792" s="4">
        <f t="shared" si="4617"/>
        <v>303</v>
      </c>
      <c r="AB792" s="4">
        <f t="shared" si="4617"/>
        <v>331</v>
      </c>
      <c r="AC792" s="4">
        <f t="shared" si="4617"/>
        <v>359</v>
      </c>
      <c r="AD792" s="4">
        <f>AC792+38</f>
        <v>397</v>
      </c>
      <c r="AE792" s="4">
        <f t="shared" ref="AE792:BI792" si="4618">AD792+38</f>
        <v>435</v>
      </c>
      <c r="AF792" s="4">
        <f t="shared" si="4618"/>
        <v>473</v>
      </c>
      <c r="AG792" s="4">
        <f t="shared" si="4618"/>
        <v>511</v>
      </c>
      <c r="AH792" s="4">
        <f t="shared" si="4618"/>
        <v>549</v>
      </c>
      <c r="AI792" s="4">
        <f t="shared" si="4618"/>
        <v>587</v>
      </c>
      <c r="AJ792" s="4">
        <f t="shared" si="4618"/>
        <v>625</v>
      </c>
      <c r="AK792" s="4">
        <f t="shared" si="4618"/>
        <v>663</v>
      </c>
      <c r="AL792" s="4">
        <f t="shared" si="4618"/>
        <v>701</v>
      </c>
      <c r="AM792" s="4">
        <f t="shared" si="4618"/>
        <v>739</v>
      </c>
      <c r="AN792" s="4">
        <f t="shared" si="4618"/>
        <v>777</v>
      </c>
      <c r="AO792" s="4">
        <f t="shared" si="4618"/>
        <v>815</v>
      </c>
      <c r="AP792" s="4">
        <f t="shared" si="4618"/>
        <v>853</v>
      </c>
      <c r="AQ792" s="4">
        <f t="shared" si="4618"/>
        <v>891</v>
      </c>
      <c r="AR792" s="4">
        <f t="shared" si="4618"/>
        <v>929</v>
      </c>
      <c r="AS792" s="4">
        <f t="shared" si="4618"/>
        <v>967</v>
      </c>
      <c r="AT792" s="4">
        <f t="shared" si="4618"/>
        <v>1005</v>
      </c>
      <c r="AU792" s="4">
        <f t="shared" si="4618"/>
        <v>1043</v>
      </c>
      <c r="AV792" s="4">
        <f t="shared" si="4618"/>
        <v>1081</v>
      </c>
      <c r="AW792" s="4">
        <f t="shared" si="4618"/>
        <v>1119</v>
      </c>
      <c r="AX792" s="4">
        <f t="shared" si="4618"/>
        <v>1157</v>
      </c>
      <c r="AY792" s="4">
        <f t="shared" si="4618"/>
        <v>1195</v>
      </c>
      <c r="AZ792" s="4">
        <f t="shared" si="4618"/>
        <v>1233</v>
      </c>
      <c r="BA792" s="4">
        <f t="shared" si="4618"/>
        <v>1271</v>
      </c>
      <c r="BB792" s="4">
        <f t="shared" si="4618"/>
        <v>1309</v>
      </c>
      <c r="BC792" s="4">
        <f t="shared" si="4618"/>
        <v>1347</v>
      </c>
      <c r="BD792" s="4">
        <f t="shared" si="4618"/>
        <v>1385</v>
      </c>
      <c r="BE792" s="4">
        <f t="shared" si="4618"/>
        <v>1423</v>
      </c>
      <c r="BF792" s="4">
        <f t="shared" si="4618"/>
        <v>1461</v>
      </c>
      <c r="BG792" s="4">
        <f t="shared" si="4618"/>
        <v>1499</v>
      </c>
      <c r="BH792" s="4">
        <f t="shared" si="4618"/>
        <v>1537</v>
      </c>
      <c r="BI792" s="4">
        <f t="shared" si="4618"/>
        <v>1575</v>
      </c>
      <c r="BJ792" t="s">
        <v>0</v>
      </c>
    </row>
    <row r="793" spans="1:62">
      <c r="A793" s="4" t="s">
        <v>3</v>
      </c>
      <c r="J793" s="15"/>
      <c r="R793" s="15"/>
      <c r="X793" s="15"/>
      <c r="AD793" s="15"/>
    </row>
    <row r="794" spans="1:62">
      <c r="A794" s="4" t="s">
        <v>303</v>
      </c>
      <c r="J794" s="15"/>
      <c r="R794" s="15"/>
      <c r="X794" s="15"/>
      <c r="AD794" s="15"/>
    </row>
    <row r="795" spans="1:62">
      <c r="A795" s="4" t="s">
        <v>48</v>
      </c>
      <c r="B795" s="4">
        <v>235</v>
      </c>
      <c r="C795" s="4">
        <f>B795+10</f>
        <v>245</v>
      </c>
      <c r="D795" s="4">
        <f t="shared" ref="D795:BI795" si="4619">C795+10</f>
        <v>255</v>
      </c>
      <c r="E795" s="4">
        <f t="shared" si="4619"/>
        <v>265</v>
      </c>
      <c r="F795" s="4">
        <f t="shared" si="4619"/>
        <v>275</v>
      </c>
      <c r="G795" s="4">
        <f t="shared" si="4619"/>
        <v>285</v>
      </c>
      <c r="H795" s="4">
        <f t="shared" si="4619"/>
        <v>295</v>
      </c>
      <c r="I795" s="4">
        <f t="shared" si="4619"/>
        <v>305</v>
      </c>
      <c r="J795" s="4">
        <f t="shared" si="4619"/>
        <v>315</v>
      </c>
      <c r="K795" s="4">
        <f t="shared" si="4619"/>
        <v>325</v>
      </c>
      <c r="L795" s="4">
        <f t="shared" si="4619"/>
        <v>335</v>
      </c>
      <c r="M795" s="4">
        <f t="shared" si="4619"/>
        <v>345</v>
      </c>
      <c r="N795" s="4">
        <f t="shared" si="4619"/>
        <v>355</v>
      </c>
      <c r="O795" s="4">
        <f t="shared" si="4619"/>
        <v>365</v>
      </c>
      <c r="P795" s="4">
        <f t="shared" si="4619"/>
        <v>375</v>
      </c>
      <c r="Q795" s="4">
        <f t="shared" si="4619"/>
        <v>385</v>
      </c>
      <c r="R795" s="4">
        <f t="shared" si="4619"/>
        <v>395</v>
      </c>
      <c r="S795" s="4">
        <f t="shared" si="4619"/>
        <v>405</v>
      </c>
      <c r="T795" s="4">
        <f t="shared" si="4619"/>
        <v>415</v>
      </c>
      <c r="U795" s="4">
        <f t="shared" si="4619"/>
        <v>425</v>
      </c>
      <c r="V795" s="4">
        <f t="shared" si="4619"/>
        <v>435</v>
      </c>
      <c r="W795" s="4">
        <f t="shared" si="4619"/>
        <v>445</v>
      </c>
      <c r="X795" s="4">
        <f t="shared" si="4619"/>
        <v>455</v>
      </c>
      <c r="Y795" s="4">
        <f t="shared" si="4619"/>
        <v>465</v>
      </c>
      <c r="Z795" s="4">
        <f t="shared" si="4619"/>
        <v>475</v>
      </c>
      <c r="AA795" s="4">
        <f t="shared" si="4619"/>
        <v>485</v>
      </c>
      <c r="AB795" s="4">
        <f t="shared" si="4619"/>
        <v>495</v>
      </c>
      <c r="AC795" s="4">
        <f t="shared" si="4619"/>
        <v>505</v>
      </c>
      <c r="AD795" s="4">
        <f t="shared" si="4619"/>
        <v>515</v>
      </c>
      <c r="AE795" s="4">
        <f t="shared" si="4619"/>
        <v>525</v>
      </c>
      <c r="AF795" s="4">
        <f t="shared" si="4619"/>
        <v>535</v>
      </c>
      <c r="AG795" s="4">
        <f t="shared" si="4619"/>
        <v>545</v>
      </c>
      <c r="AH795" s="4">
        <f t="shared" si="4619"/>
        <v>555</v>
      </c>
      <c r="AI795" s="4">
        <f t="shared" si="4619"/>
        <v>565</v>
      </c>
      <c r="AJ795" s="4">
        <f t="shared" si="4619"/>
        <v>575</v>
      </c>
      <c r="AK795" s="4">
        <f t="shared" si="4619"/>
        <v>585</v>
      </c>
      <c r="AL795" s="4">
        <f t="shared" si="4619"/>
        <v>595</v>
      </c>
      <c r="AM795" s="4">
        <f t="shared" si="4619"/>
        <v>605</v>
      </c>
      <c r="AN795" s="4">
        <f t="shared" si="4619"/>
        <v>615</v>
      </c>
      <c r="AO795" s="4">
        <f t="shared" si="4619"/>
        <v>625</v>
      </c>
      <c r="AP795" s="4">
        <f t="shared" si="4619"/>
        <v>635</v>
      </c>
      <c r="AQ795" s="4">
        <f t="shared" si="4619"/>
        <v>645</v>
      </c>
      <c r="AR795" s="4">
        <f t="shared" si="4619"/>
        <v>655</v>
      </c>
      <c r="AS795" s="4">
        <f t="shared" si="4619"/>
        <v>665</v>
      </c>
      <c r="AT795" s="4">
        <f t="shared" si="4619"/>
        <v>675</v>
      </c>
      <c r="AU795" s="4">
        <f t="shared" si="4619"/>
        <v>685</v>
      </c>
      <c r="AV795" s="4">
        <f t="shared" si="4619"/>
        <v>695</v>
      </c>
      <c r="AW795" s="4">
        <f t="shared" si="4619"/>
        <v>705</v>
      </c>
      <c r="AX795" s="4">
        <f t="shared" si="4619"/>
        <v>715</v>
      </c>
      <c r="AY795" s="4">
        <f t="shared" si="4619"/>
        <v>725</v>
      </c>
      <c r="AZ795" s="4">
        <f t="shared" si="4619"/>
        <v>735</v>
      </c>
      <c r="BA795" s="4">
        <f t="shared" si="4619"/>
        <v>745</v>
      </c>
      <c r="BB795" s="4">
        <f t="shared" si="4619"/>
        <v>755</v>
      </c>
      <c r="BC795" s="4">
        <f t="shared" si="4619"/>
        <v>765</v>
      </c>
      <c r="BD795" s="4">
        <f t="shared" si="4619"/>
        <v>775</v>
      </c>
      <c r="BE795" s="4">
        <f t="shared" si="4619"/>
        <v>785</v>
      </c>
      <c r="BF795" s="4">
        <f t="shared" si="4619"/>
        <v>795</v>
      </c>
      <c r="BG795" s="4">
        <f t="shared" si="4619"/>
        <v>805</v>
      </c>
      <c r="BH795" s="4">
        <f t="shared" si="4619"/>
        <v>815</v>
      </c>
      <c r="BI795" s="4">
        <f t="shared" si="4619"/>
        <v>825</v>
      </c>
      <c r="BJ795" t="s">
        <v>0</v>
      </c>
    </row>
    <row r="796" spans="1:62">
      <c r="A796" s="4" t="s">
        <v>46</v>
      </c>
      <c r="B796" s="4">
        <v>100</v>
      </c>
      <c r="C796" s="4">
        <f>B796+15</f>
        <v>115</v>
      </c>
      <c r="D796" s="4">
        <f t="shared" ref="D796:BI796" si="4620">C796+15</f>
        <v>130</v>
      </c>
      <c r="E796" s="4">
        <f t="shared" si="4620"/>
        <v>145</v>
      </c>
      <c r="F796" s="4">
        <f t="shared" si="4620"/>
        <v>160</v>
      </c>
      <c r="G796" s="4">
        <f t="shared" si="4620"/>
        <v>175</v>
      </c>
      <c r="H796" s="4">
        <f t="shared" si="4620"/>
        <v>190</v>
      </c>
      <c r="I796" s="4">
        <f t="shared" si="4620"/>
        <v>205</v>
      </c>
      <c r="J796" s="4">
        <f t="shared" si="4620"/>
        <v>220</v>
      </c>
      <c r="K796" s="4">
        <f t="shared" si="4620"/>
        <v>235</v>
      </c>
      <c r="L796" s="4">
        <f t="shared" si="4620"/>
        <v>250</v>
      </c>
      <c r="M796" s="4">
        <f t="shared" si="4620"/>
        <v>265</v>
      </c>
      <c r="N796" s="4">
        <f t="shared" si="4620"/>
        <v>280</v>
      </c>
      <c r="O796" s="4">
        <f t="shared" si="4620"/>
        <v>295</v>
      </c>
      <c r="P796" s="4">
        <f t="shared" si="4620"/>
        <v>310</v>
      </c>
      <c r="Q796" s="4">
        <f t="shared" si="4620"/>
        <v>325</v>
      </c>
      <c r="R796" s="4">
        <f t="shared" si="4620"/>
        <v>340</v>
      </c>
      <c r="S796" s="4">
        <f t="shared" si="4620"/>
        <v>355</v>
      </c>
      <c r="T796" s="4">
        <f t="shared" si="4620"/>
        <v>370</v>
      </c>
      <c r="U796" s="4">
        <f t="shared" si="4620"/>
        <v>385</v>
      </c>
      <c r="V796" s="4">
        <f t="shared" si="4620"/>
        <v>400</v>
      </c>
      <c r="W796" s="4">
        <f t="shared" si="4620"/>
        <v>415</v>
      </c>
      <c r="X796" s="4">
        <f t="shared" si="4620"/>
        <v>430</v>
      </c>
      <c r="Y796" s="4">
        <f t="shared" si="4620"/>
        <v>445</v>
      </c>
      <c r="Z796" s="4">
        <f t="shared" si="4620"/>
        <v>460</v>
      </c>
      <c r="AA796" s="4">
        <f t="shared" si="4620"/>
        <v>475</v>
      </c>
      <c r="AB796" s="4">
        <f t="shared" si="4620"/>
        <v>490</v>
      </c>
      <c r="AC796" s="4">
        <f t="shared" si="4620"/>
        <v>505</v>
      </c>
      <c r="AD796" s="4">
        <f t="shared" si="4620"/>
        <v>520</v>
      </c>
      <c r="AE796" s="4">
        <f t="shared" si="4620"/>
        <v>535</v>
      </c>
      <c r="AF796" s="4">
        <f t="shared" si="4620"/>
        <v>550</v>
      </c>
      <c r="AG796" s="4">
        <f t="shared" si="4620"/>
        <v>565</v>
      </c>
      <c r="AH796" s="4">
        <f t="shared" si="4620"/>
        <v>580</v>
      </c>
      <c r="AI796" s="4">
        <f t="shared" si="4620"/>
        <v>595</v>
      </c>
      <c r="AJ796" s="4">
        <f t="shared" si="4620"/>
        <v>610</v>
      </c>
      <c r="AK796" s="4">
        <f t="shared" si="4620"/>
        <v>625</v>
      </c>
      <c r="AL796" s="4">
        <f t="shared" si="4620"/>
        <v>640</v>
      </c>
      <c r="AM796" s="4">
        <f t="shared" si="4620"/>
        <v>655</v>
      </c>
      <c r="AN796" s="4">
        <f t="shared" si="4620"/>
        <v>670</v>
      </c>
      <c r="AO796" s="4">
        <f t="shared" si="4620"/>
        <v>685</v>
      </c>
      <c r="AP796" s="4">
        <f t="shared" si="4620"/>
        <v>700</v>
      </c>
      <c r="AQ796" s="4">
        <f t="shared" si="4620"/>
        <v>715</v>
      </c>
      <c r="AR796" s="4">
        <f t="shared" si="4620"/>
        <v>730</v>
      </c>
      <c r="AS796" s="4">
        <f t="shared" si="4620"/>
        <v>745</v>
      </c>
      <c r="AT796" s="4">
        <f t="shared" si="4620"/>
        <v>760</v>
      </c>
      <c r="AU796" s="4">
        <f t="shared" si="4620"/>
        <v>775</v>
      </c>
      <c r="AV796" s="4">
        <f t="shared" si="4620"/>
        <v>790</v>
      </c>
      <c r="AW796" s="4">
        <f t="shared" si="4620"/>
        <v>805</v>
      </c>
      <c r="AX796" s="4">
        <f t="shared" si="4620"/>
        <v>820</v>
      </c>
      <c r="AY796" s="4">
        <f t="shared" si="4620"/>
        <v>835</v>
      </c>
      <c r="AZ796" s="4">
        <f t="shared" si="4620"/>
        <v>850</v>
      </c>
      <c r="BA796" s="4">
        <f t="shared" si="4620"/>
        <v>865</v>
      </c>
      <c r="BB796" s="4">
        <f t="shared" si="4620"/>
        <v>880</v>
      </c>
      <c r="BC796" s="4">
        <f t="shared" si="4620"/>
        <v>895</v>
      </c>
      <c r="BD796" s="4">
        <f t="shared" si="4620"/>
        <v>910</v>
      </c>
      <c r="BE796" s="4">
        <f t="shared" si="4620"/>
        <v>925</v>
      </c>
      <c r="BF796" s="4">
        <f t="shared" si="4620"/>
        <v>940</v>
      </c>
      <c r="BG796" s="4">
        <f t="shared" si="4620"/>
        <v>955</v>
      </c>
      <c r="BH796" s="4">
        <f t="shared" si="4620"/>
        <v>970</v>
      </c>
      <c r="BI796" s="4">
        <f t="shared" si="4620"/>
        <v>985</v>
      </c>
      <c r="BJ796" t="s">
        <v>0</v>
      </c>
    </row>
    <row r="797" spans="1:62">
      <c r="A797" s="4" t="s">
        <v>3</v>
      </c>
      <c r="J797" s="15"/>
      <c r="R797" s="15"/>
      <c r="X797" s="15"/>
      <c r="AD797" s="15"/>
    </row>
    <row r="798" spans="1:62">
      <c r="J798" s="15"/>
      <c r="R798" s="15"/>
      <c r="X798" s="15"/>
      <c r="AD798" s="15"/>
    </row>
    <row r="799" spans="1:62">
      <c r="A799" s="4" t="s">
        <v>304</v>
      </c>
      <c r="J799" s="15"/>
      <c r="R799" s="15"/>
      <c r="X799" s="15"/>
      <c r="AD799" s="15"/>
    </row>
    <row r="800" spans="1:62">
      <c r="A800" s="4" t="s">
        <v>457</v>
      </c>
      <c r="B800" s="4">
        <v>2</v>
      </c>
      <c r="C800" s="4">
        <v>2</v>
      </c>
      <c r="D800" s="4">
        <v>3</v>
      </c>
      <c r="E800" s="4">
        <v>3</v>
      </c>
      <c r="F800" s="4">
        <v>4</v>
      </c>
      <c r="G800" s="4">
        <v>4</v>
      </c>
      <c r="H800" s="4">
        <v>5</v>
      </c>
      <c r="I800" s="4">
        <v>5</v>
      </c>
      <c r="J800" s="15">
        <v>7</v>
      </c>
      <c r="K800" s="1">
        <v>7</v>
      </c>
      <c r="L800" s="4">
        <v>8</v>
      </c>
      <c r="M800" s="4">
        <v>9</v>
      </c>
      <c r="N800" s="4">
        <v>10</v>
      </c>
      <c r="O800" s="4">
        <v>11</v>
      </c>
      <c r="P800" s="4">
        <v>12</v>
      </c>
      <c r="Q800" s="4">
        <v>13</v>
      </c>
      <c r="R800" s="15">
        <v>22</v>
      </c>
      <c r="S800" s="4">
        <v>30</v>
      </c>
      <c r="T800" s="4">
        <v>39</v>
      </c>
      <c r="U800" s="2">
        <v>47</v>
      </c>
      <c r="V800" s="4">
        <f>U800+9</f>
        <v>56</v>
      </c>
      <c r="W800" s="4">
        <f>V800+8</f>
        <v>64</v>
      </c>
      <c r="X800" s="15">
        <f>W800+11</f>
        <v>75</v>
      </c>
      <c r="Y800" s="4">
        <f t="shared" ref="Y800:AC800" si="4621">X800+11</f>
        <v>86</v>
      </c>
      <c r="Z800" s="4">
        <f t="shared" si="4621"/>
        <v>97</v>
      </c>
      <c r="AA800" s="4">
        <f t="shared" si="4621"/>
        <v>108</v>
      </c>
      <c r="AB800" s="4">
        <f t="shared" si="4621"/>
        <v>119</v>
      </c>
      <c r="AC800" s="4">
        <f t="shared" si="4621"/>
        <v>130</v>
      </c>
      <c r="AD800" s="15">
        <f>AC800+14</f>
        <v>144</v>
      </c>
      <c r="AE800">
        <f>AD800+13</f>
        <v>157</v>
      </c>
      <c r="AF800" s="4">
        <f t="shared" ref="AF800:AP800" si="4622">AE800+14</f>
        <v>171</v>
      </c>
      <c r="AG800" s="4">
        <f>AF800+13</f>
        <v>184</v>
      </c>
      <c r="AH800" s="4">
        <f t="shared" si="4622"/>
        <v>198</v>
      </c>
      <c r="AI800" s="4">
        <f t="shared" ref="AI800" si="4623">AH800+13</f>
        <v>211</v>
      </c>
      <c r="AJ800" s="4">
        <f t="shared" si="4622"/>
        <v>225</v>
      </c>
      <c r="AK800" s="4">
        <f t="shared" ref="AK800" si="4624">AJ800+13</f>
        <v>238</v>
      </c>
      <c r="AL800" s="4">
        <f t="shared" si="4622"/>
        <v>252</v>
      </c>
      <c r="AM800" s="4">
        <f t="shared" ref="AM800" si="4625">AL800+13</f>
        <v>265</v>
      </c>
      <c r="AN800" s="4">
        <f t="shared" si="4622"/>
        <v>279</v>
      </c>
      <c r="AO800">
        <f t="shared" ref="AO800" si="4626">AN800+13</f>
        <v>292</v>
      </c>
      <c r="AP800" s="4">
        <f t="shared" si="4622"/>
        <v>306</v>
      </c>
      <c r="AQ800" s="4">
        <f t="shared" ref="AQ800" si="4627">AP800+13</f>
        <v>319</v>
      </c>
      <c r="AR800" s="4">
        <f t="shared" ref="AR800" si="4628">AQ800+14</f>
        <v>333</v>
      </c>
      <c r="AS800" s="4">
        <f t="shared" ref="AS800" si="4629">AR800+13</f>
        <v>346</v>
      </c>
      <c r="AT800" s="4">
        <f t="shared" ref="AT800" si="4630">AS800+14</f>
        <v>360</v>
      </c>
      <c r="AU800" s="4">
        <f t="shared" ref="AU800" si="4631">AT800+13</f>
        <v>373</v>
      </c>
      <c r="AV800" s="4">
        <f t="shared" ref="AV800" si="4632">AU800+14</f>
        <v>387</v>
      </c>
      <c r="AW800" s="4">
        <f t="shared" ref="AW800" si="4633">AV800+13</f>
        <v>400</v>
      </c>
      <c r="AX800" s="4">
        <f t="shared" ref="AX800" si="4634">AW800+14</f>
        <v>414</v>
      </c>
      <c r="AY800">
        <f t="shared" ref="AY800" si="4635">AX800+13</f>
        <v>427</v>
      </c>
      <c r="AZ800" s="4">
        <f t="shared" ref="AZ800" si="4636">AY800+14</f>
        <v>441</v>
      </c>
      <c r="BA800" s="4">
        <f t="shared" ref="BA800" si="4637">AZ800+13</f>
        <v>454</v>
      </c>
      <c r="BB800" s="4">
        <f t="shared" ref="BB800" si="4638">BA800+14</f>
        <v>468</v>
      </c>
      <c r="BC800" s="4">
        <f t="shared" ref="BC800" si="4639">BB800+13</f>
        <v>481</v>
      </c>
      <c r="BD800" s="4">
        <f t="shared" ref="BD800" si="4640">BC800+14</f>
        <v>495</v>
      </c>
      <c r="BE800" s="4">
        <f t="shared" ref="BE800" si="4641">BD800+13</f>
        <v>508</v>
      </c>
      <c r="BF800" s="4">
        <f t="shared" ref="BF800" si="4642">BE800+14</f>
        <v>522</v>
      </c>
      <c r="BG800" s="4">
        <f t="shared" ref="BG800" si="4643">BF800+13</f>
        <v>535</v>
      </c>
      <c r="BH800" s="4">
        <f t="shared" ref="BH800" si="4644">BG800+14</f>
        <v>549</v>
      </c>
      <c r="BI800">
        <f t="shared" ref="BI800" si="4645">BH800+13</f>
        <v>562</v>
      </c>
      <c r="BJ800" t="s">
        <v>0</v>
      </c>
    </row>
    <row r="801" spans="1:62">
      <c r="A801" s="4" t="s">
        <v>458</v>
      </c>
      <c r="B801" s="4">
        <v>3</v>
      </c>
      <c r="C801" s="4">
        <v>3</v>
      </c>
      <c r="D801" s="4">
        <v>4</v>
      </c>
      <c r="E801" s="4">
        <v>4</v>
      </c>
      <c r="F801" s="4">
        <v>5</v>
      </c>
      <c r="G801" s="4">
        <v>5</v>
      </c>
      <c r="H801" s="4">
        <v>6</v>
      </c>
      <c r="I801" s="4">
        <v>6</v>
      </c>
      <c r="J801" s="15">
        <v>9</v>
      </c>
      <c r="K801" s="1">
        <v>9</v>
      </c>
      <c r="L801" s="4">
        <v>11</v>
      </c>
      <c r="M801" s="4">
        <v>12</v>
      </c>
      <c r="N801" s="4">
        <v>14</v>
      </c>
      <c r="O801" s="4">
        <v>15</v>
      </c>
      <c r="P801" s="4">
        <v>17</v>
      </c>
      <c r="Q801" s="4">
        <v>18</v>
      </c>
      <c r="R801" s="15">
        <v>27</v>
      </c>
      <c r="S801" s="4">
        <v>36</v>
      </c>
      <c r="T801" s="4">
        <v>45</v>
      </c>
      <c r="U801" s="2">
        <v>54</v>
      </c>
      <c r="V801" s="4">
        <f>U801+9</f>
        <v>63</v>
      </c>
      <c r="W801" s="4">
        <f t="shared" ref="W801" si="4646">V801+9</f>
        <v>72</v>
      </c>
      <c r="X801" s="15">
        <f>W801+12</f>
        <v>84</v>
      </c>
      <c r="Y801" s="4">
        <f>X801+11</f>
        <v>95</v>
      </c>
      <c r="Z801" s="4">
        <f t="shared" ref="Z801:AB801" si="4647">Y801+12</f>
        <v>107</v>
      </c>
      <c r="AA801" s="4">
        <f>Z801+11</f>
        <v>118</v>
      </c>
      <c r="AB801" s="4">
        <f t="shared" si="4647"/>
        <v>130</v>
      </c>
      <c r="AC801" s="4">
        <f t="shared" ref="AC801:AC802" si="4648">AB801+11</f>
        <v>141</v>
      </c>
      <c r="AD801" s="15">
        <f>AC801+14</f>
        <v>155</v>
      </c>
      <c r="AE801">
        <f t="shared" ref="AE801:AP802" si="4649">AD801+14</f>
        <v>169</v>
      </c>
      <c r="AF801" s="4">
        <f t="shared" si="4649"/>
        <v>183</v>
      </c>
      <c r="AG801" s="4">
        <f t="shared" si="4649"/>
        <v>197</v>
      </c>
      <c r="AH801" s="4">
        <f t="shared" si="4649"/>
        <v>211</v>
      </c>
      <c r="AI801" s="4">
        <f t="shared" si="4649"/>
        <v>225</v>
      </c>
      <c r="AJ801" s="4">
        <f t="shared" si="4649"/>
        <v>239</v>
      </c>
      <c r="AK801" s="4">
        <f t="shared" si="4649"/>
        <v>253</v>
      </c>
      <c r="AL801" s="4">
        <f t="shared" si="4649"/>
        <v>267</v>
      </c>
      <c r="AM801" s="4">
        <f t="shared" si="4649"/>
        <v>281</v>
      </c>
      <c r="AN801" s="4">
        <f t="shared" si="4649"/>
        <v>295</v>
      </c>
      <c r="AO801">
        <f t="shared" si="4649"/>
        <v>309</v>
      </c>
      <c r="AP801" s="4">
        <f t="shared" si="4649"/>
        <v>323</v>
      </c>
      <c r="AQ801" s="4">
        <f t="shared" ref="AQ801:BI802" si="4650">AP801+14</f>
        <v>337</v>
      </c>
      <c r="AR801" s="4">
        <f t="shared" si="4650"/>
        <v>351</v>
      </c>
      <c r="AS801" s="4">
        <f t="shared" si="4650"/>
        <v>365</v>
      </c>
      <c r="AT801" s="4">
        <f t="shared" si="4650"/>
        <v>379</v>
      </c>
      <c r="AU801" s="4">
        <f t="shared" si="4650"/>
        <v>393</v>
      </c>
      <c r="AV801" s="4">
        <f t="shared" si="4650"/>
        <v>407</v>
      </c>
      <c r="AW801" s="4">
        <f t="shared" si="4650"/>
        <v>421</v>
      </c>
      <c r="AX801" s="4">
        <f t="shared" si="4650"/>
        <v>435</v>
      </c>
      <c r="AY801">
        <f t="shared" si="4650"/>
        <v>449</v>
      </c>
      <c r="AZ801" s="4">
        <f t="shared" si="4650"/>
        <v>463</v>
      </c>
      <c r="BA801" s="4">
        <f t="shared" si="4650"/>
        <v>477</v>
      </c>
      <c r="BB801" s="4">
        <f t="shared" si="4650"/>
        <v>491</v>
      </c>
      <c r="BC801" s="4">
        <f t="shared" si="4650"/>
        <v>505</v>
      </c>
      <c r="BD801" s="4">
        <f t="shared" si="4650"/>
        <v>519</v>
      </c>
      <c r="BE801" s="4">
        <f t="shared" si="4650"/>
        <v>533</v>
      </c>
      <c r="BF801" s="4">
        <f t="shared" si="4650"/>
        <v>547</v>
      </c>
      <c r="BG801" s="4">
        <f t="shared" si="4650"/>
        <v>561</v>
      </c>
      <c r="BH801" s="4">
        <f t="shared" si="4650"/>
        <v>575</v>
      </c>
      <c r="BI801">
        <f t="shared" si="4650"/>
        <v>589</v>
      </c>
      <c r="BJ801" t="s">
        <v>0</v>
      </c>
    </row>
    <row r="802" spans="1:62">
      <c r="A802" s="4" t="s">
        <v>472</v>
      </c>
      <c r="B802" s="4">
        <v>2</v>
      </c>
      <c r="C802" s="4">
        <v>2</v>
      </c>
      <c r="D802" s="4">
        <v>3</v>
      </c>
      <c r="E802" s="4">
        <v>3</v>
      </c>
      <c r="F802" s="4">
        <v>4</v>
      </c>
      <c r="G802" s="4">
        <v>4</v>
      </c>
      <c r="H802" s="4">
        <v>5</v>
      </c>
      <c r="I802" s="4">
        <v>5</v>
      </c>
      <c r="J802" s="15">
        <v>7</v>
      </c>
      <c r="K802" s="1">
        <v>7</v>
      </c>
      <c r="L802" s="4">
        <v>8</v>
      </c>
      <c r="M802" s="4">
        <v>9</v>
      </c>
      <c r="N802" s="4">
        <v>10</v>
      </c>
      <c r="O802" s="4">
        <v>11</v>
      </c>
      <c r="P802" s="4">
        <v>12</v>
      </c>
      <c r="Q802" s="4">
        <v>13</v>
      </c>
      <c r="R802" s="15">
        <v>22</v>
      </c>
      <c r="S802" s="4">
        <v>30</v>
      </c>
      <c r="T802" s="4">
        <v>39</v>
      </c>
      <c r="U802" s="2">
        <v>47</v>
      </c>
      <c r="V802" s="4">
        <f>U802+9</f>
        <v>56</v>
      </c>
      <c r="W802" s="4">
        <f>V802+8</f>
        <v>64</v>
      </c>
      <c r="X802" s="15">
        <f>W802+11</f>
        <v>75</v>
      </c>
      <c r="Y802" s="4">
        <f t="shared" ref="Y802" si="4651">X802+11</f>
        <v>86</v>
      </c>
      <c r="Z802" s="4">
        <f t="shared" ref="Z802" si="4652">Y802+11</f>
        <v>97</v>
      </c>
      <c r="AA802" s="4">
        <f t="shared" ref="AA802" si="4653">Z802+11</f>
        <v>108</v>
      </c>
      <c r="AB802" s="4">
        <f t="shared" ref="AB802" si="4654">AA802+11</f>
        <v>119</v>
      </c>
      <c r="AC802" s="4">
        <f t="shared" si="4648"/>
        <v>130</v>
      </c>
      <c r="AD802" s="15">
        <f>AC802+14</f>
        <v>144</v>
      </c>
      <c r="AE802">
        <f>AD802+13</f>
        <v>157</v>
      </c>
      <c r="AF802" s="4">
        <f t="shared" si="4649"/>
        <v>171</v>
      </c>
      <c r="AG802" s="4">
        <f>AF802+13</f>
        <v>184</v>
      </c>
      <c r="AH802" s="4">
        <f t="shared" si="4649"/>
        <v>198</v>
      </c>
      <c r="AI802" s="4">
        <f t="shared" ref="AI802" si="4655">AH802+13</f>
        <v>211</v>
      </c>
      <c r="AJ802" s="4">
        <f t="shared" si="4649"/>
        <v>225</v>
      </c>
      <c r="AK802" s="4">
        <f t="shared" ref="AK802" si="4656">AJ802+13</f>
        <v>238</v>
      </c>
      <c r="AL802" s="4">
        <f t="shared" si="4649"/>
        <v>252</v>
      </c>
      <c r="AM802" s="4">
        <f t="shared" ref="AM802" si="4657">AL802+13</f>
        <v>265</v>
      </c>
      <c r="AN802" s="4">
        <f t="shared" si="4649"/>
        <v>279</v>
      </c>
      <c r="AO802">
        <f t="shared" ref="AO802" si="4658">AN802+13</f>
        <v>292</v>
      </c>
      <c r="AP802" s="4">
        <f t="shared" si="4649"/>
        <v>306</v>
      </c>
      <c r="AQ802" s="4">
        <f t="shared" ref="AQ802" si="4659">AP802+13</f>
        <v>319</v>
      </c>
      <c r="AR802" s="4">
        <f t="shared" si="4650"/>
        <v>333</v>
      </c>
      <c r="AS802" s="4">
        <f t="shared" ref="AS802" si="4660">AR802+13</f>
        <v>346</v>
      </c>
      <c r="AT802" s="4">
        <f t="shared" si="4650"/>
        <v>360</v>
      </c>
      <c r="AU802" s="4">
        <f t="shared" ref="AU802" si="4661">AT802+13</f>
        <v>373</v>
      </c>
      <c r="AV802" s="4">
        <f t="shared" si="4650"/>
        <v>387</v>
      </c>
      <c r="AW802" s="4">
        <f t="shared" ref="AW802" si="4662">AV802+13</f>
        <v>400</v>
      </c>
      <c r="AX802" s="4">
        <f t="shared" si="4650"/>
        <v>414</v>
      </c>
      <c r="AY802">
        <f t="shared" ref="AY802" si="4663">AX802+13</f>
        <v>427</v>
      </c>
      <c r="AZ802" s="4">
        <f t="shared" si="4650"/>
        <v>441</v>
      </c>
      <c r="BA802" s="4">
        <f t="shared" ref="BA802" si="4664">AZ802+13</f>
        <v>454</v>
      </c>
      <c r="BB802" s="4">
        <f t="shared" si="4650"/>
        <v>468</v>
      </c>
      <c r="BC802" s="4">
        <f t="shared" ref="BC802" si="4665">BB802+13</f>
        <v>481</v>
      </c>
      <c r="BD802" s="4">
        <f t="shared" si="4650"/>
        <v>495</v>
      </c>
      <c r="BE802" s="4">
        <f t="shared" ref="BE802" si="4666">BD802+13</f>
        <v>508</v>
      </c>
      <c r="BF802" s="4">
        <f t="shared" si="4650"/>
        <v>522</v>
      </c>
      <c r="BG802" s="4">
        <f t="shared" ref="BG802" si="4667">BF802+13</f>
        <v>535</v>
      </c>
      <c r="BH802" s="4">
        <f t="shared" si="4650"/>
        <v>549</v>
      </c>
      <c r="BI802">
        <f t="shared" ref="BI802" si="4668">BH802+13</f>
        <v>562</v>
      </c>
      <c r="BJ802" t="s">
        <v>0</v>
      </c>
    </row>
    <row r="803" spans="1:62">
      <c r="A803" s="4" t="s">
        <v>473</v>
      </c>
      <c r="B803" s="4">
        <v>3</v>
      </c>
      <c r="C803" s="4">
        <v>3</v>
      </c>
      <c r="D803" s="4">
        <v>4</v>
      </c>
      <c r="E803" s="4">
        <v>4</v>
      </c>
      <c r="F803" s="4">
        <v>5</v>
      </c>
      <c r="G803" s="4">
        <v>5</v>
      </c>
      <c r="H803" s="4">
        <v>6</v>
      </c>
      <c r="I803" s="4">
        <v>6</v>
      </c>
      <c r="J803" s="15">
        <v>9</v>
      </c>
      <c r="K803" s="1">
        <v>9</v>
      </c>
      <c r="L803" s="4">
        <v>11</v>
      </c>
      <c r="M803" s="4">
        <v>12</v>
      </c>
      <c r="N803" s="4">
        <v>14</v>
      </c>
      <c r="O803" s="4">
        <v>15</v>
      </c>
      <c r="P803" s="4">
        <v>17</v>
      </c>
      <c r="Q803" s="4">
        <v>18</v>
      </c>
      <c r="R803" s="15">
        <v>27</v>
      </c>
      <c r="S803" s="4">
        <v>36</v>
      </c>
      <c r="T803" s="4">
        <v>45</v>
      </c>
      <c r="U803" s="2">
        <v>54</v>
      </c>
      <c r="V803" s="4">
        <f>U803+9</f>
        <v>63</v>
      </c>
      <c r="W803" s="4">
        <f t="shared" ref="W803" si="4669">V803+9</f>
        <v>72</v>
      </c>
      <c r="X803" s="15">
        <f>W803+12</f>
        <v>84</v>
      </c>
      <c r="Y803" s="4">
        <f>X803+11</f>
        <v>95</v>
      </c>
      <c r="Z803" s="4">
        <f t="shared" ref="Z803" si="4670">Y803+12</f>
        <v>107</v>
      </c>
      <c r="AA803" s="4">
        <f>Z803+11</f>
        <v>118</v>
      </c>
      <c r="AB803" s="4">
        <f t="shared" ref="AB803" si="4671">AA803+12</f>
        <v>130</v>
      </c>
      <c r="AC803" s="4">
        <f t="shared" ref="AC803" si="4672">AB803+11</f>
        <v>141</v>
      </c>
      <c r="AD803" s="15">
        <f>AC803+14</f>
        <v>155</v>
      </c>
      <c r="AE803">
        <f t="shared" ref="AE803" si="4673">AD803+14</f>
        <v>169</v>
      </c>
      <c r="AF803" s="4">
        <f t="shared" ref="AF803" si="4674">AE803+14</f>
        <v>183</v>
      </c>
      <c r="AG803" s="4">
        <f t="shared" ref="AG803" si="4675">AF803+14</f>
        <v>197</v>
      </c>
      <c r="AH803" s="4">
        <f t="shared" ref="AH803" si="4676">AG803+14</f>
        <v>211</v>
      </c>
      <c r="AI803" s="4">
        <f t="shared" ref="AI803" si="4677">AH803+14</f>
        <v>225</v>
      </c>
      <c r="AJ803" s="4">
        <f t="shared" ref="AJ803" si="4678">AI803+14</f>
        <v>239</v>
      </c>
      <c r="AK803" s="4">
        <f t="shared" ref="AK803" si="4679">AJ803+14</f>
        <v>253</v>
      </c>
      <c r="AL803" s="4">
        <f t="shared" ref="AL803" si="4680">AK803+14</f>
        <v>267</v>
      </c>
      <c r="AM803" s="4">
        <f t="shared" ref="AM803" si="4681">AL803+14</f>
        <v>281</v>
      </c>
      <c r="AN803" s="4">
        <f t="shared" ref="AN803" si="4682">AM803+14</f>
        <v>295</v>
      </c>
      <c r="AO803">
        <f t="shared" ref="AO803" si="4683">AN803+14</f>
        <v>309</v>
      </c>
      <c r="AP803" s="4">
        <f t="shared" ref="AP803" si="4684">AO803+14</f>
        <v>323</v>
      </c>
      <c r="AQ803" s="4">
        <f t="shared" ref="AQ803" si="4685">AP803+14</f>
        <v>337</v>
      </c>
      <c r="AR803" s="4">
        <f t="shared" ref="AR803" si="4686">AQ803+14</f>
        <v>351</v>
      </c>
      <c r="AS803" s="4">
        <f t="shared" ref="AS803" si="4687">AR803+14</f>
        <v>365</v>
      </c>
      <c r="AT803" s="4">
        <f t="shared" ref="AT803" si="4688">AS803+14</f>
        <v>379</v>
      </c>
      <c r="AU803" s="4">
        <f t="shared" ref="AU803" si="4689">AT803+14</f>
        <v>393</v>
      </c>
      <c r="AV803" s="4">
        <f t="shared" ref="AV803" si="4690">AU803+14</f>
        <v>407</v>
      </c>
      <c r="AW803" s="4">
        <f t="shared" ref="AW803" si="4691">AV803+14</f>
        <v>421</v>
      </c>
      <c r="AX803" s="4">
        <f t="shared" ref="AX803" si="4692">AW803+14</f>
        <v>435</v>
      </c>
      <c r="AY803">
        <f t="shared" ref="AY803" si="4693">AX803+14</f>
        <v>449</v>
      </c>
      <c r="AZ803" s="4">
        <f t="shared" ref="AZ803" si="4694">AY803+14</f>
        <v>463</v>
      </c>
      <c r="BA803" s="4">
        <f t="shared" ref="BA803" si="4695">AZ803+14</f>
        <v>477</v>
      </c>
      <c r="BB803" s="4">
        <f t="shared" ref="BB803" si="4696">BA803+14</f>
        <v>491</v>
      </c>
      <c r="BC803" s="4">
        <f t="shared" ref="BC803" si="4697">BB803+14</f>
        <v>505</v>
      </c>
      <c r="BD803" s="4">
        <f t="shared" ref="BD803" si="4698">BC803+14</f>
        <v>519</v>
      </c>
      <c r="BE803" s="4">
        <f t="shared" ref="BE803" si="4699">BD803+14</f>
        <v>533</v>
      </c>
      <c r="BF803" s="4">
        <f t="shared" ref="BF803" si="4700">BE803+14</f>
        <v>547</v>
      </c>
      <c r="BG803" s="4">
        <f t="shared" ref="BG803" si="4701">BF803+14</f>
        <v>561</v>
      </c>
      <c r="BH803" s="4">
        <f t="shared" ref="BH803" si="4702">BG803+14</f>
        <v>575</v>
      </c>
      <c r="BI803">
        <f t="shared" ref="BI803" si="4703">BH803+14</f>
        <v>589</v>
      </c>
      <c r="BJ803" t="s">
        <v>0</v>
      </c>
    </row>
    <row r="804" spans="1:62">
      <c r="A804" s="4" t="s">
        <v>117</v>
      </c>
      <c r="B804" s="4">
        <v>3</v>
      </c>
      <c r="C804" s="4">
        <v>4</v>
      </c>
      <c r="D804" s="4">
        <v>5</v>
      </c>
      <c r="E804" s="4">
        <v>6</v>
      </c>
      <c r="F804" s="4">
        <v>7</v>
      </c>
      <c r="G804" s="4">
        <v>8</v>
      </c>
      <c r="H804" s="4">
        <v>9</v>
      </c>
      <c r="I804" s="4">
        <v>10</v>
      </c>
      <c r="J804" s="15">
        <v>11</v>
      </c>
      <c r="K804" s="1">
        <v>12</v>
      </c>
      <c r="L804" s="4">
        <v>13</v>
      </c>
      <c r="M804" s="4">
        <v>14</v>
      </c>
      <c r="N804" s="4">
        <v>15</v>
      </c>
      <c r="O804" s="4">
        <v>15</v>
      </c>
      <c r="P804" s="4">
        <v>15</v>
      </c>
      <c r="Q804" s="4">
        <v>15</v>
      </c>
      <c r="R804" s="4">
        <v>15</v>
      </c>
      <c r="S804" s="4">
        <v>15</v>
      </c>
      <c r="T804" s="4">
        <v>15</v>
      </c>
      <c r="U804" s="4">
        <v>15</v>
      </c>
      <c r="V804" s="4">
        <v>15</v>
      </c>
      <c r="W804" s="4">
        <v>15</v>
      </c>
      <c r="X804" s="4">
        <v>15</v>
      </c>
      <c r="Y804" s="4">
        <v>15</v>
      </c>
      <c r="Z804" s="4">
        <v>15</v>
      </c>
      <c r="AA804" s="4">
        <v>15</v>
      </c>
      <c r="AB804" s="4">
        <v>15</v>
      </c>
      <c r="AC804" s="4">
        <v>15</v>
      </c>
      <c r="AD804" s="4">
        <v>15</v>
      </c>
      <c r="AE804" s="4">
        <v>15</v>
      </c>
      <c r="AF804" s="4">
        <v>15</v>
      </c>
      <c r="AG804" s="4">
        <v>15</v>
      </c>
      <c r="AH804" s="4">
        <v>15</v>
      </c>
      <c r="AI804" s="4">
        <v>15</v>
      </c>
      <c r="AJ804" s="4">
        <v>15</v>
      </c>
      <c r="AK804" s="4">
        <v>15</v>
      </c>
      <c r="AL804" s="4">
        <v>15</v>
      </c>
      <c r="AM804" s="4">
        <v>15</v>
      </c>
      <c r="AN804" s="4">
        <v>15</v>
      </c>
      <c r="AO804" s="4">
        <v>15</v>
      </c>
      <c r="AP804" s="4">
        <v>15</v>
      </c>
      <c r="AQ804" s="4">
        <v>15</v>
      </c>
      <c r="AR804" s="4">
        <v>15</v>
      </c>
      <c r="AS804" s="4">
        <v>15</v>
      </c>
      <c r="AT804" s="4">
        <v>15</v>
      </c>
      <c r="AU804" s="4">
        <v>15</v>
      </c>
      <c r="AV804" s="4">
        <v>15</v>
      </c>
      <c r="AW804" s="4">
        <v>15</v>
      </c>
      <c r="AX804" s="4">
        <v>15</v>
      </c>
      <c r="AY804" s="4">
        <v>15</v>
      </c>
      <c r="AZ804" s="4">
        <v>15</v>
      </c>
      <c r="BA804" s="4">
        <v>15</v>
      </c>
      <c r="BB804" s="4">
        <v>15</v>
      </c>
      <c r="BC804" s="4">
        <v>15</v>
      </c>
      <c r="BD804" s="4">
        <v>15</v>
      </c>
      <c r="BE804" s="4">
        <v>15</v>
      </c>
      <c r="BF804" s="4">
        <v>15</v>
      </c>
      <c r="BG804" s="4">
        <v>15</v>
      </c>
      <c r="BH804" s="4">
        <v>15</v>
      </c>
      <c r="BI804" s="4">
        <v>15</v>
      </c>
      <c r="BJ804" t="s">
        <v>0</v>
      </c>
    </row>
    <row r="805" spans="1:62">
      <c r="A805" s="4" t="s">
        <v>2</v>
      </c>
      <c r="B805" s="4">
        <v>1.5</v>
      </c>
      <c r="C805" s="4">
        <f>B805+0.2</f>
        <v>1.7</v>
      </c>
      <c r="D805" s="4">
        <f>C805+0.3</f>
        <v>2</v>
      </c>
      <c r="E805" s="4">
        <f t="shared" ref="E805" si="4704">D805+0.2</f>
        <v>2.2000000000000002</v>
      </c>
      <c r="F805" s="4">
        <f t="shared" ref="F805" si="4705">E805+0.3</f>
        <v>2.5</v>
      </c>
      <c r="G805" s="4">
        <f t="shared" ref="G805" si="4706">F805+0.2</f>
        <v>2.7</v>
      </c>
      <c r="H805" s="4">
        <f t="shared" ref="H805" si="4707">G805+0.3</f>
        <v>3</v>
      </c>
      <c r="I805" s="4">
        <f t="shared" ref="I805" si="4708">H805+0.2</f>
        <v>3.2</v>
      </c>
      <c r="J805" s="15">
        <f t="shared" ref="J805" si="4709">I805+0.3</f>
        <v>3.5</v>
      </c>
      <c r="K805">
        <f t="shared" ref="K805" si="4710">J805+0.2</f>
        <v>3.7</v>
      </c>
      <c r="L805" s="4">
        <f t="shared" ref="L805" si="4711">K805+0.3</f>
        <v>4</v>
      </c>
      <c r="M805" s="4">
        <f t="shared" ref="M805" si="4712">L805+0.2</f>
        <v>4.2</v>
      </c>
      <c r="N805" s="4">
        <f t="shared" ref="N805" si="4713">M805+0.3</f>
        <v>4.5</v>
      </c>
      <c r="O805" s="4">
        <f t="shared" ref="O805" si="4714">N805+0.2</f>
        <v>4.7</v>
      </c>
      <c r="P805" s="4">
        <f t="shared" ref="P805" si="4715">O805+0.3</f>
        <v>5</v>
      </c>
      <c r="Q805" s="4">
        <f t="shared" ref="Q805" si="4716">P805+0.2</f>
        <v>5.2</v>
      </c>
      <c r="R805" s="15">
        <f t="shared" ref="R805" si="4717">Q805+0.3</f>
        <v>5.5</v>
      </c>
      <c r="S805" s="4">
        <f t="shared" ref="S805" si="4718">R805+0.2</f>
        <v>5.7</v>
      </c>
      <c r="T805" s="4">
        <f t="shared" ref="T805" si="4719">S805+0.3</f>
        <v>6</v>
      </c>
      <c r="U805">
        <f t="shared" ref="U805" si="4720">T805+0.2</f>
        <v>6.2</v>
      </c>
      <c r="V805" s="4">
        <f t="shared" ref="V805" si="4721">U805+0.3</f>
        <v>6.5</v>
      </c>
      <c r="W805" s="4">
        <f t="shared" ref="W805" si="4722">V805+0.2</f>
        <v>6.7</v>
      </c>
      <c r="X805" s="15">
        <f t="shared" ref="X805" si="4723">W805+0.3</f>
        <v>7</v>
      </c>
      <c r="Y805" s="4">
        <f t="shared" ref="Y805" si="4724">X805+0.2</f>
        <v>7.2</v>
      </c>
      <c r="Z805" s="4">
        <f t="shared" ref="Z805" si="4725">Y805+0.3</f>
        <v>7.5</v>
      </c>
      <c r="AA805" s="4">
        <f t="shared" ref="AA805" si="4726">Z805+0.2</f>
        <v>7.7</v>
      </c>
      <c r="AB805" s="4">
        <f t="shared" ref="AB805" si="4727">AA805+0.3</f>
        <v>8</v>
      </c>
      <c r="AC805" s="4">
        <f t="shared" ref="AC805" si="4728">AB805+0.2</f>
        <v>8.1999999999999993</v>
      </c>
      <c r="AD805" s="15">
        <f t="shared" ref="AD805" si="4729">AC805+0.3</f>
        <v>8.5</v>
      </c>
      <c r="AE805">
        <f t="shared" ref="AE805" si="4730">AD805+0.2</f>
        <v>8.6999999999999993</v>
      </c>
      <c r="AF805" s="4">
        <f t="shared" ref="AF805" si="4731">AE805+0.3</f>
        <v>9</v>
      </c>
      <c r="AG805" s="4">
        <f t="shared" ref="AG805" si="4732">AF805+0.2</f>
        <v>9.1999999999999993</v>
      </c>
      <c r="AH805" s="4">
        <f t="shared" ref="AH805" si="4733">AG805+0.3</f>
        <v>9.5</v>
      </c>
      <c r="AI805" s="4">
        <f t="shared" ref="AI805" si="4734">AH805+0.2</f>
        <v>9.6999999999999993</v>
      </c>
      <c r="AJ805" s="4">
        <f t="shared" ref="AJ805" si="4735">AI805+0.3</f>
        <v>10</v>
      </c>
      <c r="AK805" s="4">
        <f t="shared" ref="AK805" si="4736">AJ805+0.2</f>
        <v>10.199999999999999</v>
      </c>
      <c r="AL805" s="4">
        <f t="shared" ref="AL805" si="4737">AK805+0.3</f>
        <v>10.5</v>
      </c>
      <c r="AM805" s="4">
        <f t="shared" ref="AM805" si="4738">AL805+0.2</f>
        <v>10.7</v>
      </c>
      <c r="AN805" s="4">
        <f t="shared" ref="AN805" si="4739">AM805+0.3</f>
        <v>11</v>
      </c>
      <c r="AO805">
        <f t="shared" ref="AO805" si="4740">AN805+0.2</f>
        <v>11.2</v>
      </c>
      <c r="AP805" s="4">
        <f t="shared" ref="AP805" si="4741">AO805+0.3</f>
        <v>11.5</v>
      </c>
      <c r="AQ805" s="4">
        <f t="shared" ref="AQ805" si="4742">AP805+0.2</f>
        <v>11.7</v>
      </c>
      <c r="AR805" s="4">
        <f t="shared" ref="AR805" si="4743">AQ805+0.3</f>
        <v>12</v>
      </c>
      <c r="AS805" s="4">
        <f t="shared" ref="AS805" si="4744">AR805+0.2</f>
        <v>12.2</v>
      </c>
      <c r="AT805" s="4">
        <f t="shared" ref="AT805" si="4745">AS805+0.3</f>
        <v>12.5</v>
      </c>
      <c r="AU805" s="4">
        <f t="shared" ref="AU805" si="4746">AT805+0.2</f>
        <v>12.7</v>
      </c>
      <c r="AV805" s="4">
        <f t="shared" ref="AV805" si="4747">AU805+0.3</f>
        <v>13</v>
      </c>
      <c r="AW805" s="4">
        <f t="shared" ref="AW805" si="4748">AV805+0.2</f>
        <v>13.2</v>
      </c>
      <c r="AX805" s="4">
        <f t="shared" ref="AX805" si="4749">AW805+0.3</f>
        <v>13.5</v>
      </c>
      <c r="AY805">
        <f t="shared" ref="AY805" si="4750">AX805+0.2</f>
        <v>13.7</v>
      </c>
      <c r="AZ805" s="4">
        <f t="shared" ref="AZ805" si="4751">AY805+0.3</f>
        <v>14</v>
      </c>
      <c r="BA805" s="4">
        <f t="shared" ref="BA805" si="4752">AZ805+0.2</f>
        <v>14.2</v>
      </c>
      <c r="BB805" s="4">
        <f t="shared" ref="BB805" si="4753">BA805+0.3</f>
        <v>14.5</v>
      </c>
      <c r="BC805" s="4">
        <f t="shared" ref="BC805" si="4754">BB805+0.2</f>
        <v>14.7</v>
      </c>
      <c r="BD805" s="4">
        <f t="shared" ref="BD805" si="4755">BC805+0.3</f>
        <v>15</v>
      </c>
      <c r="BE805" s="4">
        <f t="shared" ref="BE805" si="4756">BD805+0.2</f>
        <v>15.2</v>
      </c>
      <c r="BF805" s="4">
        <f t="shared" ref="BF805" si="4757">BE805+0.3</f>
        <v>15.5</v>
      </c>
      <c r="BG805" s="4">
        <f t="shared" ref="BG805" si="4758">BF805+0.2</f>
        <v>15.7</v>
      </c>
      <c r="BH805" s="4">
        <f t="shared" ref="BH805" si="4759">BG805+0.3</f>
        <v>16</v>
      </c>
      <c r="BI805">
        <f t="shared" ref="BI805" si="4760">BH805+0.2</f>
        <v>16.2</v>
      </c>
      <c r="BJ805" t="s">
        <v>0</v>
      </c>
    </row>
    <row r="806" spans="1:62">
      <c r="A806" s="4" t="s">
        <v>3</v>
      </c>
      <c r="J806" s="15"/>
      <c r="R806" s="15"/>
      <c r="X806" s="15"/>
      <c r="AD806" s="15"/>
    </row>
    <row r="807" spans="1:62">
      <c r="A807" s="4" t="s">
        <v>305</v>
      </c>
      <c r="J807" s="15"/>
      <c r="R807" s="15"/>
      <c r="X807" s="15"/>
      <c r="AD807" s="15"/>
    </row>
    <row r="808" spans="1:62">
      <c r="A808" s="4" t="s">
        <v>137</v>
      </c>
      <c r="J808" s="15"/>
      <c r="R808" s="15"/>
      <c r="X808" s="15"/>
      <c r="AD808" s="15"/>
    </row>
    <row r="809" spans="1:62">
      <c r="A809" s="4" t="s">
        <v>72</v>
      </c>
      <c r="B809" s="4">
        <v>50</v>
      </c>
      <c r="C809" s="4">
        <f>B809+50</f>
        <v>100</v>
      </c>
      <c r="D809" s="4">
        <f t="shared" ref="D809" si="4761">C809+50</f>
        <v>150</v>
      </c>
      <c r="E809" s="4">
        <f t="shared" ref="E809" si="4762">D809+50</f>
        <v>200</v>
      </c>
      <c r="F809" s="4">
        <f t="shared" ref="F809" si="4763">E809+50</f>
        <v>250</v>
      </c>
      <c r="G809" s="4">
        <f t="shared" ref="G809" si="4764">F809+50</f>
        <v>300</v>
      </c>
      <c r="H809" s="4">
        <f t="shared" ref="H809" si="4765">G809+50</f>
        <v>350</v>
      </c>
      <c r="I809" s="4">
        <f t="shared" ref="I809" si="4766">H809+50</f>
        <v>400</v>
      </c>
      <c r="J809" s="15">
        <f t="shared" ref="J809" si="4767">I809+50</f>
        <v>450</v>
      </c>
      <c r="K809" s="4">
        <f t="shared" ref="K809" si="4768">J809+50</f>
        <v>500</v>
      </c>
      <c r="L809" s="4">
        <f t="shared" ref="L809" si="4769">K809+50</f>
        <v>550</v>
      </c>
      <c r="M809" s="4">
        <f t="shared" ref="M809" si="4770">L809+50</f>
        <v>600</v>
      </c>
      <c r="N809" s="4">
        <f t="shared" ref="N809" si="4771">M809+50</f>
        <v>650</v>
      </c>
      <c r="O809" s="4">
        <f t="shared" ref="O809" si="4772">N809+50</f>
        <v>700</v>
      </c>
      <c r="P809" s="4">
        <f t="shared" ref="P809" si="4773">O809+50</f>
        <v>750</v>
      </c>
      <c r="Q809" s="4">
        <f t="shared" ref="Q809" si="4774">P809+50</f>
        <v>800</v>
      </c>
      <c r="R809" s="15">
        <f t="shared" ref="R809" si="4775">Q809+50</f>
        <v>850</v>
      </c>
      <c r="S809" s="4">
        <f t="shared" ref="S809" si="4776">R809+50</f>
        <v>900</v>
      </c>
      <c r="T809" s="4">
        <f t="shared" ref="T809" si="4777">S809+50</f>
        <v>950</v>
      </c>
      <c r="U809" s="4">
        <f t="shared" ref="U809" si="4778">T809+50</f>
        <v>1000</v>
      </c>
      <c r="V809" s="4">
        <f t="shared" ref="V809" si="4779">U809+50</f>
        <v>1050</v>
      </c>
      <c r="W809" s="4">
        <f t="shared" ref="W809" si="4780">V809+50</f>
        <v>1100</v>
      </c>
      <c r="X809" s="15">
        <f t="shared" ref="X809" si="4781">W809+50</f>
        <v>1150</v>
      </c>
      <c r="Y809" s="4">
        <f t="shared" ref="Y809" si="4782">X809+50</f>
        <v>1200</v>
      </c>
      <c r="Z809" s="4">
        <f t="shared" ref="Z809" si="4783">Y809+50</f>
        <v>1250</v>
      </c>
      <c r="AA809" s="4">
        <f t="shared" ref="AA809" si="4784">Z809+50</f>
        <v>1300</v>
      </c>
      <c r="AB809" s="4">
        <f t="shared" ref="AB809" si="4785">AA809+50</f>
        <v>1350</v>
      </c>
      <c r="AC809" s="4">
        <f t="shared" ref="AC809" si="4786">AB809+50</f>
        <v>1400</v>
      </c>
      <c r="AD809" s="15">
        <f t="shared" ref="AD809" si="4787">AC809+50</f>
        <v>1450</v>
      </c>
      <c r="AE809" s="4">
        <f t="shared" ref="AE809" si="4788">AD809+50</f>
        <v>1500</v>
      </c>
      <c r="AF809" s="4">
        <f t="shared" ref="AF809" si="4789">AE809+50</f>
        <v>1550</v>
      </c>
      <c r="AG809" s="4">
        <f t="shared" ref="AG809" si="4790">AF809+50</f>
        <v>1600</v>
      </c>
      <c r="AH809" s="4">
        <f t="shared" ref="AH809" si="4791">AG809+50</f>
        <v>1650</v>
      </c>
      <c r="AI809" s="4">
        <f t="shared" ref="AI809" si="4792">AH809+50</f>
        <v>1700</v>
      </c>
      <c r="AJ809" s="4">
        <f t="shared" ref="AJ809" si="4793">AI809+50</f>
        <v>1750</v>
      </c>
      <c r="AK809" s="4">
        <f t="shared" ref="AK809" si="4794">AJ809+50</f>
        <v>1800</v>
      </c>
      <c r="AL809" s="4">
        <f t="shared" ref="AL809" si="4795">AK809+50</f>
        <v>1850</v>
      </c>
      <c r="AM809" s="4">
        <f t="shared" ref="AM809" si="4796">AL809+50</f>
        <v>1900</v>
      </c>
      <c r="AN809" s="4">
        <f t="shared" ref="AN809" si="4797">AM809+50</f>
        <v>1950</v>
      </c>
      <c r="AO809" s="4">
        <f t="shared" ref="AO809" si="4798">AN809+50</f>
        <v>2000</v>
      </c>
      <c r="AP809" s="4">
        <f t="shared" ref="AP809" si="4799">AO809+50</f>
        <v>2050</v>
      </c>
      <c r="AQ809" s="4">
        <f t="shared" ref="AQ809" si="4800">AP809+50</f>
        <v>2100</v>
      </c>
      <c r="AR809" s="4">
        <f t="shared" ref="AR809" si="4801">AQ809+50</f>
        <v>2150</v>
      </c>
      <c r="AS809" s="4">
        <f t="shared" ref="AS809" si="4802">AR809+50</f>
        <v>2200</v>
      </c>
      <c r="AT809" s="4">
        <f t="shared" ref="AT809" si="4803">AS809+50</f>
        <v>2250</v>
      </c>
      <c r="AU809" s="4">
        <f t="shared" ref="AU809" si="4804">AT809+50</f>
        <v>2300</v>
      </c>
      <c r="AV809" s="4">
        <f t="shared" ref="AV809" si="4805">AU809+50</f>
        <v>2350</v>
      </c>
      <c r="AW809" s="4">
        <f t="shared" ref="AW809" si="4806">AV809+50</f>
        <v>2400</v>
      </c>
      <c r="AX809" s="4">
        <f t="shared" ref="AX809" si="4807">AW809+50</f>
        <v>2450</v>
      </c>
      <c r="AY809" s="4">
        <f t="shared" ref="AY809" si="4808">AX809+50</f>
        <v>2500</v>
      </c>
      <c r="AZ809" s="4">
        <f t="shared" ref="AZ809" si="4809">AY809+50</f>
        <v>2550</v>
      </c>
      <c r="BA809" s="4">
        <f t="shared" ref="BA809" si="4810">AZ809+50</f>
        <v>2600</v>
      </c>
      <c r="BB809" s="4">
        <f t="shared" ref="BB809" si="4811">BA809+50</f>
        <v>2650</v>
      </c>
      <c r="BC809" s="4">
        <f t="shared" ref="BC809" si="4812">BB809+50</f>
        <v>2700</v>
      </c>
      <c r="BD809" s="4">
        <f t="shared" ref="BD809" si="4813">BC809+50</f>
        <v>2750</v>
      </c>
      <c r="BE809" s="4">
        <f t="shared" ref="BE809" si="4814">BD809+50</f>
        <v>2800</v>
      </c>
      <c r="BF809" s="4">
        <f t="shared" ref="BF809" si="4815">BE809+50</f>
        <v>2850</v>
      </c>
      <c r="BG809" s="4">
        <f t="shared" ref="BG809" si="4816">BF809+50</f>
        <v>2900</v>
      </c>
      <c r="BH809" s="4">
        <f t="shared" ref="BH809" si="4817">BG809+50</f>
        <v>2950</v>
      </c>
      <c r="BI809" s="4">
        <f t="shared" ref="BI809" si="4818">BH809+50</f>
        <v>3000</v>
      </c>
      <c r="BJ809" t="s">
        <v>0</v>
      </c>
    </row>
    <row r="810" spans="1:62">
      <c r="A810" s="4" t="s">
        <v>73</v>
      </c>
      <c r="B810" s="4">
        <f>B809*1.5</f>
        <v>75</v>
      </c>
      <c r="C810" s="4">
        <f t="shared" ref="C810:BI810" si="4819">C809*1.5</f>
        <v>150</v>
      </c>
      <c r="D810" s="4">
        <f t="shared" si="4819"/>
        <v>225</v>
      </c>
      <c r="E810" s="4">
        <f t="shared" si="4819"/>
        <v>300</v>
      </c>
      <c r="F810" s="4">
        <f t="shared" si="4819"/>
        <v>375</v>
      </c>
      <c r="G810" s="4">
        <f t="shared" si="4819"/>
        <v>450</v>
      </c>
      <c r="H810" s="4">
        <f t="shared" si="4819"/>
        <v>525</v>
      </c>
      <c r="I810" s="4">
        <f t="shared" si="4819"/>
        <v>600</v>
      </c>
      <c r="J810" s="15">
        <f t="shared" si="4819"/>
        <v>675</v>
      </c>
      <c r="K810" s="4">
        <f t="shared" si="4819"/>
        <v>750</v>
      </c>
      <c r="L810" s="4">
        <f t="shared" si="4819"/>
        <v>825</v>
      </c>
      <c r="M810" s="4">
        <f t="shared" si="4819"/>
        <v>900</v>
      </c>
      <c r="N810" s="4">
        <f t="shared" si="4819"/>
        <v>975</v>
      </c>
      <c r="O810" s="4">
        <f t="shared" si="4819"/>
        <v>1050</v>
      </c>
      <c r="P810" s="4">
        <f t="shared" si="4819"/>
        <v>1125</v>
      </c>
      <c r="Q810" s="4">
        <f t="shared" si="4819"/>
        <v>1200</v>
      </c>
      <c r="R810" s="15">
        <f t="shared" si="4819"/>
        <v>1275</v>
      </c>
      <c r="S810" s="4">
        <f t="shared" si="4819"/>
        <v>1350</v>
      </c>
      <c r="T810" s="4">
        <f t="shared" si="4819"/>
        <v>1425</v>
      </c>
      <c r="U810" s="4">
        <f t="shared" si="4819"/>
        <v>1500</v>
      </c>
      <c r="V810" s="4">
        <f t="shared" si="4819"/>
        <v>1575</v>
      </c>
      <c r="W810" s="4">
        <f t="shared" si="4819"/>
        <v>1650</v>
      </c>
      <c r="X810" s="15">
        <f t="shared" si="4819"/>
        <v>1725</v>
      </c>
      <c r="Y810" s="4">
        <f t="shared" si="4819"/>
        <v>1800</v>
      </c>
      <c r="Z810" s="4">
        <f t="shared" si="4819"/>
        <v>1875</v>
      </c>
      <c r="AA810" s="4">
        <f t="shared" si="4819"/>
        <v>1950</v>
      </c>
      <c r="AB810" s="4">
        <f t="shared" si="4819"/>
        <v>2025</v>
      </c>
      <c r="AC810" s="4">
        <f t="shared" si="4819"/>
        <v>2100</v>
      </c>
      <c r="AD810" s="15">
        <f t="shared" si="4819"/>
        <v>2175</v>
      </c>
      <c r="AE810" s="4">
        <f t="shared" si="4819"/>
        <v>2250</v>
      </c>
      <c r="AF810" s="4">
        <f t="shared" si="4819"/>
        <v>2325</v>
      </c>
      <c r="AG810" s="4">
        <f t="shared" si="4819"/>
        <v>2400</v>
      </c>
      <c r="AH810" s="4">
        <f t="shared" si="4819"/>
        <v>2475</v>
      </c>
      <c r="AI810" s="4">
        <f t="shared" si="4819"/>
        <v>2550</v>
      </c>
      <c r="AJ810" s="4">
        <f t="shared" si="4819"/>
        <v>2625</v>
      </c>
      <c r="AK810" s="4">
        <f t="shared" si="4819"/>
        <v>2700</v>
      </c>
      <c r="AL810" s="4">
        <f t="shared" si="4819"/>
        <v>2775</v>
      </c>
      <c r="AM810" s="4">
        <f t="shared" si="4819"/>
        <v>2850</v>
      </c>
      <c r="AN810" s="4">
        <f t="shared" si="4819"/>
        <v>2925</v>
      </c>
      <c r="AO810" s="4">
        <f t="shared" si="4819"/>
        <v>3000</v>
      </c>
      <c r="AP810" s="4">
        <f t="shared" si="4819"/>
        <v>3075</v>
      </c>
      <c r="AQ810" s="4">
        <f t="shared" si="4819"/>
        <v>3150</v>
      </c>
      <c r="AR810" s="4">
        <f t="shared" si="4819"/>
        <v>3225</v>
      </c>
      <c r="AS810" s="4">
        <f t="shared" si="4819"/>
        <v>3300</v>
      </c>
      <c r="AT810" s="4">
        <f t="shared" si="4819"/>
        <v>3375</v>
      </c>
      <c r="AU810" s="4">
        <f t="shared" si="4819"/>
        <v>3450</v>
      </c>
      <c r="AV810" s="4">
        <f t="shared" si="4819"/>
        <v>3525</v>
      </c>
      <c r="AW810" s="4">
        <f t="shared" si="4819"/>
        <v>3600</v>
      </c>
      <c r="AX810" s="4">
        <f t="shared" si="4819"/>
        <v>3675</v>
      </c>
      <c r="AY810" s="4">
        <f t="shared" si="4819"/>
        <v>3750</v>
      </c>
      <c r="AZ810" s="4">
        <f t="shared" si="4819"/>
        <v>3825</v>
      </c>
      <c r="BA810" s="4">
        <f t="shared" si="4819"/>
        <v>3900</v>
      </c>
      <c r="BB810" s="4">
        <f t="shared" si="4819"/>
        <v>3975</v>
      </c>
      <c r="BC810" s="4">
        <f t="shared" si="4819"/>
        <v>4050</v>
      </c>
      <c r="BD810" s="4">
        <f t="shared" si="4819"/>
        <v>4125</v>
      </c>
      <c r="BE810" s="4">
        <f t="shared" si="4819"/>
        <v>4200</v>
      </c>
      <c r="BF810" s="4">
        <f t="shared" si="4819"/>
        <v>4275</v>
      </c>
      <c r="BG810" s="4">
        <f t="shared" si="4819"/>
        <v>4350</v>
      </c>
      <c r="BH810" s="4">
        <f t="shared" si="4819"/>
        <v>4425</v>
      </c>
      <c r="BI810" s="4">
        <f t="shared" si="4819"/>
        <v>4500</v>
      </c>
      <c r="BJ810" t="s">
        <v>0</v>
      </c>
    </row>
    <row r="811" spans="1:62">
      <c r="A811" s="4" t="s">
        <v>74</v>
      </c>
      <c r="B811" s="4">
        <f>B809*2</f>
        <v>100</v>
      </c>
      <c r="C811" s="4">
        <f t="shared" ref="C811:BI811" si="4820">C809*2</f>
        <v>200</v>
      </c>
      <c r="D811" s="4">
        <f t="shared" si="4820"/>
        <v>300</v>
      </c>
      <c r="E811" s="4">
        <f t="shared" si="4820"/>
        <v>400</v>
      </c>
      <c r="F811" s="4">
        <f t="shared" si="4820"/>
        <v>500</v>
      </c>
      <c r="G811" s="4">
        <f t="shared" si="4820"/>
        <v>600</v>
      </c>
      <c r="H811" s="4">
        <f t="shared" si="4820"/>
        <v>700</v>
      </c>
      <c r="I811" s="4">
        <f t="shared" si="4820"/>
        <v>800</v>
      </c>
      <c r="J811" s="15">
        <f t="shared" si="4820"/>
        <v>900</v>
      </c>
      <c r="K811" s="4">
        <f t="shared" si="4820"/>
        <v>1000</v>
      </c>
      <c r="L811" s="4">
        <f t="shared" si="4820"/>
        <v>1100</v>
      </c>
      <c r="M811" s="4">
        <f t="shared" si="4820"/>
        <v>1200</v>
      </c>
      <c r="N811" s="4">
        <f t="shared" si="4820"/>
        <v>1300</v>
      </c>
      <c r="O811" s="4">
        <f t="shared" si="4820"/>
        <v>1400</v>
      </c>
      <c r="P811" s="4">
        <f t="shared" si="4820"/>
        <v>1500</v>
      </c>
      <c r="Q811" s="4">
        <f t="shared" si="4820"/>
        <v>1600</v>
      </c>
      <c r="R811" s="15">
        <f t="shared" si="4820"/>
        <v>1700</v>
      </c>
      <c r="S811" s="4">
        <f t="shared" si="4820"/>
        <v>1800</v>
      </c>
      <c r="T811" s="4">
        <f t="shared" si="4820"/>
        <v>1900</v>
      </c>
      <c r="U811" s="4">
        <f t="shared" si="4820"/>
        <v>2000</v>
      </c>
      <c r="V811" s="4">
        <f t="shared" si="4820"/>
        <v>2100</v>
      </c>
      <c r="W811" s="4">
        <f t="shared" si="4820"/>
        <v>2200</v>
      </c>
      <c r="X811" s="15">
        <f t="shared" si="4820"/>
        <v>2300</v>
      </c>
      <c r="Y811" s="4">
        <f t="shared" si="4820"/>
        <v>2400</v>
      </c>
      <c r="Z811" s="4">
        <f t="shared" si="4820"/>
        <v>2500</v>
      </c>
      <c r="AA811" s="4">
        <f t="shared" si="4820"/>
        <v>2600</v>
      </c>
      <c r="AB811" s="4">
        <f t="shared" si="4820"/>
        <v>2700</v>
      </c>
      <c r="AC811" s="4">
        <f t="shared" si="4820"/>
        <v>2800</v>
      </c>
      <c r="AD811" s="15">
        <f t="shared" si="4820"/>
        <v>2900</v>
      </c>
      <c r="AE811" s="4">
        <f t="shared" si="4820"/>
        <v>3000</v>
      </c>
      <c r="AF811" s="4">
        <f t="shared" si="4820"/>
        <v>3100</v>
      </c>
      <c r="AG811" s="4">
        <f t="shared" si="4820"/>
        <v>3200</v>
      </c>
      <c r="AH811" s="4">
        <f t="shared" si="4820"/>
        <v>3300</v>
      </c>
      <c r="AI811" s="4">
        <f t="shared" si="4820"/>
        <v>3400</v>
      </c>
      <c r="AJ811" s="4">
        <f t="shared" si="4820"/>
        <v>3500</v>
      </c>
      <c r="AK811" s="4">
        <f t="shared" si="4820"/>
        <v>3600</v>
      </c>
      <c r="AL811" s="4">
        <f t="shared" si="4820"/>
        <v>3700</v>
      </c>
      <c r="AM811" s="4">
        <f t="shared" si="4820"/>
        <v>3800</v>
      </c>
      <c r="AN811" s="4">
        <f t="shared" si="4820"/>
        <v>3900</v>
      </c>
      <c r="AO811" s="4">
        <f t="shared" si="4820"/>
        <v>4000</v>
      </c>
      <c r="AP811" s="4">
        <f t="shared" si="4820"/>
        <v>4100</v>
      </c>
      <c r="AQ811" s="4">
        <f t="shared" si="4820"/>
        <v>4200</v>
      </c>
      <c r="AR811" s="4">
        <f t="shared" si="4820"/>
        <v>4300</v>
      </c>
      <c r="AS811" s="4">
        <f t="shared" si="4820"/>
        <v>4400</v>
      </c>
      <c r="AT811" s="4">
        <f t="shared" si="4820"/>
        <v>4500</v>
      </c>
      <c r="AU811" s="4">
        <f t="shared" si="4820"/>
        <v>4600</v>
      </c>
      <c r="AV811" s="4">
        <f t="shared" si="4820"/>
        <v>4700</v>
      </c>
      <c r="AW811" s="4">
        <f t="shared" si="4820"/>
        <v>4800</v>
      </c>
      <c r="AX811" s="4">
        <f t="shared" si="4820"/>
        <v>4900</v>
      </c>
      <c r="AY811" s="4">
        <f t="shared" si="4820"/>
        <v>5000</v>
      </c>
      <c r="AZ811" s="4">
        <f t="shared" si="4820"/>
        <v>5100</v>
      </c>
      <c r="BA811" s="4">
        <f t="shared" si="4820"/>
        <v>5200</v>
      </c>
      <c r="BB811" s="4">
        <f t="shared" si="4820"/>
        <v>5300</v>
      </c>
      <c r="BC811" s="4">
        <f t="shared" si="4820"/>
        <v>5400</v>
      </c>
      <c r="BD811" s="4">
        <f t="shared" si="4820"/>
        <v>5500</v>
      </c>
      <c r="BE811" s="4">
        <f t="shared" si="4820"/>
        <v>5600</v>
      </c>
      <c r="BF811" s="4">
        <f t="shared" si="4820"/>
        <v>5700</v>
      </c>
      <c r="BG811" s="4">
        <f t="shared" si="4820"/>
        <v>5800</v>
      </c>
      <c r="BH811" s="4">
        <f t="shared" si="4820"/>
        <v>5900</v>
      </c>
      <c r="BI811" s="4">
        <f t="shared" si="4820"/>
        <v>6000</v>
      </c>
      <c r="BJ811" t="s">
        <v>0</v>
      </c>
    </row>
    <row r="812" spans="1:62">
      <c r="A812" s="4" t="s">
        <v>75</v>
      </c>
      <c r="J812" s="15"/>
      <c r="R812" s="15"/>
      <c r="X812" s="15"/>
      <c r="AD812" s="15"/>
    </row>
    <row r="813" spans="1:62">
      <c r="A813" s="4" t="s">
        <v>440</v>
      </c>
      <c r="B813" s="4">
        <v>-5</v>
      </c>
      <c r="C813" s="4">
        <f>B813-1</f>
        <v>-6</v>
      </c>
      <c r="D813" s="4">
        <f t="shared" ref="D813:BI813" si="4821">C813-1</f>
        <v>-7</v>
      </c>
      <c r="E813" s="4">
        <f t="shared" si="4821"/>
        <v>-8</v>
      </c>
      <c r="F813" s="4">
        <f t="shared" si="4821"/>
        <v>-9</v>
      </c>
      <c r="G813" s="4">
        <f t="shared" si="4821"/>
        <v>-10</v>
      </c>
      <c r="H813" s="4">
        <f t="shared" si="4821"/>
        <v>-11</v>
      </c>
      <c r="I813" s="4">
        <f t="shared" si="4821"/>
        <v>-12</v>
      </c>
      <c r="J813" s="15">
        <f t="shared" si="4821"/>
        <v>-13</v>
      </c>
      <c r="K813" s="4">
        <f t="shared" si="4821"/>
        <v>-14</v>
      </c>
      <c r="L813" s="4">
        <f t="shared" si="4821"/>
        <v>-15</v>
      </c>
      <c r="M813" s="4">
        <f t="shared" si="4821"/>
        <v>-16</v>
      </c>
      <c r="N813" s="4">
        <f t="shared" si="4821"/>
        <v>-17</v>
      </c>
      <c r="O813" s="4">
        <f t="shared" si="4821"/>
        <v>-18</v>
      </c>
      <c r="P813" s="4">
        <f t="shared" si="4821"/>
        <v>-19</v>
      </c>
      <c r="Q813" s="4">
        <f t="shared" si="4821"/>
        <v>-20</v>
      </c>
      <c r="R813" s="15">
        <f t="shared" si="4821"/>
        <v>-21</v>
      </c>
      <c r="S813" s="4">
        <f t="shared" si="4821"/>
        <v>-22</v>
      </c>
      <c r="T813" s="4">
        <f t="shared" si="4821"/>
        <v>-23</v>
      </c>
      <c r="U813" s="4">
        <f t="shared" si="4821"/>
        <v>-24</v>
      </c>
      <c r="V813" s="4">
        <f t="shared" si="4821"/>
        <v>-25</v>
      </c>
      <c r="W813" s="4">
        <f t="shared" si="4821"/>
        <v>-26</v>
      </c>
      <c r="X813" s="15">
        <f t="shared" si="4821"/>
        <v>-27</v>
      </c>
      <c r="Y813" s="4">
        <f t="shared" si="4821"/>
        <v>-28</v>
      </c>
      <c r="Z813" s="4">
        <f t="shared" si="4821"/>
        <v>-29</v>
      </c>
      <c r="AA813" s="4">
        <f t="shared" si="4821"/>
        <v>-30</v>
      </c>
      <c r="AB813" s="4">
        <f t="shared" si="4821"/>
        <v>-31</v>
      </c>
      <c r="AC813" s="4">
        <f t="shared" si="4821"/>
        <v>-32</v>
      </c>
      <c r="AD813" s="15">
        <f t="shared" si="4821"/>
        <v>-33</v>
      </c>
      <c r="AE813" s="4">
        <f t="shared" si="4821"/>
        <v>-34</v>
      </c>
      <c r="AF813" s="4">
        <f t="shared" si="4821"/>
        <v>-35</v>
      </c>
      <c r="AG813" s="4">
        <f t="shared" si="4821"/>
        <v>-36</v>
      </c>
      <c r="AH813" s="4">
        <f t="shared" si="4821"/>
        <v>-37</v>
      </c>
      <c r="AI813" s="4">
        <f t="shared" si="4821"/>
        <v>-38</v>
      </c>
      <c r="AJ813" s="4">
        <f t="shared" si="4821"/>
        <v>-39</v>
      </c>
      <c r="AK813" s="4">
        <f t="shared" si="4821"/>
        <v>-40</v>
      </c>
      <c r="AL813" s="4">
        <f t="shared" si="4821"/>
        <v>-41</v>
      </c>
      <c r="AM813" s="4">
        <f t="shared" si="4821"/>
        <v>-42</v>
      </c>
      <c r="AN813" s="4">
        <f t="shared" si="4821"/>
        <v>-43</v>
      </c>
      <c r="AO813" s="4">
        <f t="shared" si="4821"/>
        <v>-44</v>
      </c>
      <c r="AP813" s="4">
        <f t="shared" si="4821"/>
        <v>-45</v>
      </c>
      <c r="AQ813" s="4">
        <f t="shared" si="4821"/>
        <v>-46</v>
      </c>
      <c r="AR813" s="4">
        <f t="shared" si="4821"/>
        <v>-47</v>
      </c>
      <c r="AS813" s="4">
        <f t="shared" si="4821"/>
        <v>-48</v>
      </c>
      <c r="AT813" s="4">
        <f t="shared" si="4821"/>
        <v>-49</v>
      </c>
      <c r="AU813" s="4">
        <f t="shared" si="4821"/>
        <v>-50</v>
      </c>
      <c r="AV813" s="4">
        <f t="shared" si="4821"/>
        <v>-51</v>
      </c>
      <c r="AW813" s="4">
        <f t="shared" si="4821"/>
        <v>-52</v>
      </c>
      <c r="AX813" s="4">
        <f t="shared" si="4821"/>
        <v>-53</v>
      </c>
      <c r="AY813" s="4">
        <f t="shared" si="4821"/>
        <v>-54</v>
      </c>
      <c r="AZ813" s="4">
        <f t="shared" si="4821"/>
        <v>-55</v>
      </c>
      <c r="BA813" s="4">
        <f t="shared" si="4821"/>
        <v>-56</v>
      </c>
      <c r="BB813" s="4">
        <f t="shared" si="4821"/>
        <v>-57</v>
      </c>
      <c r="BC813" s="4">
        <f t="shared" si="4821"/>
        <v>-58</v>
      </c>
      <c r="BD813" s="4">
        <f t="shared" si="4821"/>
        <v>-59</v>
      </c>
      <c r="BE813" s="4">
        <f t="shared" si="4821"/>
        <v>-60</v>
      </c>
      <c r="BF813" s="4">
        <f t="shared" si="4821"/>
        <v>-61</v>
      </c>
      <c r="BG813" s="4">
        <f t="shared" si="4821"/>
        <v>-62</v>
      </c>
      <c r="BH813" s="4">
        <f t="shared" si="4821"/>
        <v>-63</v>
      </c>
      <c r="BI813" s="4">
        <f t="shared" si="4821"/>
        <v>-64</v>
      </c>
      <c r="BJ813" t="s">
        <v>0</v>
      </c>
    </row>
    <row r="814" spans="1:62">
      <c r="A814" s="4" t="s">
        <v>490</v>
      </c>
      <c r="B814" s="4">
        <v>37</v>
      </c>
      <c r="C814" s="4">
        <f>B814+3</f>
        <v>40</v>
      </c>
      <c r="D814" s="4">
        <f t="shared" ref="D814:I814" si="4822">C814+3</f>
        <v>43</v>
      </c>
      <c r="E814" s="4">
        <f t="shared" si="4822"/>
        <v>46</v>
      </c>
      <c r="F814" s="4">
        <f t="shared" si="4822"/>
        <v>49</v>
      </c>
      <c r="G814" s="4">
        <f t="shared" si="4822"/>
        <v>52</v>
      </c>
      <c r="H814" s="4">
        <f t="shared" si="4822"/>
        <v>55</v>
      </c>
      <c r="I814" s="4">
        <f t="shared" si="4822"/>
        <v>58</v>
      </c>
      <c r="J814" s="15">
        <f>I814+6</f>
        <v>64</v>
      </c>
      <c r="K814" s="4">
        <f t="shared" ref="K814:Q814" si="4823">J814+6</f>
        <v>70</v>
      </c>
      <c r="L814" s="4">
        <f t="shared" si="4823"/>
        <v>76</v>
      </c>
      <c r="M814" s="4">
        <f t="shared" si="4823"/>
        <v>82</v>
      </c>
      <c r="N814" s="4">
        <f t="shared" si="4823"/>
        <v>88</v>
      </c>
      <c r="O814" s="4">
        <f t="shared" si="4823"/>
        <v>94</v>
      </c>
      <c r="P814" s="4">
        <f t="shared" si="4823"/>
        <v>100</v>
      </c>
      <c r="Q814" s="4">
        <f t="shared" si="4823"/>
        <v>106</v>
      </c>
      <c r="R814" s="15">
        <f>Q814+25</f>
        <v>131</v>
      </c>
      <c r="S814" s="4">
        <f t="shared" ref="S814:W814" si="4824">R814+25</f>
        <v>156</v>
      </c>
      <c r="T814" s="4">
        <f t="shared" si="4824"/>
        <v>181</v>
      </c>
      <c r="U814" s="4">
        <f t="shared" si="4824"/>
        <v>206</v>
      </c>
      <c r="V814" s="4">
        <f t="shared" si="4824"/>
        <v>231</v>
      </c>
      <c r="W814" s="4">
        <f t="shared" si="4824"/>
        <v>256</v>
      </c>
      <c r="X814" s="15">
        <f>W814+50</f>
        <v>306</v>
      </c>
      <c r="Y814" s="4">
        <f t="shared" ref="Y814:AC814" si="4825">X814+50</f>
        <v>356</v>
      </c>
      <c r="Z814" s="4">
        <f t="shared" si="4825"/>
        <v>406</v>
      </c>
      <c r="AA814" s="4">
        <f t="shared" si="4825"/>
        <v>456</v>
      </c>
      <c r="AB814" s="4">
        <f t="shared" si="4825"/>
        <v>506</v>
      </c>
      <c r="AC814" s="4">
        <f t="shared" si="4825"/>
        <v>556</v>
      </c>
      <c r="AD814" s="15">
        <f>AC814+100</f>
        <v>656</v>
      </c>
      <c r="AE814" s="4">
        <f t="shared" ref="AE814:BI814" si="4826">AD814+100</f>
        <v>756</v>
      </c>
      <c r="AF814" s="4">
        <f t="shared" si="4826"/>
        <v>856</v>
      </c>
      <c r="AG814" s="4">
        <f t="shared" si="4826"/>
        <v>956</v>
      </c>
      <c r="AH814" s="4">
        <f t="shared" si="4826"/>
        <v>1056</v>
      </c>
      <c r="AI814" s="4">
        <f t="shared" si="4826"/>
        <v>1156</v>
      </c>
      <c r="AJ814" s="4">
        <f t="shared" si="4826"/>
        <v>1256</v>
      </c>
      <c r="AK814" s="4">
        <f t="shared" si="4826"/>
        <v>1356</v>
      </c>
      <c r="AL814" s="4">
        <f t="shared" si="4826"/>
        <v>1456</v>
      </c>
      <c r="AM814" s="4">
        <f t="shared" si="4826"/>
        <v>1556</v>
      </c>
      <c r="AN814" s="4">
        <f t="shared" si="4826"/>
        <v>1656</v>
      </c>
      <c r="AO814" s="4">
        <f t="shared" si="4826"/>
        <v>1756</v>
      </c>
      <c r="AP814" s="4">
        <f t="shared" si="4826"/>
        <v>1856</v>
      </c>
      <c r="AQ814" s="4">
        <f t="shared" si="4826"/>
        <v>1956</v>
      </c>
      <c r="AR814" s="4">
        <f t="shared" si="4826"/>
        <v>2056</v>
      </c>
      <c r="AS814" s="4">
        <f t="shared" si="4826"/>
        <v>2156</v>
      </c>
      <c r="AT814" s="4">
        <f t="shared" si="4826"/>
        <v>2256</v>
      </c>
      <c r="AU814" s="4">
        <f t="shared" si="4826"/>
        <v>2356</v>
      </c>
      <c r="AV814" s="4">
        <f t="shared" si="4826"/>
        <v>2456</v>
      </c>
      <c r="AW814" s="4">
        <f t="shared" si="4826"/>
        <v>2556</v>
      </c>
      <c r="AX814" s="4">
        <f t="shared" si="4826"/>
        <v>2656</v>
      </c>
      <c r="AY814" s="4">
        <f t="shared" si="4826"/>
        <v>2756</v>
      </c>
      <c r="AZ814" s="4">
        <f t="shared" si="4826"/>
        <v>2856</v>
      </c>
      <c r="BA814" s="4">
        <f t="shared" si="4826"/>
        <v>2956</v>
      </c>
      <c r="BB814" s="4">
        <f t="shared" si="4826"/>
        <v>3056</v>
      </c>
      <c r="BC814" s="4">
        <f t="shared" si="4826"/>
        <v>3156</v>
      </c>
      <c r="BD814" s="4">
        <f t="shared" si="4826"/>
        <v>3256</v>
      </c>
      <c r="BE814" s="4">
        <f t="shared" si="4826"/>
        <v>3356</v>
      </c>
      <c r="BF814" s="4">
        <f t="shared" si="4826"/>
        <v>3456</v>
      </c>
      <c r="BG814" s="4">
        <f t="shared" si="4826"/>
        <v>3556</v>
      </c>
      <c r="BH814" s="4">
        <f t="shared" si="4826"/>
        <v>3656</v>
      </c>
      <c r="BI814" s="4">
        <f t="shared" si="4826"/>
        <v>3756</v>
      </c>
      <c r="BJ814" t="s">
        <v>0</v>
      </c>
    </row>
    <row r="815" spans="1:62">
      <c r="A815" s="4" t="s">
        <v>491</v>
      </c>
      <c r="B815" s="4">
        <v>50</v>
      </c>
      <c r="C815" s="4">
        <f>B815+3</f>
        <v>53</v>
      </c>
      <c r="D815" s="4">
        <f t="shared" ref="D815:I815" si="4827">C815+3</f>
        <v>56</v>
      </c>
      <c r="E815" s="4">
        <f t="shared" si="4827"/>
        <v>59</v>
      </c>
      <c r="F815" s="4">
        <f t="shared" si="4827"/>
        <v>62</v>
      </c>
      <c r="G815" s="4">
        <f t="shared" si="4827"/>
        <v>65</v>
      </c>
      <c r="H815" s="4">
        <f t="shared" si="4827"/>
        <v>68</v>
      </c>
      <c r="I815" s="4">
        <f t="shared" si="4827"/>
        <v>71</v>
      </c>
      <c r="J815" s="15">
        <f>I815+6</f>
        <v>77</v>
      </c>
      <c r="K815" s="4">
        <f t="shared" ref="K815:Q815" si="4828">J815+6</f>
        <v>83</v>
      </c>
      <c r="L815" s="4">
        <f t="shared" si="4828"/>
        <v>89</v>
      </c>
      <c r="M815" s="4">
        <f t="shared" si="4828"/>
        <v>95</v>
      </c>
      <c r="N815" s="4">
        <f t="shared" si="4828"/>
        <v>101</v>
      </c>
      <c r="O815" s="4">
        <f t="shared" si="4828"/>
        <v>107</v>
      </c>
      <c r="P815" s="4">
        <f t="shared" si="4828"/>
        <v>113</v>
      </c>
      <c r="Q815" s="4">
        <f t="shared" si="4828"/>
        <v>119</v>
      </c>
      <c r="R815" s="15">
        <f>Q815+25</f>
        <v>144</v>
      </c>
      <c r="S815" s="4">
        <f t="shared" ref="S815:W815" si="4829">R815+25</f>
        <v>169</v>
      </c>
      <c r="T815" s="4">
        <f t="shared" si="4829"/>
        <v>194</v>
      </c>
      <c r="U815" s="4">
        <f t="shared" si="4829"/>
        <v>219</v>
      </c>
      <c r="V815" s="4">
        <f t="shared" si="4829"/>
        <v>244</v>
      </c>
      <c r="W815" s="4">
        <f t="shared" si="4829"/>
        <v>269</v>
      </c>
      <c r="X815" s="15">
        <f>W815+50</f>
        <v>319</v>
      </c>
      <c r="Y815" s="4">
        <f t="shared" ref="Y815:AC815" si="4830">X815+50</f>
        <v>369</v>
      </c>
      <c r="Z815" s="4">
        <f t="shared" si="4830"/>
        <v>419</v>
      </c>
      <c r="AA815" s="4">
        <f t="shared" si="4830"/>
        <v>469</v>
      </c>
      <c r="AB815" s="4">
        <f t="shared" si="4830"/>
        <v>519</v>
      </c>
      <c r="AC815" s="4">
        <f t="shared" si="4830"/>
        <v>569</v>
      </c>
      <c r="AD815" s="15">
        <f>AC815+100</f>
        <v>669</v>
      </c>
      <c r="AE815" s="4">
        <f t="shared" ref="AE815:BI815" si="4831">AD815+100</f>
        <v>769</v>
      </c>
      <c r="AF815" s="4">
        <f t="shared" si="4831"/>
        <v>869</v>
      </c>
      <c r="AG815" s="4">
        <f t="shared" si="4831"/>
        <v>969</v>
      </c>
      <c r="AH815" s="4">
        <f t="shared" si="4831"/>
        <v>1069</v>
      </c>
      <c r="AI815" s="4">
        <f t="shared" si="4831"/>
        <v>1169</v>
      </c>
      <c r="AJ815" s="4">
        <f t="shared" si="4831"/>
        <v>1269</v>
      </c>
      <c r="AK815" s="4">
        <f t="shared" si="4831"/>
        <v>1369</v>
      </c>
      <c r="AL815" s="4">
        <f t="shared" si="4831"/>
        <v>1469</v>
      </c>
      <c r="AM815" s="4">
        <f t="shared" si="4831"/>
        <v>1569</v>
      </c>
      <c r="AN815" s="4">
        <f t="shared" si="4831"/>
        <v>1669</v>
      </c>
      <c r="AO815" s="4">
        <f t="shared" si="4831"/>
        <v>1769</v>
      </c>
      <c r="AP815" s="4">
        <f t="shared" si="4831"/>
        <v>1869</v>
      </c>
      <c r="AQ815" s="4">
        <f t="shared" si="4831"/>
        <v>1969</v>
      </c>
      <c r="AR815" s="4">
        <f t="shared" si="4831"/>
        <v>2069</v>
      </c>
      <c r="AS815" s="4">
        <f t="shared" si="4831"/>
        <v>2169</v>
      </c>
      <c r="AT815" s="4">
        <f t="shared" si="4831"/>
        <v>2269</v>
      </c>
      <c r="AU815" s="4">
        <f t="shared" si="4831"/>
        <v>2369</v>
      </c>
      <c r="AV815" s="4">
        <f t="shared" si="4831"/>
        <v>2469</v>
      </c>
      <c r="AW815" s="4">
        <f t="shared" si="4831"/>
        <v>2569</v>
      </c>
      <c r="AX815" s="4">
        <f t="shared" si="4831"/>
        <v>2669</v>
      </c>
      <c r="AY815" s="4">
        <f t="shared" si="4831"/>
        <v>2769</v>
      </c>
      <c r="AZ815" s="4">
        <f t="shared" si="4831"/>
        <v>2869</v>
      </c>
      <c r="BA815" s="4">
        <f t="shared" si="4831"/>
        <v>2969</v>
      </c>
      <c r="BB815" s="4">
        <f t="shared" si="4831"/>
        <v>3069</v>
      </c>
      <c r="BC815" s="4">
        <f t="shared" si="4831"/>
        <v>3169</v>
      </c>
      <c r="BD815" s="4">
        <f t="shared" si="4831"/>
        <v>3269</v>
      </c>
      <c r="BE815" s="4">
        <f t="shared" si="4831"/>
        <v>3369</v>
      </c>
      <c r="BF815" s="4">
        <f t="shared" si="4831"/>
        <v>3469</v>
      </c>
      <c r="BG815" s="4">
        <f t="shared" si="4831"/>
        <v>3569</v>
      </c>
      <c r="BH815" s="4">
        <f t="shared" si="4831"/>
        <v>3669</v>
      </c>
      <c r="BI815" s="4">
        <f t="shared" si="4831"/>
        <v>3769</v>
      </c>
      <c r="BJ815" t="s">
        <v>0</v>
      </c>
    </row>
    <row r="816" spans="1:62">
      <c r="A816" s="4" t="s">
        <v>3</v>
      </c>
      <c r="J816" s="15"/>
      <c r="R816" s="15"/>
      <c r="X816" s="15"/>
      <c r="AD816" s="15"/>
    </row>
    <row r="817" spans="1:62">
      <c r="A817" s="4" t="s">
        <v>306</v>
      </c>
      <c r="J817" s="15"/>
      <c r="R817" s="15"/>
      <c r="X817" s="15"/>
      <c r="AD817" s="15"/>
    </row>
    <row r="818" spans="1:62">
      <c r="A818" s="4" t="s">
        <v>137</v>
      </c>
      <c r="J818" s="15"/>
      <c r="R818" s="15"/>
      <c r="X818" s="15"/>
      <c r="AD818" s="15"/>
    </row>
    <row r="819" spans="1:62">
      <c r="A819" s="4" t="s">
        <v>72</v>
      </c>
      <c r="B819" s="4">
        <v>136</v>
      </c>
      <c r="C819" s="4">
        <f>B819+6</f>
        <v>142</v>
      </c>
      <c r="D819" s="4">
        <f>C819+7</f>
        <v>149</v>
      </c>
      <c r="E819" s="4">
        <f>D819+7</f>
        <v>156</v>
      </c>
      <c r="F819" s="4">
        <f>E819+7</f>
        <v>163</v>
      </c>
      <c r="G819" s="4">
        <f>F819+7</f>
        <v>170</v>
      </c>
      <c r="H819" s="4">
        <f t="shared" ref="H819" si="4832">G819+6</f>
        <v>176</v>
      </c>
      <c r="I819" s="4">
        <f t="shared" ref="I819:L819" si="4833">H819+7</f>
        <v>183</v>
      </c>
      <c r="J819" s="15">
        <f t="shared" si="4833"/>
        <v>190</v>
      </c>
      <c r="K819">
        <f t="shared" si="4833"/>
        <v>197</v>
      </c>
      <c r="L819" s="4">
        <f t="shared" si="4833"/>
        <v>204</v>
      </c>
      <c r="M819" s="4">
        <f t="shared" ref="M819" si="4834">L819+6</f>
        <v>210</v>
      </c>
      <c r="N819" s="4">
        <f t="shared" ref="N819:Q819" si="4835">M819+7</f>
        <v>217</v>
      </c>
      <c r="O819" s="4">
        <f t="shared" si="4835"/>
        <v>224</v>
      </c>
      <c r="P819" s="4">
        <f t="shared" si="4835"/>
        <v>231</v>
      </c>
      <c r="Q819" s="4">
        <f t="shared" si="4835"/>
        <v>238</v>
      </c>
      <c r="R819" s="15">
        <f t="shared" ref="R819" si="4836">Q819+6</f>
        <v>244</v>
      </c>
      <c r="S819" s="4">
        <f t="shared" ref="S819:V819" si="4837">R819+7</f>
        <v>251</v>
      </c>
      <c r="T819" s="4">
        <f t="shared" si="4837"/>
        <v>258</v>
      </c>
      <c r="U819">
        <f t="shared" si="4837"/>
        <v>265</v>
      </c>
      <c r="V819" s="4">
        <f t="shared" si="4837"/>
        <v>272</v>
      </c>
      <c r="W819" s="4">
        <f t="shared" ref="W819" si="4838">V819+6</f>
        <v>278</v>
      </c>
      <c r="X819" s="15">
        <f t="shared" ref="X819:AA819" si="4839">W819+7</f>
        <v>285</v>
      </c>
      <c r="Y819" s="4">
        <f t="shared" si="4839"/>
        <v>292</v>
      </c>
      <c r="Z819" s="4">
        <f t="shared" si="4839"/>
        <v>299</v>
      </c>
      <c r="AA819" s="4">
        <f t="shared" si="4839"/>
        <v>306</v>
      </c>
      <c r="AB819" s="4">
        <f t="shared" ref="AB819" si="4840">AA819+6</f>
        <v>312</v>
      </c>
      <c r="AC819" s="4">
        <f t="shared" ref="AC819:AF819" si="4841">AB819+7</f>
        <v>319</v>
      </c>
      <c r="AD819" s="15">
        <f t="shared" si="4841"/>
        <v>326</v>
      </c>
      <c r="AE819">
        <f t="shared" si="4841"/>
        <v>333</v>
      </c>
      <c r="AF819" s="4">
        <f t="shared" si="4841"/>
        <v>340</v>
      </c>
      <c r="AG819" s="4">
        <f t="shared" ref="AG819" si="4842">AF819+6</f>
        <v>346</v>
      </c>
      <c r="AH819" s="4">
        <f t="shared" ref="AH819:AK819" si="4843">AG819+7</f>
        <v>353</v>
      </c>
      <c r="AI819" s="4">
        <f t="shared" si="4843"/>
        <v>360</v>
      </c>
      <c r="AJ819" s="4">
        <f t="shared" si="4843"/>
        <v>367</v>
      </c>
      <c r="AK819" s="4">
        <f t="shared" si="4843"/>
        <v>374</v>
      </c>
      <c r="AL819" s="4">
        <f t="shared" ref="AL819" si="4844">AK819+6</f>
        <v>380</v>
      </c>
      <c r="AM819" s="4">
        <f t="shared" ref="AM819:AP819" si="4845">AL819+7</f>
        <v>387</v>
      </c>
      <c r="AN819" s="4">
        <f t="shared" si="4845"/>
        <v>394</v>
      </c>
      <c r="AO819">
        <f t="shared" si="4845"/>
        <v>401</v>
      </c>
      <c r="AP819" s="4">
        <f t="shared" si="4845"/>
        <v>408</v>
      </c>
      <c r="AQ819" s="4">
        <f t="shared" ref="AQ819" si="4846">AP819+6</f>
        <v>414</v>
      </c>
      <c r="AR819" s="4">
        <f t="shared" ref="AR819:AU819" si="4847">AQ819+7</f>
        <v>421</v>
      </c>
      <c r="AS819" s="4">
        <f t="shared" si="4847"/>
        <v>428</v>
      </c>
      <c r="AT819" s="4">
        <f t="shared" si="4847"/>
        <v>435</v>
      </c>
      <c r="AU819" s="4">
        <f t="shared" si="4847"/>
        <v>442</v>
      </c>
      <c r="AV819" s="4">
        <f t="shared" ref="AV819" si="4848">AU819+6</f>
        <v>448</v>
      </c>
      <c r="AW819" s="4">
        <f t="shared" ref="AW819:AZ819" si="4849">AV819+7</f>
        <v>455</v>
      </c>
      <c r="AX819" s="4">
        <f t="shared" si="4849"/>
        <v>462</v>
      </c>
      <c r="AY819">
        <f t="shared" si="4849"/>
        <v>469</v>
      </c>
      <c r="AZ819" s="4">
        <f t="shared" si="4849"/>
        <v>476</v>
      </c>
      <c r="BA819" s="4">
        <f t="shared" ref="BA819" si="4850">AZ819+6</f>
        <v>482</v>
      </c>
      <c r="BB819" s="4">
        <f t="shared" ref="BB819:BE819" si="4851">BA819+7</f>
        <v>489</v>
      </c>
      <c r="BC819" s="4">
        <f t="shared" si="4851"/>
        <v>496</v>
      </c>
      <c r="BD819" s="4">
        <f t="shared" si="4851"/>
        <v>503</v>
      </c>
      <c r="BE819" s="4">
        <f t="shared" si="4851"/>
        <v>510</v>
      </c>
      <c r="BF819" s="4">
        <f t="shared" ref="BF819" si="4852">BE819+6</f>
        <v>516</v>
      </c>
      <c r="BG819" s="4">
        <f t="shared" ref="BG819:BI819" si="4853">BF819+7</f>
        <v>523</v>
      </c>
      <c r="BH819" s="4">
        <f t="shared" si="4853"/>
        <v>530</v>
      </c>
      <c r="BI819">
        <f t="shared" si="4853"/>
        <v>537</v>
      </c>
      <c r="BJ819" t="s">
        <v>0</v>
      </c>
    </row>
    <row r="820" spans="1:62">
      <c r="A820" s="4" t="s">
        <v>73</v>
      </c>
      <c r="B820" s="4">
        <v>336</v>
      </c>
      <c r="C820" s="4">
        <f>B820+16</f>
        <v>352</v>
      </c>
      <c r="D820" s="4">
        <f>C820+17</f>
        <v>369</v>
      </c>
      <c r="E820" s="4">
        <f>D820+17</f>
        <v>386</v>
      </c>
      <c r="F820" s="4">
        <f t="shared" ref="F820:G820" si="4854">E820+17</f>
        <v>403</v>
      </c>
      <c r="G820" s="4">
        <f t="shared" si="4854"/>
        <v>420</v>
      </c>
      <c r="H820" s="4">
        <f t="shared" ref="H820" si="4855">G820+16</f>
        <v>436</v>
      </c>
      <c r="I820" s="4">
        <f t="shared" ref="I820:BI820" si="4856">H820+17</f>
        <v>453</v>
      </c>
      <c r="J820" s="15">
        <f t="shared" si="4856"/>
        <v>470</v>
      </c>
      <c r="K820">
        <f t="shared" si="4856"/>
        <v>487</v>
      </c>
      <c r="L820" s="4">
        <f t="shared" si="4856"/>
        <v>504</v>
      </c>
      <c r="M820" s="4">
        <f t="shared" ref="M820" si="4857">L820+16</f>
        <v>520</v>
      </c>
      <c r="N820" s="4">
        <f t="shared" ref="N820:O820" si="4858">M820+17</f>
        <v>537</v>
      </c>
      <c r="O820" s="4">
        <f t="shared" si="4858"/>
        <v>554</v>
      </c>
      <c r="P820" s="4">
        <f t="shared" si="4856"/>
        <v>571</v>
      </c>
      <c r="Q820" s="4">
        <f t="shared" si="4856"/>
        <v>588</v>
      </c>
      <c r="R820" s="15">
        <f t="shared" ref="R820" si="4859">Q820+16</f>
        <v>604</v>
      </c>
      <c r="S820" s="4">
        <f t="shared" ref="S820:BH820" si="4860">R820+17</f>
        <v>621</v>
      </c>
      <c r="T820" s="4">
        <f t="shared" si="4860"/>
        <v>638</v>
      </c>
      <c r="U820">
        <f t="shared" si="4856"/>
        <v>655</v>
      </c>
      <c r="V820" s="4">
        <f t="shared" si="4856"/>
        <v>672</v>
      </c>
      <c r="W820" s="4">
        <f t="shared" ref="W820:BF820" si="4861">V820+16</f>
        <v>688</v>
      </c>
      <c r="X820" s="15">
        <f t="shared" ref="X820" si="4862">W820+17</f>
        <v>705</v>
      </c>
      <c r="Y820" s="4">
        <f t="shared" si="4860"/>
        <v>722</v>
      </c>
      <c r="Z820" s="4">
        <f t="shared" si="4856"/>
        <v>739</v>
      </c>
      <c r="AA820" s="4">
        <f t="shared" si="4856"/>
        <v>756</v>
      </c>
      <c r="AB820" s="4">
        <f t="shared" si="4861"/>
        <v>772</v>
      </c>
      <c r="AC820" s="4">
        <f t="shared" ref="AC820:BG820" si="4863">AB820+17</f>
        <v>789</v>
      </c>
      <c r="AD820" s="15">
        <f t="shared" si="4860"/>
        <v>806</v>
      </c>
      <c r="AE820">
        <f t="shared" si="4856"/>
        <v>823</v>
      </c>
      <c r="AF820" s="4">
        <f t="shared" si="4856"/>
        <v>840</v>
      </c>
      <c r="AG820" s="4">
        <f t="shared" si="4861"/>
        <v>856</v>
      </c>
      <c r="AH820" s="4">
        <f t="shared" si="4863"/>
        <v>873</v>
      </c>
      <c r="AI820" s="4">
        <f t="shared" si="4860"/>
        <v>890</v>
      </c>
      <c r="AJ820" s="4">
        <f t="shared" si="4856"/>
        <v>907</v>
      </c>
      <c r="AK820" s="4">
        <f t="shared" si="4856"/>
        <v>924</v>
      </c>
      <c r="AL820" s="4">
        <f t="shared" si="4861"/>
        <v>940</v>
      </c>
      <c r="AM820" s="4">
        <f t="shared" si="4863"/>
        <v>957</v>
      </c>
      <c r="AN820" s="4">
        <f t="shared" si="4860"/>
        <v>974</v>
      </c>
      <c r="AO820">
        <f t="shared" si="4856"/>
        <v>991</v>
      </c>
      <c r="AP820" s="4">
        <f t="shared" si="4856"/>
        <v>1008</v>
      </c>
      <c r="AQ820" s="4">
        <f t="shared" si="4861"/>
        <v>1024</v>
      </c>
      <c r="AR820" s="4">
        <f t="shared" si="4863"/>
        <v>1041</v>
      </c>
      <c r="AS820" s="4">
        <f t="shared" si="4860"/>
        <v>1058</v>
      </c>
      <c r="AT820" s="4">
        <f t="shared" si="4856"/>
        <v>1075</v>
      </c>
      <c r="AU820" s="4">
        <f t="shared" si="4856"/>
        <v>1092</v>
      </c>
      <c r="AV820" s="4">
        <f t="shared" si="4861"/>
        <v>1108</v>
      </c>
      <c r="AW820" s="4">
        <f t="shared" si="4863"/>
        <v>1125</v>
      </c>
      <c r="AX820" s="4">
        <f t="shared" si="4860"/>
        <v>1142</v>
      </c>
      <c r="AY820">
        <f t="shared" si="4856"/>
        <v>1159</v>
      </c>
      <c r="AZ820" s="4">
        <f t="shared" si="4856"/>
        <v>1176</v>
      </c>
      <c r="BA820" s="4">
        <f t="shared" si="4861"/>
        <v>1192</v>
      </c>
      <c r="BB820" s="4">
        <f t="shared" si="4863"/>
        <v>1209</v>
      </c>
      <c r="BC820" s="4">
        <f t="shared" si="4860"/>
        <v>1226</v>
      </c>
      <c r="BD820" s="4">
        <f t="shared" si="4856"/>
        <v>1243</v>
      </c>
      <c r="BE820" s="4">
        <f t="shared" si="4856"/>
        <v>1260</v>
      </c>
      <c r="BF820" s="4">
        <f t="shared" si="4861"/>
        <v>1276</v>
      </c>
      <c r="BG820" s="4">
        <f t="shared" si="4863"/>
        <v>1293</v>
      </c>
      <c r="BH820" s="4">
        <f t="shared" si="4860"/>
        <v>1310</v>
      </c>
      <c r="BI820">
        <f t="shared" si="4856"/>
        <v>1327</v>
      </c>
      <c r="BJ820" t="s">
        <v>0</v>
      </c>
    </row>
    <row r="821" spans="1:62">
      <c r="A821" s="4" t="s">
        <v>74</v>
      </c>
      <c r="B821" s="4">
        <v>872</v>
      </c>
      <c r="C821" s="4">
        <f>B821+43</f>
        <v>915</v>
      </c>
      <c r="D821" s="4">
        <f>C821+44</f>
        <v>959</v>
      </c>
      <c r="E821" s="4">
        <f t="shared" ref="E821:BF821" si="4864">D821+43</f>
        <v>1002</v>
      </c>
      <c r="F821" s="4">
        <f>E821+44</f>
        <v>1046</v>
      </c>
      <c r="G821" s="4">
        <f t="shared" si="4864"/>
        <v>1089</v>
      </c>
      <c r="H821" s="4">
        <f t="shared" ref="H821" si="4865">G821+44</f>
        <v>1133</v>
      </c>
      <c r="I821" s="4">
        <f>H821+44</f>
        <v>1177</v>
      </c>
      <c r="J821" s="15">
        <f>I821+43</f>
        <v>1220</v>
      </c>
      <c r="K821">
        <f>J821+44</f>
        <v>1264</v>
      </c>
      <c r="L821" s="4">
        <f t="shared" ref="L821" si="4866">K821+44</f>
        <v>1308</v>
      </c>
      <c r="M821" s="4">
        <f t="shared" si="4864"/>
        <v>1351</v>
      </c>
      <c r="N821" s="4">
        <f t="shared" ref="N821:BG821" si="4867">M821+44</f>
        <v>1395</v>
      </c>
      <c r="O821" s="4">
        <f>N821+43</f>
        <v>1438</v>
      </c>
      <c r="P821" s="4">
        <f>O821+44</f>
        <v>1482</v>
      </c>
      <c r="Q821" s="4">
        <f t="shared" ref="Q821:BE821" si="4868">P821+44</f>
        <v>1526</v>
      </c>
      <c r="R821" s="15">
        <f t="shared" si="4864"/>
        <v>1569</v>
      </c>
      <c r="S821" s="4">
        <f t="shared" si="4867"/>
        <v>1613</v>
      </c>
      <c r="T821" s="4">
        <f t="shared" ref="T821" si="4869">S821+43</f>
        <v>1656</v>
      </c>
      <c r="U821">
        <f t="shared" ref="U821" si="4870">T821+44</f>
        <v>1700</v>
      </c>
      <c r="V821" s="4">
        <f t="shared" si="4868"/>
        <v>1744</v>
      </c>
      <c r="W821" s="4">
        <f t="shared" si="4864"/>
        <v>1787</v>
      </c>
      <c r="X821" s="15">
        <f t="shared" si="4867"/>
        <v>1831</v>
      </c>
      <c r="Y821" s="4">
        <f t="shared" ref="Y821" si="4871">X821+43</f>
        <v>1874</v>
      </c>
      <c r="Z821" s="4">
        <f t="shared" ref="Z821" si="4872">Y821+44</f>
        <v>1918</v>
      </c>
      <c r="AA821" s="4">
        <f t="shared" si="4868"/>
        <v>1962</v>
      </c>
      <c r="AB821" s="4">
        <f t="shared" si="4864"/>
        <v>2005</v>
      </c>
      <c r="AC821" s="4">
        <f t="shared" si="4867"/>
        <v>2049</v>
      </c>
      <c r="AD821" s="15">
        <f t="shared" ref="AD821:BH821" si="4873">AC821+43</f>
        <v>2092</v>
      </c>
      <c r="AE821">
        <f t="shared" ref="AE821:BI821" si="4874">AD821+44</f>
        <v>2136</v>
      </c>
      <c r="AF821" s="4">
        <f t="shared" si="4868"/>
        <v>2180</v>
      </c>
      <c r="AG821" s="4">
        <f t="shared" si="4864"/>
        <v>2223</v>
      </c>
      <c r="AH821" s="4">
        <f t="shared" si="4867"/>
        <v>2267</v>
      </c>
      <c r="AI821" s="4">
        <f t="shared" si="4873"/>
        <v>2310</v>
      </c>
      <c r="AJ821" s="4">
        <f t="shared" si="4874"/>
        <v>2354</v>
      </c>
      <c r="AK821" s="4">
        <f t="shared" si="4868"/>
        <v>2398</v>
      </c>
      <c r="AL821" s="4">
        <f t="shared" si="4864"/>
        <v>2441</v>
      </c>
      <c r="AM821" s="4">
        <f t="shared" si="4867"/>
        <v>2485</v>
      </c>
      <c r="AN821" s="4">
        <f t="shared" si="4873"/>
        <v>2528</v>
      </c>
      <c r="AO821">
        <f t="shared" si="4874"/>
        <v>2572</v>
      </c>
      <c r="AP821" s="4">
        <f t="shared" si="4868"/>
        <v>2616</v>
      </c>
      <c r="AQ821" s="4">
        <f t="shared" si="4864"/>
        <v>2659</v>
      </c>
      <c r="AR821" s="4">
        <f t="shared" si="4867"/>
        <v>2703</v>
      </c>
      <c r="AS821" s="4">
        <f t="shared" si="4873"/>
        <v>2746</v>
      </c>
      <c r="AT821" s="4">
        <f t="shared" si="4874"/>
        <v>2790</v>
      </c>
      <c r="AU821" s="4">
        <f t="shared" si="4868"/>
        <v>2834</v>
      </c>
      <c r="AV821" s="4">
        <f t="shared" si="4864"/>
        <v>2877</v>
      </c>
      <c r="AW821" s="4">
        <f t="shared" si="4867"/>
        <v>2921</v>
      </c>
      <c r="AX821" s="4">
        <f t="shared" si="4873"/>
        <v>2964</v>
      </c>
      <c r="AY821">
        <f t="shared" si="4874"/>
        <v>3008</v>
      </c>
      <c r="AZ821" s="4">
        <f t="shared" si="4868"/>
        <v>3052</v>
      </c>
      <c r="BA821" s="4">
        <f t="shared" si="4864"/>
        <v>3095</v>
      </c>
      <c r="BB821" s="4">
        <f t="shared" si="4867"/>
        <v>3139</v>
      </c>
      <c r="BC821" s="4">
        <f t="shared" si="4873"/>
        <v>3182</v>
      </c>
      <c r="BD821" s="4">
        <f t="shared" si="4874"/>
        <v>3226</v>
      </c>
      <c r="BE821" s="4">
        <f t="shared" si="4868"/>
        <v>3270</v>
      </c>
      <c r="BF821" s="4">
        <f t="shared" si="4864"/>
        <v>3313</v>
      </c>
      <c r="BG821" s="4">
        <f t="shared" si="4867"/>
        <v>3357</v>
      </c>
      <c r="BH821" s="4">
        <f t="shared" si="4873"/>
        <v>3400</v>
      </c>
      <c r="BI821">
        <f t="shared" si="4874"/>
        <v>3444</v>
      </c>
      <c r="BJ821" t="s">
        <v>0</v>
      </c>
    </row>
    <row r="822" spans="1:62">
      <c r="A822" s="4" t="s">
        <v>75</v>
      </c>
      <c r="J822" s="15"/>
      <c r="R822" s="15"/>
      <c r="X822" s="15"/>
      <c r="AD822" s="15"/>
    </row>
    <row r="823" spans="1:62">
      <c r="A823" s="4" t="s">
        <v>46</v>
      </c>
      <c r="B823" s="4">
        <v>25</v>
      </c>
      <c r="C823" s="4">
        <f>B823+10</f>
        <v>35</v>
      </c>
      <c r="D823" s="4">
        <f t="shared" ref="D823:BI823" si="4875">C823+10</f>
        <v>45</v>
      </c>
      <c r="E823" s="4">
        <f t="shared" si="4875"/>
        <v>55</v>
      </c>
      <c r="F823" s="4">
        <f t="shared" si="4875"/>
        <v>65</v>
      </c>
      <c r="G823" s="4">
        <f t="shared" si="4875"/>
        <v>75</v>
      </c>
      <c r="H823" s="4">
        <f t="shared" si="4875"/>
        <v>85</v>
      </c>
      <c r="I823" s="4">
        <f t="shared" si="4875"/>
        <v>95</v>
      </c>
      <c r="J823" s="4">
        <f t="shared" si="4875"/>
        <v>105</v>
      </c>
      <c r="K823" s="4">
        <f t="shared" si="4875"/>
        <v>115</v>
      </c>
      <c r="L823" s="4">
        <f t="shared" si="4875"/>
        <v>125</v>
      </c>
      <c r="M823" s="4">
        <f t="shared" si="4875"/>
        <v>135</v>
      </c>
      <c r="N823" s="4">
        <f t="shared" si="4875"/>
        <v>145</v>
      </c>
      <c r="O823" s="4">
        <f t="shared" si="4875"/>
        <v>155</v>
      </c>
      <c r="P823" s="4">
        <f t="shared" si="4875"/>
        <v>165</v>
      </c>
      <c r="Q823" s="4">
        <f t="shared" si="4875"/>
        <v>175</v>
      </c>
      <c r="R823" s="4">
        <f t="shared" si="4875"/>
        <v>185</v>
      </c>
      <c r="S823" s="4">
        <f t="shared" si="4875"/>
        <v>195</v>
      </c>
      <c r="T823" s="4">
        <f t="shared" si="4875"/>
        <v>205</v>
      </c>
      <c r="U823" s="4">
        <f t="shared" si="4875"/>
        <v>215</v>
      </c>
      <c r="V823" s="4">
        <f t="shared" si="4875"/>
        <v>225</v>
      </c>
      <c r="W823" s="4">
        <f t="shared" si="4875"/>
        <v>235</v>
      </c>
      <c r="X823" s="4">
        <f t="shared" si="4875"/>
        <v>245</v>
      </c>
      <c r="Y823" s="4">
        <f t="shared" si="4875"/>
        <v>255</v>
      </c>
      <c r="Z823" s="4">
        <f t="shared" si="4875"/>
        <v>265</v>
      </c>
      <c r="AA823" s="4">
        <f t="shared" si="4875"/>
        <v>275</v>
      </c>
      <c r="AB823" s="4">
        <f t="shared" si="4875"/>
        <v>285</v>
      </c>
      <c r="AC823" s="4">
        <f t="shared" si="4875"/>
        <v>295</v>
      </c>
      <c r="AD823" s="4">
        <f t="shared" si="4875"/>
        <v>305</v>
      </c>
      <c r="AE823" s="4">
        <f t="shared" si="4875"/>
        <v>315</v>
      </c>
      <c r="AF823" s="4">
        <f t="shared" si="4875"/>
        <v>325</v>
      </c>
      <c r="AG823" s="4">
        <f t="shared" si="4875"/>
        <v>335</v>
      </c>
      <c r="AH823" s="4">
        <f t="shared" si="4875"/>
        <v>345</v>
      </c>
      <c r="AI823" s="4">
        <f t="shared" si="4875"/>
        <v>355</v>
      </c>
      <c r="AJ823" s="4">
        <f t="shared" si="4875"/>
        <v>365</v>
      </c>
      <c r="AK823" s="4">
        <f t="shared" si="4875"/>
        <v>375</v>
      </c>
      <c r="AL823" s="4">
        <f t="shared" si="4875"/>
        <v>385</v>
      </c>
      <c r="AM823" s="4">
        <f t="shared" si="4875"/>
        <v>395</v>
      </c>
      <c r="AN823" s="4">
        <f t="shared" si="4875"/>
        <v>405</v>
      </c>
      <c r="AO823" s="4">
        <f t="shared" si="4875"/>
        <v>415</v>
      </c>
      <c r="AP823" s="4">
        <f t="shared" si="4875"/>
        <v>425</v>
      </c>
      <c r="AQ823" s="4">
        <f t="shared" si="4875"/>
        <v>435</v>
      </c>
      <c r="AR823" s="4">
        <f t="shared" si="4875"/>
        <v>445</v>
      </c>
      <c r="AS823" s="4">
        <f t="shared" si="4875"/>
        <v>455</v>
      </c>
      <c r="AT823" s="4">
        <f t="shared" si="4875"/>
        <v>465</v>
      </c>
      <c r="AU823" s="4">
        <f t="shared" si="4875"/>
        <v>475</v>
      </c>
      <c r="AV823" s="4">
        <f t="shared" si="4875"/>
        <v>485</v>
      </c>
      <c r="AW823" s="4">
        <f t="shared" si="4875"/>
        <v>495</v>
      </c>
      <c r="AX823" s="4">
        <f t="shared" si="4875"/>
        <v>505</v>
      </c>
      <c r="AY823" s="4">
        <f t="shared" si="4875"/>
        <v>515</v>
      </c>
      <c r="AZ823" s="4">
        <f t="shared" si="4875"/>
        <v>525</v>
      </c>
      <c r="BA823" s="4">
        <f t="shared" si="4875"/>
        <v>535</v>
      </c>
      <c r="BB823" s="4">
        <f t="shared" si="4875"/>
        <v>545</v>
      </c>
      <c r="BC823" s="4">
        <f t="shared" si="4875"/>
        <v>555</v>
      </c>
      <c r="BD823" s="4">
        <f t="shared" si="4875"/>
        <v>565</v>
      </c>
      <c r="BE823" s="4">
        <f t="shared" si="4875"/>
        <v>575</v>
      </c>
      <c r="BF823" s="4">
        <f t="shared" si="4875"/>
        <v>585</v>
      </c>
      <c r="BG823" s="4">
        <f t="shared" si="4875"/>
        <v>595</v>
      </c>
      <c r="BH823" s="4">
        <f t="shared" si="4875"/>
        <v>605</v>
      </c>
      <c r="BI823" s="4">
        <f t="shared" si="4875"/>
        <v>615</v>
      </c>
      <c r="BJ823" t="s">
        <v>0</v>
      </c>
    </row>
    <row r="824" spans="1:62">
      <c r="A824" s="4" t="s">
        <v>58</v>
      </c>
      <c r="B824" s="4">
        <v>25</v>
      </c>
      <c r="C824" s="4">
        <f>B824+7</f>
        <v>32</v>
      </c>
      <c r="D824" s="4">
        <f t="shared" ref="D824:Z824" si="4876">C824+7</f>
        <v>39</v>
      </c>
      <c r="E824" s="4">
        <f t="shared" si="4876"/>
        <v>46</v>
      </c>
      <c r="F824" s="4">
        <f t="shared" si="4876"/>
        <v>53</v>
      </c>
      <c r="G824" s="4">
        <f t="shared" si="4876"/>
        <v>60</v>
      </c>
      <c r="H824" s="4">
        <f t="shared" si="4876"/>
        <v>67</v>
      </c>
      <c r="I824" s="4">
        <f t="shared" si="4876"/>
        <v>74</v>
      </c>
      <c r="J824" s="15">
        <f t="shared" si="4876"/>
        <v>81</v>
      </c>
      <c r="K824">
        <f t="shared" si="4876"/>
        <v>88</v>
      </c>
      <c r="L824" s="4">
        <f t="shared" si="4876"/>
        <v>95</v>
      </c>
      <c r="M824" s="4">
        <f t="shared" si="4876"/>
        <v>102</v>
      </c>
      <c r="N824" s="4">
        <f t="shared" si="4876"/>
        <v>109</v>
      </c>
      <c r="O824" s="4">
        <f t="shared" si="4876"/>
        <v>116</v>
      </c>
      <c r="P824" s="4">
        <f t="shared" si="4876"/>
        <v>123</v>
      </c>
      <c r="Q824" s="4">
        <f t="shared" si="4876"/>
        <v>130</v>
      </c>
      <c r="R824" s="15">
        <f t="shared" si="4876"/>
        <v>137</v>
      </c>
      <c r="S824" s="4">
        <f t="shared" si="4876"/>
        <v>144</v>
      </c>
      <c r="T824" s="4">
        <f t="shared" si="4876"/>
        <v>151</v>
      </c>
      <c r="U824">
        <f t="shared" si="4876"/>
        <v>158</v>
      </c>
      <c r="V824" s="4">
        <f t="shared" si="4876"/>
        <v>165</v>
      </c>
      <c r="W824" s="4">
        <f t="shared" si="4876"/>
        <v>172</v>
      </c>
      <c r="X824" s="15">
        <f t="shared" si="4876"/>
        <v>179</v>
      </c>
      <c r="Y824" s="4">
        <f t="shared" si="4876"/>
        <v>186</v>
      </c>
      <c r="Z824" s="4">
        <f t="shared" si="4876"/>
        <v>193</v>
      </c>
      <c r="AA824" s="4">
        <f t="shared" ref="AA824:BI824" si="4877">Z824+7</f>
        <v>200</v>
      </c>
      <c r="AB824" s="4">
        <f t="shared" si="4877"/>
        <v>207</v>
      </c>
      <c r="AC824" s="4">
        <f t="shared" si="4877"/>
        <v>214</v>
      </c>
      <c r="AD824" s="15">
        <f t="shared" si="4877"/>
        <v>221</v>
      </c>
      <c r="AE824">
        <f t="shared" si="4877"/>
        <v>228</v>
      </c>
      <c r="AF824" s="4">
        <f t="shared" si="4877"/>
        <v>235</v>
      </c>
      <c r="AG824" s="4">
        <f t="shared" si="4877"/>
        <v>242</v>
      </c>
      <c r="AH824" s="4">
        <f t="shared" si="4877"/>
        <v>249</v>
      </c>
      <c r="AI824" s="4">
        <f t="shared" si="4877"/>
        <v>256</v>
      </c>
      <c r="AJ824" s="4">
        <f t="shared" si="4877"/>
        <v>263</v>
      </c>
      <c r="AK824" s="4">
        <f t="shared" si="4877"/>
        <v>270</v>
      </c>
      <c r="AL824" s="4">
        <f t="shared" si="4877"/>
        <v>277</v>
      </c>
      <c r="AM824" s="4">
        <f t="shared" si="4877"/>
        <v>284</v>
      </c>
      <c r="AN824" s="4">
        <f t="shared" si="4877"/>
        <v>291</v>
      </c>
      <c r="AO824">
        <f t="shared" si="4877"/>
        <v>298</v>
      </c>
      <c r="AP824" s="4">
        <f t="shared" si="4877"/>
        <v>305</v>
      </c>
      <c r="AQ824" s="4">
        <f t="shared" si="4877"/>
        <v>312</v>
      </c>
      <c r="AR824" s="4">
        <f t="shared" si="4877"/>
        <v>319</v>
      </c>
      <c r="AS824" s="4">
        <f t="shared" si="4877"/>
        <v>326</v>
      </c>
      <c r="AT824" s="4">
        <f t="shared" si="4877"/>
        <v>333</v>
      </c>
      <c r="AU824" s="4">
        <f t="shared" si="4877"/>
        <v>340</v>
      </c>
      <c r="AV824" s="4">
        <f t="shared" si="4877"/>
        <v>347</v>
      </c>
      <c r="AW824" s="4">
        <f t="shared" si="4877"/>
        <v>354</v>
      </c>
      <c r="AX824" s="4">
        <f t="shared" si="4877"/>
        <v>361</v>
      </c>
      <c r="AY824">
        <f t="shared" si="4877"/>
        <v>368</v>
      </c>
      <c r="AZ824" s="4">
        <f t="shared" si="4877"/>
        <v>375</v>
      </c>
      <c r="BA824" s="4">
        <f t="shared" si="4877"/>
        <v>382</v>
      </c>
      <c r="BB824" s="4">
        <f t="shared" si="4877"/>
        <v>389</v>
      </c>
      <c r="BC824" s="4">
        <f t="shared" si="4877"/>
        <v>396</v>
      </c>
      <c r="BD824" s="4">
        <f t="shared" si="4877"/>
        <v>403</v>
      </c>
      <c r="BE824" s="4">
        <f t="shared" si="4877"/>
        <v>410</v>
      </c>
      <c r="BF824" s="4">
        <f t="shared" si="4877"/>
        <v>417</v>
      </c>
      <c r="BG824" s="4">
        <f t="shared" si="4877"/>
        <v>424</v>
      </c>
      <c r="BH824" s="4">
        <f t="shared" si="4877"/>
        <v>431</v>
      </c>
      <c r="BI824">
        <f t="shared" si="4877"/>
        <v>438</v>
      </c>
      <c r="BJ824" t="s">
        <v>0</v>
      </c>
    </row>
    <row r="825" spans="1:62">
      <c r="A825" s="4" t="s">
        <v>118</v>
      </c>
      <c r="B825" s="4">
        <v>20</v>
      </c>
      <c r="C825" s="4">
        <f>B825+1.3</f>
        <v>21.3</v>
      </c>
      <c r="D825" s="4">
        <f t="shared" ref="D825:Y825" si="4878">C825+1.3</f>
        <v>22.6</v>
      </c>
      <c r="E825" s="4">
        <f>D825+1.4</f>
        <v>24</v>
      </c>
      <c r="F825" s="4">
        <f t="shared" ref="F825" si="4879">E825+1.3</f>
        <v>25.3</v>
      </c>
      <c r="G825" s="4">
        <f t="shared" si="4878"/>
        <v>26.6</v>
      </c>
      <c r="H825" s="4">
        <f t="shared" ref="H825" si="4880">G825+1.4</f>
        <v>28</v>
      </c>
      <c r="I825" s="4">
        <f t="shared" ref="I825" si="4881">H825+1.3</f>
        <v>29.3</v>
      </c>
      <c r="J825" s="15">
        <f t="shared" si="4878"/>
        <v>30.6</v>
      </c>
      <c r="K825">
        <f t="shared" ref="K825" si="4882">J825+1.4</f>
        <v>32</v>
      </c>
      <c r="L825" s="4">
        <f t="shared" ref="L825" si="4883">K825+1.3</f>
        <v>33.299999999999997</v>
      </c>
      <c r="M825" s="4">
        <f t="shared" si="4878"/>
        <v>34.599999999999994</v>
      </c>
      <c r="N825" s="4">
        <f t="shared" ref="N825" si="4884">M825+1.4</f>
        <v>35.999999999999993</v>
      </c>
      <c r="O825" s="4">
        <f t="shared" ref="O825" si="4885">N825+1.3</f>
        <v>37.29999999999999</v>
      </c>
      <c r="P825" s="4">
        <f t="shared" si="4878"/>
        <v>38.599999999999987</v>
      </c>
      <c r="Q825" s="4">
        <f t="shared" ref="Q825" si="4886">P825+1.4</f>
        <v>39.999999999999986</v>
      </c>
      <c r="R825" s="15">
        <f t="shared" ref="R825" si="4887">Q825+1.3</f>
        <v>41.299999999999983</v>
      </c>
      <c r="S825" s="4">
        <f t="shared" si="4878"/>
        <v>42.59999999999998</v>
      </c>
      <c r="T825" s="4">
        <f t="shared" ref="T825" si="4888">S825+1.4</f>
        <v>43.999999999999979</v>
      </c>
      <c r="U825">
        <f t="shared" ref="U825" si="4889">T825+1.3</f>
        <v>45.299999999999976</v>
      </c>
      <c r="V825" s="4">
        <f t="shared" si="4878"/>
        <v>46.599999999999973</v>
      </c>
      <c r="W825" s="4">
        <f t="shared" ref="W825" si="4890">V825+1.4</f>
        <v>47.999999999999972</v>
      </c>
      <c r="X825" s="15">
        <f t="shared" ref="X825" si="4891">W825+1.3</f>
        <v>49.299999999999969</v>
      </c>
      <c r="Y825" s="4">
        <f t="shared" si="4878"/>
        <v>50.599999999999966</v>
      </c>
      <c r="Z825" s="4">
        <f t="shared" ref="Z825" si="4892">Y825+1.4</f>
        <v>51.999999999999964</v>
      </c>
      <c r="AA825" s="4">
        <f t="shared" ref="AA825:AB825" si="4893">Z825+1.3</f>
        <v>53.299999999999962</v>
      </c>
      <c r="AB825" s="4">
        <f t="shared" si="4893"/>
        <v>54.599999999999959</v>
      </c>
      <c r="AC825" s="4">
        <f t="shared" ref="AC825" si="4894">AB825+1.4</f>
        <v>55.999999999999957</v>
      </c>
      <c r="AD825" s="15">
        <f t="shared" ref="AD825:AE825" si="4895">AC825+1.3</f>
        <v>57.299999999999955</v>
      </c>
      <c r="AE825">
        <f t="shared" si="4895"/>
        <v>58.599999999999952</v>
      </c>
      <c r="AF825" s="4">
        <f t="shared" ref="AF825" si="4896">AE825+1.4</f>
        <v>59.99999999999995</v>
      </c>
      <c r="AG825" s="4">
        <f t="shared" ref="AG825:AH825" si="4897">AF825+1.3</f>
        <v>61.299999999999947</v>
      </c>
      <c r="AH825" s="4">
        <f t="shared" si="4897"/>
        <v>62.599999999999945</v>
      </c>
      <c r="AI825" s="4">
        <f t="shared" ref="AI825" si="4898">AH825+1.4</f>
        <v>63.999999999999943</v>
      </c>
      <c r="AJ825" s="4">
        <f t="shared" ref="AJ825:AK825" si="4899">AI825+1.3</f>
        <v>65.29999999999994</v>
      </c>
      <c r="AK825" s="4">
        <f t="shared" si="4899"/>
        <v>66.599999999999937</v>
      </c>
      <c r="AL825" s="4">
        <f t="shared" ref="AL825" si="4900">AK825+1.4</f>
        <v>67.999999999999943</v>
      </c>
      <c r="AM825" s="4">
        <f t="shared" ref="AM825:AN825" si="4901">AL825+1.3</f>
        <v>69.29999999999994</v>
      </c>
      <c r="AN825" s="4">
        <f t="shared" si="4901"/>
        <v>70.599999999999937</v>
      </c>
      <c r="AO825">
        <f t="shared" ref="AO825" si="4902">AN825+1.4</f>
        <v>71.999999999999943</v>
      </c>
      <c r="AP825" s="4">
        <f t="shared" ref="AP825:AQ825" si="4903">AO825+1.3</f>
        <v>73.29999999999994</v>
      </c>
      <c r="AQ825" s="4">
        <f t="shared" si="4903"/>
        <v>74.599999999999937</v>
      </c>
      <c r="AR825" s="4">
        <f t="shared" ref="AR825" si="4904">AQ825+1.4</f>
        <v>75.999999999999943</v>
      </c>
      <c r="AS825" s="4">
        <f t="shared" ref="AS825:AT825" si="4905">AR825+1.3</f>
        <v>77.29999999999994</v>
      </c>
      <c r="AT825" s="4">
        <f t="shared" si="4905"/>
        <v>78.599999999999937</v>
      </c>
      <c r="AU825" s="4">
        <f t="shared" ref="AU825" si="4906">AT825+1.4</f>
        <v>79.999999999999943</v>
      </c>
      <c r="AV825" s="4">
        <f t="shared" ref="AV825:AW825" si="4907">AU825+1.3</f>
        <v>81.29999999999994</v>
      </c>
      <c r="AW825" s="4">
        <f t="shared" si="4907"/>
        <v>82.599999999999937</v>
      </c>
      <c r="AX825" s="4">
        <f t="shared" ref="AX825" si="4908">AW825+1.4</f>
        <v>83.999999999999943</v>
      </c>
      <c r="AY825">
        <f t="shared" ref="AY825:AZ825" si="4909">AX825+1.3</f>
        <v>85.29999999999994</v>
      </c>
      <c r="AZ825" s="4">
        <f t="shared" si="4909"/>
        <v>86.599999999999937</v>
      </c>
      <c r="BA825" s="4">
        <f t="shared" ref="BA825" si="4910">AZ825+1.4</f>
        <v>87.999999999999943</v>
      </c>
      <c r="BB825" s="4">
        <f t="shared" ref="BB825:BC825" si="4911">BA825+1.3</f>
        <v>89.29999999999994</v>
      </c>
      <c r="BC825" s="4">
        <f t="shared" si="4911"/>
        <v>90.599999999999937</v>
      </c>
      <c r="BD825" s="4">
        <f t="shared" ref="BD825" si="4912">BC825+1.4</f>
        <v>91.999999999999943</v>
      </c>
      <c r="BE825" s="4">
        <f t="shared" ref="BE825:BF825" si="4913">BD825+1.3</f>
        <v>93.29999999999994</v>
      </c>
      <c r="BF825" s="4">
        <f t="shared" si="4913"/>
        <v>94.599999999999937</v>
      </c>
      <c r="BG825" s="4">
        <f t="shared" ref="BG825" si="4914">BF825+1.4</f>
        <v>95.999999999999943</v>
      </c>
      <c r="BH825" s="4">
        <f t="shared" ref="BH825:BI825" si="4915">BG825+1.3</f>
        <v>97.29999999999994</v>
      </c>
      <c r="BI825">
        <f t="shared" si="4915"/>
        <v>98.599999999999937</v>
      </c>
      <c r="BJ825" t="s">
        <v>0</v>
      </c>
    </row>
    <row r="826" spans="1:62">
      <c r="A826" s="4" t="s">
        <v>2</v>
      </c>
      <c r="B826" s="4">
        <v>10</v>
      </c>
      <c r="C826" s="4">
        <f>B826+1</f>
        <v>11</v>
      </c>
      <c r="D826" s="4">
        <f t="shared" ref="D826:Z826" si="4916">C826+1</f>
        <v>12</v>
      </c>
      <c r="E826" s="4">
        <f t="shared" si="4916"/>
        <v>13</v>
      </c>
      <c r="F826" s="4">
        <f t="shared" si="4916"/>
        <v>14</v>
      </c>
      <c r="G826" s="4">
        <f t="shared" si="4916"/>
        <v>15</v>
      </c>
      <c r="H826" s="4">
        <f t="shared" si="4916"/>
        <v>16</v>
      </c>
      <c r="I826" s="4">
        <f t="shared" si="4916"/>
        <v>17</v>
      </c>
      <c r="J826" s="15">
        <f t="shared" si="4916"/>
        <v>18</v>
      </c>
      <c r="K826">
        <f t="shared" si="4916"/>
        <v>19</v>
      </c>
      <c r="L826" s="4">
        <f t="shared" si="4916"/>
        <v>20</v>
      </c>
      <c r="M826" s="4">
        <f t="shared" si="4916"/>
        <v>21</v>
      </c>
      <c r="N826" s="4">
        <f t="shared" si="4916"/>
        <v>22</v>
      </c>
      <c r="O826" s="4">
        <f t="shared" si="4916"/>
        <v>23</v>
      </c>
      <c r="P826" s="4">
        <f t="shared" si="4916"/>
        <v>24</v>
      </c>
      <c r="Q826" s="4">
        <f t="shared" si="4916"/>
        <v>25</v>
      </c>
      <c r="R826" s="15">
        <f t="shared" si="4916"/>
        <v>26</v>
      </c>
      <c r="S826" s="4">
        <f t="shared" si="4916"/>
        <v>27</v>
      </c>
      <c r="T826" s="4">
        <f t="shared" si="4916"/>
        <v>28</v>
      </c>
      <c r="U826">
        <f t="shared" si="4916"/>
        <v>29</v>
      </c>
      <c r="V826" s="4">
        <f t="shared" si="4916"/>
        <v>30</v>
      </c>
      <c r="W826" s="4">
        <f t="shared" si="4916"/>
        <v>31</v>
      </c>
      <c r="X826" s="15">
        <f t="shared" si="4916"/>
        <v>32</v>
      </c>
      <c r="Y826" s="4">
        <f t="shared" si="4916"/>
        <v>33</v>
      </c>
      <c r="Z826" s="4">
        <f t="shared" si="4916"/>
        <v>34</v>
      </c>
      <c r="AA826" s="4">
        <f t="shared" ref="AA826:BI826" si="4917">Z826+1</f>
        <v>35</v>
      </c>
      <c r="AB826" s="4">
        <f t="shared" si="4917"/>
        <v>36</v>
      </c>
      <c r="AC826" s="4">
        <f t="shared" si="4917"/>
        <v>37</v>
      </c>
      <c r="AD826" s="15">
        <f t="shared" si="4917"/>
        <v>38</v>
      </c>
      <c r="AE826">
        <f t="shared" si="4917"/>
        <v>39</v>
      </c>
      <c r="AF826" s="4">
        <f t="shared" si="4917"/>
        <v>40</v>
      </c>
      <c r="AG826" s="4">
        <f t="shared" si="4917"/>
        <v>41</v>
      </c>
      <c r="AH826" s="4">
        <f t="shared" si="4917"/>
        <v>42</v>
      </c>
      <c r="AI826" s="4">
        <f t="shared" si="4917"/>
        <v>43</v>
      </c>
      <c r="AJ826" s="4">
        <f t="shared" si="4917"/>
        <v>44</v>
      </c>
      <c r="AK826" s="4">
        <f t="shared" si="4917"/>
        <v>45</v>
      </c>
      <c r="AL826" s="4">
        <f t="shared" si="4917"/>
        <v>46</v>
      </c>
      <c r="AM826" s="4">
        <f t="shared" si="4917"/>
        <v>47</v>
      </c>
      <c r="AN826" s="4">
        <f t="shared" si="4917"/>
        <v>48</v>
      </c>
      <c r="AO826">
        <f t="shared" si="4917"/>
        <v>49</v>
      </c>
      <c r="AP826" s="4">
        <f t="shared" si="4917"/>
        <v>50</v>
      </c>
      <c r="AQ826" s="4">
        <f t="shared" si="4917"/>
        <v>51</v>
      </c>
      <c r="AR826" s="4">
        <f t="shared" si="4917"/>
        <v>52</v>
      </c>
      <c r="AS826" s="4">
        <f t="shared" si="4917"/>
        <v>53</v>
      </c>
      <c r="AT826" s="4">
        <f t="shared" si="4917"/>
        <v>54</v>
      </c>
      <c r="AU826" s="4">
        <f t="shared" si="4917"/>
        <v>55</v>
      </c>
      <c r="AV826" s="4">
        <f t="shared" si="4917"/>
        <v>56</v>
      </c>
      <c r="AW826" s="4">
        <f t="shared" si="4917"/>
        <v>57</v>
      </c>
      <c r="AX826" s="4">
        <f t="shared" si="4917"/>
        <v>58</v>
      </c>
      <c r="AY826">
        <f t="shared" si="4917"/>
        <v>59</v>
      </c>
      <c r="AZ826" s="4">
        <f t="shared" si="4917"/>
        <v>60</v>
      </c>
      <c r="BA826" s="4">
        <f t="shared" si="4917"/>
        <v>61</v>
      </c>
      <c r="BB826" s="4">
        <f t="shared" si="4917"/>
        <v>62</v>
      </c>
      <c r="BC826" s="4">
        <f t="shared" si="4917"/>
        <v>63</v>
      </c>
      <c r="BD826" s="4">
        <f t="shared" si="4917"/>
        <v>64</v>
      </c>
      <c r="BE826" s="4">
        <f t="shared" si="4917"/>
        <v>65</v>
      </c>
      <c r="BF826" s="4">
        <f t="shared" si="4917"/>
        <v>66</v>
      </c>
      <c r="BG826" s="4">
        <f t="shared" si="4917"/>
        <v>67</v>
      </c>
      <c r="BH826" s="4">
        <f t="shared" si="4917"/>
        <v>68</v>
      </c>
      <c r="BI826">
        <f t="shared" si="4917"/>
        <v>69</v>
      </c>
      <c r="BJ826" t="s">
        <v>0</v>
      </c>
    </row>
    <row r="827" spans="1:62">
      <c r="A827" s="4" t="s">
        <v>3</v>
      </c>
      <c r="J827" s="15"/>
      <c r="R827" s="15"/>
      <c r="X827" s="15"/>
      <c r="AD827" s="15"/>
    </row>
    <row r="828" spans="1:62">
      <c r="A828" s="4" t="s">
        <v>409</v>
      </c>
      <c r="J828" s="15"/>
      <c r="R828" s="15"/>
      <c r="X828" s="15"/>
      <c r="AD828" s="15"/>
    </row>
    <row r="829" spans="1:62">
      <c r="A829" s="4" t="s">
        <v>137</v>
      </c>
      <c r="J829" s="15"/>
      <c r="R829" s="15"/>
      <c r="X829" s="15"/>
      <c r="AD829" s="15"/>
    </row>
    <row r="830" spans="1:62">
      <c r="A830" s="4" t="s">
        <v>72</v>
      </c>
      <c r="B830" s="4">
        <v>113</v>
      </c>
      <c r="C830" s="4">
        <f>B830+21</f>
        <v>134</v>
      </c>
      <c r="D830" s="4">
        <f>C830+22</f>
        <v>156</v>
      </c>
      <c r="E830" s="4">
        <f t="shared" ref="E830:BH830" si="4918">D830+21</f>
        <v>177</v>
      </c>
      <c r="F830" s="4">
        <f t="shared" si="4918"/>
        <v>198</v>
      </c>
      <c r="G830" s="4">
        <f t="shared" ref="G830" si="4919">F830+22</f>
        <v>220</v>
      </c>
      <c r="H830" s="4">
        <f t="shared" si="4918"/>
        <v>241</v>
      </c>
      <c r="I830" s="4">
        <f t="shared" si="4918"/>
        <v>262</v>
      </c>
      <c r="J830" s="15">
        <f t="shared" ref="J830" si="4920">I830+22</f>
        <v>284</v>
      </c>
      <c r="K830">
        <f t="shared" si="4918"/>
        <v>305</v>
      </c>
      <c r="L830" s="4">
        <f t="shared" si="4918"/>
        <v>326</v>
      </c>
      <c r="M830" s="4">
        <f t="shared" ref="M830" si="4921">L830+22</f>
        <v>348</v>
      </c>
      <c r="N830" s="4">
        <f t="shared" si="4918"/>
        <v>369</v>
      </c>
      <c r="O830" s="4">
        <f t="shared" si="4918"/>
        <v>390</v>
      </c>
      <c r="P830" s="4">
        <f t="shared" ref="P830" si="4922">O830+22</f>
        <v>412</v>
      </c>
      <c r="Q830" s="4">
        <f t="shared" si="4918"/>
        <v>433</v>
      </c>
      <c r="R830" s="15">
        <f t="shared" si="4918"/>
        <v>454</v>
      </c>
      <c r="S830" s="4">
        <f t="shared" ref="S830" si="4923">R830+22</f>
        <v>476</v>
      </c>
      <c r="T830" s="4">
        <f t="shared" si="4918"/>
        <v>497</v>
      </c>
      <c r="U830">
        <f t="shared" si="4918"/>
        <v>518</v>
      </c>
      <c r="V830" s="4">
        <f>U830+21</f>
        <v>539</v>
      </c>
      <c r="W830" s="4">
        <f t="shared" si="4918"/>
        <v>560</v>
      </c>
      <c r="X830" s="15">
        <f t="shared" si="4918"/>
        <v>581</v>
      </c>
      <c r="Y830" s="4">
        <f t="shared" ref="Y830:BI830" si="4924">X830+22</f>
        <v>603</v>
      </c>
      <c r="Z830" s="4">
        <f t="shared" si="4918"/>
        <v>624</v>
      </c>
      <c r="AA830" s="4">
        <f t="shared" si="4918"/>
        <v>645</v>
      </c>
      <c r="AB830" s="4">
        <f t="shared" si="4924"/>
        <v>667</v>
      </c>
      <c r="AC830" s="4">
        <f t="shared" si="4918"/>
        <v>688</v>
      </c>
      <c r="AD830" s="15">
        <f t="shared" si="4918"/>
        <v>709</v>
      </c>
      <c r="AE830">
        <f t="shared" si="4924"/>
        <v>731</v>
      </c>
      <c r="AF830" s="4">
        <f t="shared" si="4918"/>
        <v>752</v>
      </c>
      <c r="AG830" s="4">
        <f t="shared" si="4918"/>
        <v>773</v>
      </c>
      <c r="AH830" s="4">
        <f t="shared" si="4924"/>
        <v>795</v>
      </c>
      <c r="AI830" s="4">
        <f t="shared" si="4918"/>
        <v>816</v>
      </c>
      <c r="AJ830" s="4">
        <f t="shared" si="4918"/>
        <v>837</v>
      </c>
      <c r="AK830" s="4">
        <f t="shared" si="4924"/>
        <v>859</v>
      </c>
      <c r="AL830" s="4">
        <f t="shared" si="4918"/>
        <v>880</v>
      </c>
      <c r="AM830" s="4">
        <f t="shared" si="4918"/>
        <v>901</v>
      </c>
      <c r="AN830" s="4">
        <f t="shared" si="4924"/>
        <v>923</v>
      </c>
      <c r="AO830">
        <f t="shared" si="4918"/>
        <v>944</v>
      </c>
      <c r="AP830" s="4">
        <f t="shared" si="4918"/>
        <v>965</v>
      </c>
      <c r="AQ830" s="4">
        <f>AP830+21</f>
        <v>986</v>
      </c>
      <c r="AR830" s="4">
        <f t="shared" si="4918"/>
        <v>1007</v>
      </c>
      <c r="AS830" s="4">
        <f t="shared" si="4918"/>
        <v>1028</v>
      </c>
      <c r="AT830" s="4">
        <f t="shared" si="4924"/>
        <v>1050</v>
      </c>
      <c r="AU830" s="4">
        <f t="shared" si="4918"/>
        <v>1071</v>
      </c>
      <c r="AV830" s="4">
        <f t="shared" si="4918"/>
        <v>1092</v>
      </c>
      <c r="AW830" s="4">
        <f t="shared" si="4924"/>
        <v>1114</v>
      </c>
      <c r="AX830" s="4">
        <f t="shared" si="4918"/>
        <v>1135</v>
      </c>
      <c r="AY830">
        <f t="shared" si="4918"/>
        <v>1156</v>
      </c>
      <c r="AZ830" s="4">
        <f t="shared" si="4924"/>
        <v>1178</v>
      </c>
      <c r="BA830" s="4">
        <f t="shared" si="4918"/>
        <v>1199</v>
      </c>
      <c r="BB830" s="4">
        <f t="shared" si="4918"/>
        <v>1220</v>
      </c>
      <c r="BC830" s="4">
        <f t="shared" si="4924"/>
        <v>1242</v>
      </c>
      <c r="BD830" s="4">
        <f t="shared" si="4918"/>
        <v>1263</v>
      </c>
      <c r="BE830" s="4">
        <f t="shared" si="4918"/>
        <v>1284</v>
      </c>
      <c r="BF830" s="4">
        <f t="shared" si="4924"/>
        <v>1306</v>
      </c>
      <c r="BG830" s="4">
        <f t="shared" si="4918"/>
        <v>1327</v>
      </c>
      <c r="BH830" s="4">
        <f t="shared" si="4918"/>
        <v>1348</v>
      </c>
      <c r="BI830">
        <f t="shared" si="4924"/>
        <v>1370</v>
      </c>
      <c r="BJ830" t="s">
        <v>0</v>
      </c>
    </row>
    <row r="831" spans="1:62">
      <c r="A831" s="4" t="s">
        <v>73</v>
      </c>
      <c r="B831" s="4">
        <v>185</v>
      </c>
      <c r="C831" s="4">
        <f t="shared" ref="C831:BH831" si="4925">B831+35</f>
        <v>220</v>
      </c>
      <c r="D831" s="4">
        <f t="shared" si="4925"/>
        <v>255</v>
      </c>
      <c r="E831" s="4">
        <f t="shared" si="4925"/>
        <v>290</v>
      </c>
      <c r="F831" s="4">
        <f>E831+34</f>
        <v>324</v>
      </c>
      <c r="G831" s="4">
        <f t="shared" si="4925"/>
        <v>359</v>
      </c>
      <c r="H831" s="4">
        <f t="shared" si="4925"/>
        <v>394</v>
      </c>
      <c r="I831" s="4">
        <f t="shared" si="4925"/>
        <v>429</v>
      </c>
      <c r="J831" s="15">
        <f t="shared" si="4925"/>
        <v>464</v>
      </c>
      <c r="K831">
        <f t="shared" ref="K831" si="4926">J831+34</f>
        <v>498</v>
      </c>
      <c r="L831" s="4">
        <f t="shared" si="4925"/>
        <v>533</v>
      </c>
      <c r="M831" s="4">
        <f t="shared" si="4925"/>
        <v>568</v>
      </c>
      <c r="N831" s="4">
        <f t="shared" si="4925"/>
        <v>603</v>
      </c>
      <c r="O831" s="4">
        <f t="shared" si="4925"/>
        <v>638</v>
      </c>
      <c r="P831" s="4">
        <f t="shared" ref="P831" si="4927">O831+34</f>
        <v>672</v>
      </c>
      <c r="Q831" s="4">
        <f t="shared" si="4925"/>
        <v>707</v>
      </c>
      <c r="R831" s="15">
        <f t="shared" si="4925"/>
        <v>742</v>
      </c>
      <c r="S831" s="4">
        <f t="shared" si="4925"/>
        <v>777</v>
      </c>
      <c r="T831" s="4">
        <f t="shared" si="4925"/>
        <v>812</v>
      </c>
      <c r="U831">
        <f t="shared" ref="U831" si="4928">T831+34</f>
        <v>846</v>
      </c>
      <c r="V831" s="4">
        <f t="shared" si="4925"/>
        <v>881</v>
      </c>
      <c r="W831" s="4">
        <f t="shared" si="4925"/>
        <v>916</v>
      </c>
      <c r="X831" s="15">
        <f t="shared" si="4925"/>
        <v>951</v>
      </c>
      <c r="Y831" s="4">
        <f t="shared" si="4925"/>
        <v>986</v>
      </c>
      <c r="Z831" s="4">
        <f t="shared" ref="Z831" si="4929">Y831+34</f>
        <v>1020</v>
      </c>
      <c r="AA831" s="4">
        <f t="shared" si="4925"/>
        <v>1055</v>
      </c>
      <c r="AB831" s="4">
        <f t="shared" si="4925"/>
        <v>1090</v>
      </c>
      <c r="AC831" s="4">
        <f t="shared" si="4925"/>
        <v>1125</v>
      </c>
      <c r="AD831" s="15">
        <f t="shared" si="4925"/>
        <v>1160</v>
      </c>
      <c r="AE831">
        <f t="shared" ref="AE831" si="4930">AD831+34</f>
        <v>1194</v>
      </c>
      <c r="AF831" s="4">
        <f t="shared" si="4925"/>
        <v>1229</v>
      </c>
      <c r="AG831" s="4">
        <f t="shared" si="4925"/>
        <v>1264</v>
      </c>
      <c r="AH831" s="4">
        <f t="shared" si="4925"/>
        <v>1299</v>
      </c>
      <c r="AI831" s="4">
        <f t="shared" si="4925"/>
        <v>1334</v>
      </c>
      <c r="AJ831" s="4">
        <f t="shared" ref="AJ831" si="4931">AI831+34</f>
        <v>1368</v>
      </c>
      <c r="AK831" s="4">
        <f t="shared" si="4925"/>
        <v>1403</v>
      </c>
      <c r="AL831" s="4">
        <f t="shared" si="4925"/>
        <v>1438</v>
      </c>
      <c r="AM831" s="4">
        <f t="shared" si="4925"/>
        <v>1473</v>
      </c>
      <c r="AN831" s="4">
        <f t="shared" si="4925"/>
        <v>1508</v>
      </c>
      <c r="AO831">
        <f t="shared" ref="AO831" si="4932">AN831+34</f>
        <v>1542</v>
      </c>
      <c r="AP831" s="4">
        <f t="shared" si="4925"/>
        <v>1577</v>
      </c>
      <c r="AQ831" s="4">
        <f t="shared" si="4925"/>
        <v>1612</v>
      </c>
      <c r="AR831" s="4">
        <f t="shared" si="4925"/>
        <v>1647</v>
      </c>
      <c r="AS831" s="4">
        <f t="shared" si="4925"/>
        <v>1682</v>
      </c>
      <c r="AT831" s="4">
        <f t="shared" ref="AT831:BI831" si="4933">AS831+34</f>
        <v>1716</v>
      </c>
      <c r="AU831" s="4">
        <f t="shared" si="4925"/>
        <v>1751</v>
      </c>
      <c r="AV831" s="4">
        <f t="shared" si="4925"/>
        <v>1786</v>
      </c>
      <c r="AW831" s="4">
        <f t="shared" si="4925"/>
        <v>1821</v>
      </c>
      <c r="AX831" s="4">
        <f t="shared" si="4925"/>
        <v>1856</v>
      </c>
      <c r="AY831">
        <f t="shared" si="4933"/>
        <v>1890</v>
      </c>
      <c r="AZ831" s="4">
        <f t="shared" si="4925"/>
        <v>1925</v>
      </c>
      <c r="BA831" s="4">
        <f t="shared" si="4925"/>
        <v>1960</v>
      </c>
      <c r="BB831" s="4">
        <f t="shared" si="4925"/>
        <v>1995</v>
      </c>
      <c r="BC831" s="4">
        <f t="shared" si="4925"/>
        <v>2030</v>
      </c>
      <c r="BD831" s="4">
        <f t="shared" si="4933"/>
        <v>2064</v>
      </c>
      <c r="BE831" s="4">
        <f t="shared" si="4925"/>
        <v>2099</v>
      </c>
      <c r="BF831" s="4">
        <f t="shared" si="4925"/>
        <v>2134</v>
      </c>
      <c r="BG831" s="4">
        <f t="shared" si="4925"/>
        <v>2169</v>
      </c>
      <c r="BH831" s="4">
        <f t="shared" si="4925"/>
        <v>2204</v>
      </c>
      <c r="BI831">
        <f t="shared" si="4933"/>
        <v>2238</v>
      </c>
      <c r="BJ831" t="s">
        <v>0</v>
      </c>
    </row>
    <row r="832" spans="1:62">
      <c r="A832" s="4" t="s">
        <v>74</v>
      </c>
      <c r="B832" s="4">
        <v>219</v>
      </c>
      <c r="C832" s="4">
        <f>B832+41</f>
        <v>260</v>
      </c>
      <c r="D832" s="4">
        <f>C832+41</f>
        <v>301</v>
      </c>
      <c r="E832" s="4">
        <f>D832+41</f>
        <v>342</v>
      </c>
      <c r="F832" s="4">
        <f t="shared" ref="F832:BI832" si="4934">E832+41</f>
        <v>383</v>
      </c>
      <c r="G832" s="4">
        <f t="shared" si="4934"/>
        <v>424</v>
      </c>
      <c r="H832" s="4">
        <f t="shared" si="4934"/>
        <v>465</v>
      </c>
      <c r="I832" s="4">
        <f t="shared" si="4934"/>
        <v>506</v>
      </c>
      <c r="J832" s="15">
        <f>I832+42</f>
        <v>548</v>
      </c>
      <c r="K832">
        <f t="shared" si="4934"/>
        <v>589</v>
      </c>
      <c r="L832" s="4">
        <f t="shared" si="4934"/>
        <v>630</v>
      </c>
      <c r="M832" s="4">
        <f t="shared" si="4934"/>
        <v>671</v>
      </c>
      <c r="N832" s="4">
        <f t="shared" si="4934"/>
        <v>712</v>
      </c>
      <c r="O832" s="4">
        <f t="shared" si="4934"/>
        <v>753</v>
      </c>
      <c r="P832" s="4">
        <f t="shared" si="4934"/>
        <v>794</v>
      </c>
      <c r="Q832" s="4">
        <f t="shared" si="4934"/>
        <v>835</v>
      </c>
      <c r="R832" s="15">
        <f t="shared" si="4934"/>
        <v>876</v>
      </c>
      <c r="S832" s="4">
        <f t="shared" si="4934"/>
        <v>917</v>
      </c>
      <c r="T832" s="4">
        <f t="shared" ref="T832" si="4935">S832+42</f>
        <v>959</v>
      </c>
      <c r="U832">
        <f t="shared" si="4934"/>
        <v>1000</v>
      </c>
      <c r="V832" s="4">
        <f t="shared" si="4934"/>
        <v>1041</v>
      </c>
      <c r="W832" s="4">
        <f>V832+41</f>
        <v>1082</v>
      </c>
      <c r="X832" s="15">
        <f t="shared" si="4934"/>
        <v>1123</v>
      </c>
      <c r="Y832" s="4">
        <f t="shared" si="4934"/>
        <v>1164</v>
      </c>
      <c r="Z832" s="4">
        <f t="shared" si="4934"/>
        <v>1205</v>
      </c>
      <c r="AA832" s="4">
        <f t="shared" si="4934"/>
        <v>1246</v>
      </c>
      <c r="AB832" s="4">
        <f t="shared" si="4934"/>
        <v>1287</v>
      </c>
      <c r="AC832" s="4">
        <f t="shared" si="4934"/>
        <v>1328</v>
      </c>
      <c r="AD832" s="15">
        <f t="shared" ref="AD832" si="4936">AC832+42</f>
        <v>1370</v>
      </c>
      <c r="AE832">
        <f t="shared" si="4934"/>
        <v>1411</v>
      </c>
      <c r="AF832" s="4">
        <f t="shared" si="4934"/>
        <v>1452</v>
      </c>
      <c r="AG832" s="4">
        <f t="shared" si="4934"/>
        <v>1493</v>
      </c>
      <c r="AH832" s="4">
        <f t="shared" si="4934"/>
        <v>1534</v>
      </c>
      <c r="AI832" s="4">
        <f t="shared" si="4934"/>
        <v>1575</v>
      </c>
      <c r="AJ832" s="4">
        <f t="shared" si="4934"/>
        <v>1616</v>
      </c>
      <c r="AK832" s="4">
        <f t="shared" si="4934"/>
        <v>1657</v>
      </c>
      <c r="AL832" s="4">
        <f t="shared" si="4934"/>
        <v>1698</v>
      </c>
      <c r="AM832" s="4">
        <f t="shared" si="4934"/>
        <v>1739</v>
      </c>
      <c r="AN832" s="4">
        <f t="shared" ref="AN832:BH832" si="4937">AM832+42</f>
        <v>1781</v>
      </c>
      <c r="AO832">
        <f t="shared" si="4934"/>
        <v>1822</v>
      </c>
      <c r="AP832" s="4">
        <f t="shared" si="4934"/>
        <v>1863</v>
      </c>
      <c r="AQ832" s="4">
        <f t="shared" si="4934"/>
        <v>1904</v>
      </c>
      <c r="AR832" s="4">
        <f t="shared" si="4934"/>
        <v>1945</v>
      </c>
      <c r="AS832" s="4">
        <f t="shared" si="4934"/>
        <v>1986</v>
      </c>
      <c r="AT832" s="4">
        <f t="shared" si="4934"/>
        <v>2027</v>
      </c>
      <c r="AU832" s="4">
        <f t="shared" si="4934"/>
        <v>2068</v>
      </c>
      <c r="AV832" s="4">
        <f t="shared" si="4934"/>
        <v>2109</v>
      </c>
      <c r="AW832" s="4">
        <f t="shared" si="4934"/>
        <v>2150</v>
      </c>
      <c r="AX832" s="4">
        <f t="shared" si="4937"/>
        <v>2192</v>
      </c>
      <c r="AY832">
        <f t="shared" si="4934"/>
        <v>2233</v>
      </c>
      <c r="AZ832" s="4">
        <f t="shared" si="4934"/>
        <v>2274</v>
      </c>
      <c r="BA832" s="4">
        <f t="shared" si="4934"/>
        <v>2315</v>
      </c>
      <c r="BB832" s="4">
        <f t="shared" si="4934"/>
        <v>2356</v>
      </c>
      <c r="BC832" s="4">
        <f t="shared" si="4934"/>
        <v>2397</v>
      </c>
      <c r="BD832" s="4">
        <f t="shared" si="4934"/>
        <v>2438</v>
      </c>
      <c r="BE832" s="4">
        <f t="shared" si="4934"/>
        <v>2479</v>
      </c>
      <c r="BF832" s="4">
        <f t="shared" si="4934"/>
        <v>2520</v>
      </c>
      <c r="BG832" s="4">
        <f t="shared" si="4934"/>
        <v>2561</v>
      </c>
      <c r="BH832" s="4">
        <f t="shared" si="4937"/>
        <v>2603</v>
      </c>
      <c r="BI832">
        <f t="shared" si="4934"/>
        <v>2644</v>
      </c>
      <c r="BJ832" t="s">
        <v>0</v>
      </c>
    </row>
    <row r="833" spans="1:62">
      <c r="A833" s="4" t="s">
        <v>75</v>
      </c>
      <c r="J833" s="15"/>
      <c r="R833" s="15"/>
      <c r="X833" s="15"/>
      <c r="AD833" s="15"/>
    </row>
    <row r="834" spans="1:62">
      <c r="A834" s="4" t="s">
        <v>472</v>
      </c>
      <c r="B834" s="4">
        <v>12</v>
      </c>
      <c r="C834" s="4">
        <f>B834+3</f>
        <v>15</v>
      </c>
      <c r="D834" s="4">
        <f t="shared" ref="D834:I834" si="4938">C834+3</f>
        <v>18</v>
      </c>
      <c r="E834" s="4">
        <f t="shared" si="4938"/>
        <v>21</v>
      </c>
      <c r="F834" s="4">
        <f t="shared" si="4938"/>
        <v>24</v>
      </c>
      <c r="G834" s="4">
        <f t="shared" si="4938"/>
        <v>27</v>
      </c>
      <c r="H834" s="4">
        <f t="shared" si="4938"/>
        <v>30</v>
      </c>
      <c r="I834" s="4">
        <f t="shared" si="4938"/>
        <v>33</v>
      </c>
      <c r="J834" s="15">
        <f>I834+4</f>
        <v>37</v>
      </c>
      <c r="K834">
        <f t="shared" ref="K834:Q834" si="4939">J834+4</f>
        <v>41</v>
      </c>
      <c r="L834" s="4">
        <f t="shared" si="4939"/>
        <v>45</v>
      </c>
      <c r="M834" s="4">
        <f t="shared" si="4939"/>
        <v>49</v>
      </c>
      <c r="N834" s="4">
        <f t="shared" si="4939"/>
        <v>53</v>
      </c>
      <c r="O834" s="4">
        <f t="shared" si="4939"/>
        <v>57</v>
      </c>
      <c r="P834" s="4">
        <f t="shared" si="4939"/>
        <v>61</v>
      </c>
      <c r="Q834" s="4">
        <f t="shared" si="4939"/>
        <v>65</v>
      </c>
      <c r="R834" s="15">
        <f>Q834+5</f>
        <v>70</v>
      </c>
      <c r="S834" s="4">
        <f t="shared" ref="S834:W834" si="4940">R834+5</f>
        <v>75</v>
      </c>
      <c r="T834" s="4">
        <f t="shared" si="4940"/>
        <v>80</v>
      </c>
      <c r="U834">
        <f t="shared" si="4940"/>
        <v>85</v>
      </c>
      <c r="V834" s="4">
        <f t="shared" si="4940"/>
        <v>90</v>
      </c>
      <c r="W834" s="4">
        <f t="shared" si="4940"/>
        <v>95</v>
      </c>
      <c r="X834" s="15">
        <f>W834+6</f>
        <v>101</v>
      </c>
      <c r="Y834" s="4">
        <f t="shared" ref="Y834:AC834" si="4941">X834+6</f>
        <v>107</v>
      </c>
      <c r="Z834" s="4">
        <f t="shared" si="4941"/>
        <v>113</v>
      </c>
      <c r="AA834" s="4">
        <f t="shared" si="4941"/>
        <v>119</v>
      </c>
      <c r="AB834" s="4">
        <f t="shared" si="4941"/>
        <v>125</v>
      </c>
      <c r="AC834" s="4">
        <f t="shared" si="4941"/>
        <v>131</v>
      </c>
      <c r="AD834" s="15">
        <f>AC834+7</f>
        <v>138</v>
      </c>
      <c r="AE834">
        <f t="shared" ref="AE834:AP834" si="4942">AD834+7</f>
        <v>145</v>
      </c>
      <c r="AF834" s="4">
        <f t="shared" si="4942"/>
        <v>152</v>
      </c>
      <c r="AG834" s="4">
        <f t="shared" si="4942"/>
        <v>159</v>
      </c>
      <c r="AH834" s="4">
        <f t="shared" si="4942"/>
        <v>166</v>
      </c>
      <c r="AI834" s="4">
        <f t="shared" si="4942"/>
        <v>173</v>
      </c>
      <c r="AJ834" s="4">
        <f t="shared" si="4942"/>
        <v>180</v>
      </c>
      <c r="AK834" s="4">
        <f t="shared" si="4942"/>
        <v>187</v>
      </c>
      <c r="AL834" s="4">
        <f t="shared" si="4942"/>
        <v>194</v>
      </c>
      <c r="AM834" s="4">
        <f t="shared" si="4942"/>
        <v>201</v>
      </c>
      <c r="AN834" s="4">
        <f t="shared" si="4942"/>
        <v>208</v>
      </c>
      <c r="AO834">
        <f t="shared" si="4942"/>
        <v>215</v>
      </c>
      <c r="AP834" s="4">
        <f t="shared" si="4942"/>
        <v>222</v>
      </c>
      <c r="AQ834" s="4">
        <f t="shared" ref="AQ834:BI834" si="4943">AP834+7</f>
        <v>229</v>
      </c>
      <c r="AR834" s="4">
        <f t="shared" si="4943"/>
        <v>236</v>
      </c>
      <c r="AS834" s="4">
        <f t="shared" si="4943"/>
        <v>243</v>
      </c>
      <c r="AT834" s="4">
        <f t="shared" si="4943"/>
        <v>250</v>
      </c>
      <c r="AU834" s="4">
        <f t="shared" si="4943"/>
        <v>257</v>
      </c>
      <c r="AV834" s="4">
        <f t="shared" si="4943"/>
        <v>264</v>
      </c>
      <c r="AW834" s="4">
        <f t="shared" si="4943"/>
        <v>271</v>
      </c>
      <c r="AX834" s="4">
        <f t="shared" si="4943"/>
        <v>278</v>
      </c>
      <c r="AY834">
        <f t="shared" si="4943"/>
        <v>285</v>
      </c>
      <c r="AZ834" s="4">
        <f t="shared" si="4943"/>
        <v>292</v>
      </c>
      <c r="BA834" s="4">
        <f t="shared" si="4943"/>
        <v>299</v>
      </c>
      <c r="BB834" s="4">
        <f t="shared" si="4943"/>
        <v>306</v>
      </c>
      <c r="BC834" s="4">
        <f t="shared" si="4943"/>
        <v>313</v>
      </c>
      <c r="BD834" s="4">
        <f t="shared" si="4943"/>
        <v>320</v>
      </c>
      <c r="BE834" s="4">
        <f t="shared" si="4943"/>
        <v>327</v>
      </c>
      <c r="BF834" s="4">
        <f t="shared" si="4943"/>
        <v>334</v>
      </c>
      <c r="BG834" s="4">
        <f t="shared" si="4943"/>
        <v>341</v>
      </c>
      <c r="BH834" s="4">
        <f t="shared" si="4943"/>
        <v>348</v>
      </c>
      <c r="BI834">
        <f t="shared" si="4943"/>
        <v>355</v>
      </c>
      <c r="BJ834" t="s">
        <v>0</v>
      </c>
    </row>
    <row r="835" spans="1:62">
      <c r="A835" s="4" t="s">
        <v>473</v>
      </c>
      <c r="B835" s="4">
        <v>18</v>
      </c>
      <c r="C835" s="4">
        <f>B835+3</f>
        <v>21</v>
      </c>
      <c r="D835" s="4">
        <f t="shared" ref="D835:I835" si="4944">C835+3</f>
        <v>24</v>
      </c>
      <c r="E835" s="4">
        <f t="shared" si="4944"/>
        <v>27</v>
      </c>
      <c r="F835" s="4">
        <f t="shared" si="4944"/>
        <v>30</v>
      </c>
      <c r="G835" s="4">
        <f t="shared" si="4944"/>
        <v>33</v>
      </c>
      <c r="H835" s="4">
        <f t="shared" si="4944"/>
        <v>36</v>
      </c>
      <c r="I835" s="4">
        <f t="shared" si="4944"/>
        <v>39</v>
      </c>
      <c r="J835" s="15">
        <f>I835+4</f>
        <v>43</v>
      </c>
      <c r="K835">
        <f t="shared" ref="K835:Q835" si="4945">J835+4</f>
        <v>47</v>
      </c>
      <c r="L835" s="4">
        <f t="shared" si="4945"/>
        <v>51</v>
      </c>
      <c r="M835" s="4">
        <f t="shared" si="4945"/>
        <v>55</v>
      </c>
      <c r="N835" s="4">
        <f t="shared" si="4945"/>
        <v>59</v>
      </c>
      <c r="O835" s="4">
        <f t="shared" si="4945"/>
        <v>63</v>
      </c>
      <c r="P835" s="4">
        <f t="shared" si="4945"/>
        <v>67</v>
      </c>
      <c r="Q835" s="4">
        <f t="shared" si="4945"/>
        <v>71</v>
      </c>
      <c r="R835" s="15">
        <f>Q835+5</f>
        <v>76</v>
      </c>
      <c r="S835" s="4">
        <f t="shared" ref="S835:W835" si="4946">R835+5</f>
        <v>81</v>
      </c>
      <c r="T835" s="4">
        <f t="shared" si="4946"/>
        <v>86</v>
      </c>
      <c r="U835">
        <f t="shared" si="4946"/>
        <v>91</v>
      </c>
      <c r="V835" s="4">
        <f t="shared" si="4946"/>
        <v>96</v>
      </c>
      <c r="W835" s="4">
        <f t="shared" si="4946"/>
        <v>101</v>
      </c>
      <c r="X835" s="15">
        <f>W835+6</f>
        <v>107</v>
      </c>
      <c r="Y835" s="4">
        <f t="shared" ref="Y835:AC835" si="4947">X835+6</f>
        <v>113</v>
      </c>
      <c r="Z835" s="4">
        <f t="shared" si="4947"/>
        <v>119</v>
      </c>
      <c r="AA835" s="4">
        <f t="shared" si="4947"/>
        <v>125</v>
      </c>
      <c r="AB835" s="4">
        <f t="shared" si="4947"/>
        <v>131</v>
      </c>
      <c r="AC835" s="4">
        <f t="shared" si="4947"/>
        <v>137</v>
      </c>
      <c r="AD835" s="15">
        <f>AC835+7</f>
        <v>144</v>
      </c>
      <c r="AE835">
        <f t="shared" ref="AE835:AP835" si="4948">AD835+7</f>
        <v>151</v>
      </c>
      <c r="AF835" s="4">
        <f t="shared" si="4948"/>
        <v>158</v>
      </c>
      <c r="AG835" s="4">
        <f t="shared" si="4948"/>
        <v>165</v>
      </c>
      <c r="AH835" s="4">
        <f t="shared" si="4948"/>
        <v>172</v>
      </c>
      <c r="AI835" s="4">
        <f t="shared" si="4948"/>
        <v>179</v>
      </c>
      <c r="AJ835" s="4">
        <f t="shared" si="4948"/>
        <v>186</v>
      </c>
      <c r="AK835" s="4">
        <f t="shared" si="4948"/>
        <v>193</v>
      </c>
      <c r="AL835" s="4">
        <f t="shared" si="4948"/>
        <v>200</v>
      </c>
      <c r="AM835" s="4">
        <f t="shared" si="4948"/>
        <v>207</v>
      </c>
      <c r="AN835" s="4">
        <f t="shared" si="4948"/>
        <v>214</v>
      </c>
      <c r="AO835">
        <f t="shared" si="4948"/>
        <v>221</v>
      </c>
      <c r="AP835" s="4">
        <f t="shared" si="4948"/>
        <v>228</v>
      </c>
      <c r="AQ835" s="4">
        <f t="shared" ref="AQ835:BI835" si="4949">AP835+7</f>
        <v>235</v>
      </c>
      <c r="AR835" s="4">
        <f t="shared" si="4949"/>
        <v>242</v>
      </c>
      <c r="AS835" s="4">
        <f t="shared" si="4949"/>
        <v>249</v>
      </c>
      <c r="AT835" s="4">
        <f t="shared" si="4949"/>
        <v>256</v>
      </c>
      <c r="AU835" s="4">
        <f t="shared" si="4949"/>
        <v>263</v>
      </c>
      <c r="AV835" s="4">
        <f t="shared" si="4949"/>
        <v>270</v>
      </c>
      <c r="AW835" s="4">
        <f t="shared" si="4949"/>
        <v>277</v>
      </c>
      <c r="AX835" s="4">
        <f t="shared" si="4949"/>
        <v>284</v>
      </c>
      <c r="AY835">
        <f t="shared" si="4949"/>
        <v>291</v>
      </c>
      <c r="AZ835" s="4">
        <f t="shared" si="4949"/>
        <v>298</v>
      </c>
      <c r="BA835" s="4">
        <f t="shared" si="4949"/>
        <v>305</v>
      </c>
      <c r="BB835" s="4">
        <f t="shared" si="4949"/>
        <v>312</v>
      </c>
      <c r="BC835" s="4">
        <f t="shared" si="4949"/>
        <v>319</v>
      </c>
      <c r="BD835" s="4">
        <f t="shared" si="4949"/>
        <v>326</v>
      </c>
      <c r="BE835" s="4">
        <f t="shared" si="4949"/>
        <v>333</v>
      </c>
      <c r="BF835" s="4">
        <f t="shared" si="4949"/>
        <v>340</v>
      </c>
      <c r="BG835" s="4">
        <f t="shared" si="4949"/>
        <v>347</v>
      </c>
      <c r="BH835" s="4">
        <f t="shared" si="4949"/>
        <v>354</v>
      </c>
      <c r="BI835">
        <f t="shared" si="4949"/>
        <v>361</v>
      </c>
      <c r="BJ835" t="s">
        <v>0</v>
      </c>
    </row>
    <row r="836" spans="1:62">
      <c r="A836" s="4" t="s">
        <v>119</v>
      </c>
      <c r="B836" s="4">
        <v>1</v>
      </c>
      <c r="C836" s="4">
        <v>2</v>
      </c>
      <c r="D836" s="4">
        <v>3</v>
      </c>
      <c r="E836" s="4">
        <v>4</v>
      </c>
      <c r="F836" s="4">
        <v>5</v>
      </c>
      <c r="G836" s="4">
        <v>5</v>
      </c>
      <c r="H836" s="4">
        <v>5</v>
      </c>
      <c r="I836" s="4">
        <v>5</v>
      </c>
      <c r="J836" s="15">
        <v>5</v>
      </c>
      <c r="K836" s="1">
        <v>5</v>
      </c>
      <c r="L836" s="4">
        <v>5</v>
      </c>
      <c r="M836" s="4">
        <v>5</v>
      </c>
      <c r="N836" s="4">
        <v>5</v>
      </c>
      <c r="O836" s="4">
        <v>5</v>
      </c>
      <c r="P836" s="4">
        <v>5</v>
      </c>
      <c r="Q836" s="4">
        <v>5</v>
      </c>
      <c r="R836" s="15">
        <v>5</v>
      </c>
      <c r="S836" s="4">
        <v>5</v>
      </c>
      <c r="T836" s="4">
        <v>5</v>
      </c>
      <c r="U836">
        <v>5</v>
      </c>
      <c r="V836" s="4">
        <v>5</v>
      </c>
      <c r="W836" s="4">
        <v>5</v>
      </c>
      <c r="X836" s="15">
        <v>5</v>
      </c>
      <c r="Y836" s="4">
        <v>5</v>
      </c>
      <c r="Z836" s="4">
        <v>5</v>
      </c>
      <c r="AA836" s="4">
        <v>5</v>
      </c>
      <c r="AB836" s="4">
        <v>5</v>
      </c>
      <c r="AC836" s="4">
        <v>5</v>
      </c>
      <c r="AD836" s="15">
        <v>5</v>
      </c>
      <c r="AE836">
        <v>5</v>
      </c>
      <c r="AF836" s="4">
        <v>5</v>
      </c>
      <c r="AG836" s="4">
        <v>5</v>
      </c>
      <c r="AH836" s="4">
        <v>5</v>
      </c>
      <c r="AI836" s="4">
        <v>5</v>
      </c>
      <c r="AJ836" s="4">
        <v>5</v>
      </c>
      <c r="AK836" s="4">
        <v>5</v>
      </c>
      <c r="AL836" s="4">
        <v>5</v>
      </c>
      <c r="AM836" s="4">
        <v>5</v>
      </c>
      <c r="AN836" s="4">
        <v>5</v>
      </c>
      <c r="AO836">
        <v>5</v>
      </c>
      <c r="AP836" s="4">
        <v>5</v>
      </c>
      <c r="AQ836" s="4">
        <v>5</v>
      </c>
      <c r="AR836" s="4">
        <v>5</v>
      </c>
      <c r="AS836" s="4">
        <v>5</v>
      </c>
      <c r="AT836" s="4">
        <v>5</v>
      </c>
      <c r="AU836" s="4">
        <v>5</v>
      </c>
      <c r="AV836" s="4">
        <v>5</v>
      </c>
      <c r="AW836" s="4">
        <v>5</v>
      </c>
      <c r="AX836" s="4">
        <v>5</v>
      </c>
      <c r="AY836">
        <v>5</v>
      </c>
      <c r="AZ836" s="4">
        <v>5</v>
      </c>
      <c r="BA836" s="4">
        <v>5</v>
      </c>
      <c r="BB836" s="4">
        <v>5</v>
      </c>
      <c r="BC836" s="4">
        <v>5</v>
      </c>
      <c r="BD836" s="4">
        <v>5</v>
      </c>
      <c r="BE836" s="4">
        <v>5</v>
      </c>
      <c r="BF836" s="4">
        <v>5</v>
      </c>
      <c r="BG836" s="4">
        <v>5</v>
      </c>
      <c r="BH836" s="4">
        <v>5</v>
      </c>
      <c r="BI836">
        <v>5</v>
      </c>
      <c r="BJ836" t="s">
        <v>0</v>
      </c>
    </row>
    <row r="837" spans="1:62">
      <c r="A837" s="4" t="s">
        <v>120</v>
      </c>
      <c r="B837" s="4">
        <v>50</v>
      </c>
      <c r="C837" s="4">
        <f>B837+25</f>
        <v>75</v>
      </c>
      <c r="D837" s="4">
        <f t="shared" ref="D837:T837" si="4950">C837+25</f>
        <v>100</v>
      </c>
      <c r="E837" s="4">
        <f t="shared" si="4950"/>
        <v>125</v>
      </c>
      <c r="F837" s="4">
        <f t="shared" si="4950"/>
        <v>150</v>
      </c>
      <c r="G837" s="4">
        <f t="shared" si="4950"/>
        <v>175</v>
      </c>
      <c r="H837" s="4">
        <f t="shared" si="4950"/>
        <v>200</v>
      </c>
      <c r="I837" s="4">
        <f t="shared" si="4950"/>
        <v>225</v>
      </c>
      <c r="J837" s="15">
        <f t="shared" si="4950"/>
        <v>250</v>
      </c>
      <c r="K837">
        <f t="shared" si="4950"/>
        <v>275</v>
      </c>
      <c r="L837" s="4">
        <f t="shared" si="4950"/>
        <v>300</v>
      </c>
      <c r="M837" s="4">
        <f t="shared" si="4950"/>
        <v>325</v>
      </c>
      <c r="N837" s="4">
        <f t="shared" si="4950"/>
        <v>350</v>
      </c>
      <c r="O837" s="4">
        <f t="shared" si="4950"/>
        <v>375</v>
      </c>
      <c r="P837" s="4">
        <f t="shared" si="4950"/>
        <v>400</v>
      </c>
      <c r="Q837" s="4">
        <f t="shared" si="4950"/>
        <v>425</v>
      </c>
      <c r="R837" s="15">
        <f t="shared" si="4950"/>
        <v>450</v>
      </c>
      <c r="S837" s="4">
        <f t="shared" si="4950"/>
        <v>475</v>
      </c>
      <c r="T837" s="4">
        <f t="shared" si="4950"/>
        <v>500</v>
      </c>
      <c r="U837">
        <f t="shared" ref="U837:BI837" si="4951">T837+25</f>
        <v>525</v>
      </c>
      <c r="V837" s="4">
        <f t="shared" si="4951"/>
        <v>550</v>
      </c>
      <c r="W837" s="4">
        <f t="shared" si="4951"/>
        <v>575</v>
      </c>
      <c r="X837" s="15">
        <f t="shared" si="4951"/>
        <v>600</v>
      </c>
      <c r="Y837" s="4">
        <f t="shared" si="4951"/>
        <v>625</v>
      </c>
      <c r="Z837" s="4">
        <f t="shared" si="4951"/>
        <v>650</v>
      </c>
      <c r="AA837" s="4">
        <f t="shared" si="4951"/>
        <v>675</v>
      </c>
      <c r="AB837" s="4">
        <f t="shared" si="4951"/>
        <v>700</v>
      </c>
      <c r="AC837" s="4">
        <f t="shared" si="4951"/>
        <v>725</v>
      </c>
      <c r="AD837" s="15">
        <f t="shared" si="4951"/>
        <v>750</v>
      </c>
      <c r="AE837">
        <f t="shared" si="4951"/>
        <v>775</v>
      </c>
      <c r="AF837" s="4">
        <f t="shared" si="4951"/>
        <v>800</v>
      </c>
      <c r="AG837" s="4">
        <f t="shared" si="4951"/>
        <v>825</v>
      </c>
      <c r="AH837" s="4">
        <f t="shared" si="4951"/>
        <v>850</v>
      </c>
      <c r="AI837" s="4">
        <f t="shared" si="4951"/>
        <v>875</v>
      </c>
      <c r="AJ837" s="4">
        <f t="shared" si="4951"/>
        <v>900</v>
      </c>
      <c r="AK837" s="4">
        <f t="shared" si="4951"/>
        <v>925</v>
      </c>
      <c r="AL837" s="4">
        <f t="shared" si="4951"/>
        <v>950</v>
      </c>
      <c r="AM837" s="4">
        <f t="shared" si="4951"/>
        <v>975</v>
      </c>
      <c r="AN837" s="4">
        <f t="shared" si="4951"/>
        <v>1000</v>
      </c>
      <c r="AO837">
        <f t="shared" si="4951"/>
        <v>1025</v>
      </c>
      <c r="AP837" s="4">
        <f t="shared" si="4951"/>
        <v>1050</v>
      </c>
      <c r="AQ837" s="4">
        <f t="shared" si="4951"/>
        <v>1075</v>
      </c>
      <c r="AR837" s="4">
        <f t="shared" si="4951"/>
        <v>1100</v>
      </c>
      <c r="AS837" s="4">
        <f t="shared" si="4951"/>
        <v>1125</v>
      </c>
      <c r="AT837" s="4">
        <f t="shared" si="4951"/>
        <v>1150</v>
      </c>
      <c r="AU837" s="4">
        <f t="shared" si="4951"/>
        <v>1175</v>
      </c>
      <c r="AV837" s="4">
        <f t="shared" si="4951"/>
        <v>1200</v>
      </c>
      <c r="AW837" s="4">
        <f t="shared" si="4951"/>
        <v>1225</v>
      </c>
      <c r="AX837" s="4">
        <f t="shared" si="4951"/>
        <v>1250</v>
      </c>
      <c r="AY837">
        <f t="shared" si="4951"/>
        <v>1275</v>
      </c>
      <c r="AZ837" s="4">
        <f t="shared" si="4951"/>
        <v>1300</v>
      </c>
      <c r="BA837" s="4">
        <f t="shared" si="4951"/>
        <v>1325</v>
      </c>
      <c r="BB837" s="4">
        <f t="shared" si="4951"/>
        <v>1350</v>
      </c>
      <c r="BC837" s="4">
        <f t="shared" si="4951"/>
        <v>1375</v>
      </c>
      <c r="BD837" s="4">
        <f t="shared" si="4951"/>
        <v>1400</v>
      </c>
      <c r="BE837" s="4">
        <f t="shared" si="4951"/>
        <v>1425</v>
      </c>
      <c r="BF837" s="4">
        <f t="shared" si="4951"/>
        <v>1450</v>
      </c>
      <c r="BG837" s="4">
        <f t="shared" si="4951"/>
        <v>1475</v>
      </c>
      <c r="BH837" s="4">
        <f t="shared" si="4951"/>
        <v>1500</v>
      </c>
      <c r="BI837">
        <f t="shared" si="4951"/>
        <v>1525</v>
      </c>
      <c r="BJ837" t="s">
        <v>0</v>
      </c>
    </row>
    <row r="838" spans="1:62">
      <c r="A838" s="4" t="s">
        <v>121</v>
      </c>
      <c r="B838" s="4">
        <v>50</v>
      </c>
      <c r="C838" s="4">
        <f>B838+10</f>
        <v>60</v>
      </c>
      <c r="D838" s="4">
        <f t="shared" ref="D838:T838" si="4952">C838+10</f>
        <v>70</v>
      </c>
      <c r="E838" s="4">
        <f t="shared" si="4952"/>
        <v>80</v>
      </c>
      <c r="F838" s="4">
        <f t="shared" si="4952"/>
        <v>90</v>
      </c>
      <c r="G838" s="4">
        <f t="shared" si="4952"/>
        <v>100</v>
      </c>
      <c r="H838" s="4">
        <f t="shared" si="4952"/>
        <v>110</v>
      </c>
      <c r="I838" s="4">
        <f t="shared" si="4952"/>
        <v>120</v>
      </c>
      <c r="J838" s="15">
        <f t="shared" si="4952"/>
        <v>130</v>
      </c>
      <c r="K838">
        <f t="shared" si="4952"/>
        <v>140</v>
      </c>
      <c r="L838" s="4">
        <f t="shared" si="4952"/>
        <v>150</v>
      </c>
      <c r="M838" s="4">
        <f t="shared" si="4952"/>
        <v>160</v>
      </c>
      <c r="N838" s="4">
        <f t="shared" si="4952"/>
        <v>170</v>
      </c>
      <c r="O838" s="4">
        <f t="shared" si="4952"/>
        <v>180</v>
      </c>
      <c r="P838" s="4">
        <f t="shared" si="4952"/>
        <v>190</v>
      </c>
      <c r="Q838" s="4">
        <f t="shared" si="4952"/>
        <v>200</v>
      </c>
      <c r="R838" s="15">
        <f t="shared" si="4952"/>
        <v>210</v>
      </c>
      <c r="S838" s="4">
        <f t="shared" si="4952"/>
        <v>220</v>
      </c>
      <c r="T838" s="4">
        <f t="shared" si="4952"/>
        <v>230</v>
      </c>
      <c r="U838">
        <f t="shared" ref="U838:BI838" si="4953">T838+10</f>
        <v>240</v>
      </c>
      <c r="V838" s="4">
        <f t="shared" si="4953"/>
        <v>250</v>
      </c>
      <c r="W838" s="4">
        <f t="shared" si="4953"/>
        <v>260</v>
      </c>
      <c r="X838" s="15">
        <f t="shared" si="4953"/>
        <v>270</v>
      </c>
      <c r="Y838" s="4">
        <f t="shared" si="4953"/>
        <v>280</v>
      </c>
      <c r="Z838" s="4">
        <f t="shared" si="4953"/>
        <v>290</v>
      </c>
      <c r="AA838" s="4">
        <f t="shared" si="4953"/>
        <v>300</v>
      </c>
      <c r="AB838" s="4">
        <f t="shared" si="4953"/>
        <v>310</v>
      </c>
      <c r="AC838" s="4">
        <f t="shared" si="4953"/>
        <v>320</v>
      </c>
      <c r="AD838" s="15">
        <f t="shared" si="4953"/>
        <v>330</v>
      </c>
      <c r="AE838">
        <f t="shared" si="4953"/>
        <v>340</v>
      </c>
      <c r="AF838" s="4">
        <f t="shared" si="4953"/>
        <v>350</v>
      </c>
      <c r="AG838" s="4">
        <f t="shared" si="4953"/>
        <v>360</v>
      </c>
      <c r="AH838" s="4">
        <f t="shared" si="4953"/>
        <v>370</v>
      </c>
      <c r="AI838" s="4">
        <f t="shared" si="4953"/>
        <v>380</v>
      </c>
      <c r="AJ838" s="4">
        <f t="shared" si="4953"/>
        <v>390</v>
      </c>
      <c r="AK838" s="4">
        <f t="shared" si="4953"/>
        <v>400</v>
      </c>
      <c r="AL838" s="4">
        <f t="shared" si="4953"/>
        <v>410</v>
      </c>
      <c r="AM838" s="4">
        <f t="shared" si="4953"/>
        <v>420</v>
      </c>
      <c r="AN838" s="4">
        <f t="shared" si="4953"/>
        <v>430</v>
      </c>
      <c r="AO838">
        <f t="shared" si="4953"/>
        <v>440</v>
      </c>
      <c r="AP838" s="4">
        <f t="shared" si="4953"/>
        <v>450</v>
      </c>
      <c r="AQ838" s="4">
        <f t="shared" si="4953"/>
        <v>460</v>
      </c>
      <c r="AR838" s="4">
        <f t="shared" si="4953"/>
        <v>470</v>
      </c>
      <c r="AS838" s="4">
        <f t="shared" si="4953"/>
        <v>480</v>
      </c>
      <c r="AT838" s="4">
        <f t="shared" si="4953"/>
        <v>490</v>
      </c>
      <c r="AU838" s="4">
        <f t="shared" si="4953"/>
        <v>500</v>
      </c>
      <c r="AV838" s="4">
        <f t="shared" si="4953"/>
        <v>510</v>
      </c>
      <c r="AW838" s="4">
        <f t="shared" si="4953"/>
        <v>520</v>
      </c>
      <c r="AX838" s="4">
        <f t="shared" si="4953"/>
        <v>530</v>
      </c>
      <c r="AY838">
        <f t="shared" si="4953"/>
        <v>540</v>
      </c>
      <c r="AZ838" s="4">
        <f t="shared" si="4953"/>
        <v>550</v>
      </c>
      <c r="BA838" s="4">
        <f t="shared" si="4953"/>
        <v>560</v>
      </c>
      <c r="BB838" s="4">
        <f t="shared" si="4953"/>
        <v>570</v>
      </c>
      <c r="BC838" s="4">
        <f t="shared" si="4953"/>
        <v>580</v>
      </c>
      <c r="BD838" s="4">
        <f t="shared" si="4953"/>
        <v>590</v>
      </c>
      <c r="BE838" s="4">
        <f t="shared" si="4953"/>
        <v>600</v>
      </c>
      <c r="BF838" s="4">
        <f t="shared" si="4953"/>
        <v>610</v>
      </c>
      <c r="BG838" s="4">
        <f t="shared" si="4953"/>
        <v>620</v>
      </c>
      <c r="BH838" s="4">
        <f t="shared" si="4953"/>
        <v>630</v>
      </c>
      <c r="BI838">
        <f t="shared" si="4953"/>
        <v>640</v>
      </c>
      <c r="BJ838" t="s">
        <v>0</v>
      </c>
    </row>
    <row r="839" spans="1:62">
      <c r="A839" s="4" t="s">
        <v>3</v>
      </c>
      <c r="J839" s="15"/>
      <c r="R839" s="15"/>
      <c r="X839" s="15"/>
      <c r="AD839" s="15"/>
    </row>
    <row r="840" spans="1:62">
      <c r="A840" s="4" t="s">
        <v>307</v>
      </c>
      <c r="J840" s="15"/>
      <c r="R840" s="15"/>
      <c r="X840" s="15"/>
      <c r="AD840" s="15"/>
    </row>
    <row r="841" spans="1:62">
      <c r="A841" s="4" t="s">
        <v>137</v>
      </c>
      <c r="J841" s="15"/>
      <c r="R841" s="15"/>
      <c r="X841" s="15"/>
      <c r="AD841" s="15"/>
    </row>
    <row r="842" spans="1:62">
      <c r="A842" s="4" t="s">
        <v>72</v>
      </c>
      <c r="B842" s="4">
        <v>95</v>
      </c>
      <c r="C842" s="4">
        <f>B842+50</f>
        <v>145</v>
      </c>
      <c r="D842" s="4">
        <f t="shared" ref="D842" si="4954">C842+50</f>
        <v>195</v>
      </c>
      <c r="E842" s="4">
        <f t="shared" ref="E842" si="4955">D842+50</f>
        <v>245</v>
      </c>
      <c r="F842" s="4">
        <f t="shared" ref="F842" si="4956">E842+50</f>
        <v>295</v>
      </c>
      <c r="G842" s="4">
        <f t="shared" ref="G842" si="4957">F842+50</f>
        <v>345</v>
      </c>
      <c r="H842" s="4">
        <f t="shared" ref="H842" si="4958">G842+50</f>
        <v>395</v>
      </c>
      <c r="I842" s="4">
        <f t="shared" ref="I842" si="4959">H842+50</f>
        <v>445</v>
      </c>
      <c r="J842" s="15">
        <f t="shared" ref="J842" si="4960">I842+50</f>
        <v>495</v>
      </c>
      <c r="K842" s="4">
        <f t="shared" ref="K842" si="4961">J842+50</f>
        <v>545</v>
      </c>
      <c r="L842" s="4">
        <f t="shared" ref="L842" si="4962">K842+50</f>
        <v>595</v>
      </c>
      <c r="M842" s="4">
        <f t="shared" ref="M842" si="4963">L842+50</f>
        <v>645</v>
      </c>
      <c r="N842" s="4">
        <f t="shared" ref="N842" si="4964">M842+50</f>
        <v>695</v>
      </c>
      <c r="O842" s="4">
        <f t="shared" ref="O842" si="4965">N842+50</f>
        <v>745</v>
      </c>
      <c r="P842" s="4">
        <f t="shared" ref="P842" si="4966">O842+50</f>
        <v>795</v>
      </c>
      <c r="Q842" s="4">
        <f t="shared" ref="Q842" si="4967">P842+50</f>
        <v>845</v>
      </c>
      <c r="R842" s="15">
        <f t="shared" ref="R842" si="4968">Q842+50</f>
        <v>895</v>
      </c>
      <c r="S842" s="4">
        <f t="shared" ref="S842" si="4969">R842+50</f>
        <v>945</v>
      </c>
      <c r="T842" s="4">
        <f t="shared" ref="T842" si="4970">S842+50</f>
        <v>995</v>
      </c>
      <c r="U842" s="4">
        <f t="shared" ref="U842" si="4971">T842+50</f>
        <v>1045</v>
      </c>
      <c r="V842" s="4">
        <f t="shared" ref="V842" si="4972">U842+50</f>
        <v>1095</v>
      </c>
      <c r="W842" s="4">
        <f t="shared" ref="W842" si="4973">V842+50</f>
        <v>1145</v>
      </c>
      <c r="X842" s="15">
        <f t="shared" ref="X842" si="4974">W842+50</f>
        <v>1195</v>
      </c>
      <c r="Y842" s="4">
        <f t="shared" ref="Y842" si="4975">X842+50</f>
        <v>1245</v>
      </c>
      <c r="Z842" s="4">
        <f t="shared" ref="Z842" si="4976">Y842+50</f>
        <v>1295</v>
      </c>
      <c r="AA842" s="4">
        <f t="shared" ref="AA842" si="4977">Z842+50</f>
        <v>1345</v>
      </c>
      <c r="AB842" s="4">
        <f t="shared" ref="AB842" si="4978">AA842+50</f>
        <v>1395</v>
      </c>
      <c r="AC842" s="4">
        <f t="shared" ref="AC842" si="4979">AB842+50</f>
        <v>1445</v>
      </c>
      <c r="AD842" s="15">
        <f t="shared" ref="AD842" si="4980">AC842+50</f>
        <v>1495</v>
      </c>
      <c r="AE842" s="4">
        <f t="shared" ref="AE842" si="4981">AD842+50</f>
        <v>1545</v>
      </c>
      <c r="AF842" s="4">
        <f t="shared" ref="AF842" si="4982">AE842+50</f>
        <v>1595</v>
      </c>
      <c r="AG842" s="4">
        <f t="shared" ref="AG842" si="4983">AF842+50</f>
        <v>1645</v>
      </c>
      <c r="AH842" s="4">
        <f t="shared" ref="AH842" si="4984">AG842+50</f>
        <v>1695</v>
      </c>
      <c r="AI842" s="4">
        <f t="shared" ref="AI842" si="4985">AH842+50</f>
        <v>1745</v>
      </c>
      <c r="AJ842" s="4">
        <f t="shared" ref="AJ842" si="4986">AI842+50</f>
        <v>1795</v>
      </c>
      <c r="AK842" s="4">
        <f t="shared" ref="AK842" si="4987">AJ842+50</f>
        <v>1845</v>
      </c>
      <c r="AL842" s="4">
        <f t="shared" ref="AL842" si="4988">AK842+50</f>
        <v>1895</v>
      </c>
      <c r="AM842" s="4">
        <f t="shared" ref="AM842" si="4989">AL842+50</f>
        <v>1945</v>
      </c>
      <c r="AN842" s="4">
        <f t="shared" ref="AN842" si="4990">AM842+50</f>
        <v>1995</v>
      </c>
      <c r="AO842" s="4">
        <f t="shared" ref="AO842" si="4991">AN842+50</f>
        <v>2045</v>
      </c>
      <c r="AP842" s="4">
        <f t="shared" ref="AP842" si="4992">AO842+50</f>
        <v>2095</v>
      </c>
      <c r="AQ842" s="4">
        <f t="shared" ref="AQ842" si="4993">AP842+50</f>
        <v>2145</v>
      </c>
      <c r="AR842" s="4">
        <f t="shared" ref="AR842" si="4994">AQ842+50</f>
        <v>2195</v>
      </c>
      <c r="AS842" s="4">
        <f t="shared" ref="AS842" si="4995">AR842+50</f>
        <v>2245</v>
      </c>
      <c r="AT842" s="4">
        <f t="shared" ref="AT842" si="4996">AS842+50</f>
        <v>2295</v>
      </c>
      <c r="AU842" s="4">
        <f t="shared" ref="AU842" si="4997">AT842+50</f>
        <v>2345</v>
      </c>
      <c r="AV842" s="4">
        <f t="shared" ref="AV842" si="4998">AU842+50</f>
        <v>2395</v>
      </c>
      <c r="AW842" s="4">
        <f t="shared" ref="AW842" si="4999">AV842+50</f>
        <v>2445</v>
      </c>
      <c r="AX842" s="4">
        <f t="shared" ref="AX842" si="5000">AW842+50</f>
        <v>2495</v>
      </c>
      <c r="AY842" s="4">
        <f t="shared" ref="AY842" si="5001">AX842+50</f>
        <v>2545</v>
      </c>
      <c r="AZ842" s="4">
        <f t="shared" ref="AZ842" si="5002">AY842+50</f>
        <v>2595</v>
      </c>
      <c r="BA842" s="4">
        <f t="shared" ref="BA842" si="5003">AZ842+50</f>
        <v>2645</v>
      </c>
      <c r="BB842" s="4">
        <f t="shared" ref="BB842" si="5004">BA842+50</f>
        <v>2695</v>
      </c>
      <c r="BC842" s="4">
        <f t="shared" ref="BC842" si="5005">BB842+50</f>
        <v>2745</v>
      </c>
      <c r="BD842" s="4">
        <f t="shared" ref="BD842" si="5006">BC842+50</f>
        <v>2795</v>
      </c>
      <c r="BE842" s="4">
        <f t="shared" ref="BE842" si="5007">BD842+50</f>
        <v>2845</v>
      </c>
      <c r="BF842" s="4">
        <f t="shared" ref="BF842" si="5008">BE842+50</f>
        <v>2895</v>
      </c>
      <c r="BG842" s="4">
        <f t="shared" ref="BG842" si="5009">BF842+50</f>
        <v>2945</v>
      </c>
      <c r="BH842" s="4">
        <f t="shared" ref="BH842" si="5010">BG842+50</f>
        <v>2995</v>
      </c>
      <c r="BI842" s="4">
        <f t="shared" ref="BI842" si="5011">BH842+50</f>
        <v>3045</v>
      </c>
      <c r="BJ842" t="s">
        <v>0</v>
      </c>
    </row>
    <row r="843" spans="1:62">
      <c r="A843" s="4" t="s">
        <v>73</v>
      </c>
      <c r="B843" s="4">
        <f>B842*1.5</f>
        <v>142.5</v>
      </c>
      <c r="C843" s="4">
        <f t="shared" ref="C843" si="5012">C842*1.5</f>
        <v>217.5</v>
      </c>
      <c r="D843" s="4">
        <f t="shared" ref="D843" si="5013">D842*1.5</f>
        <v>292.5</v>
      </c>
      <c r="E843" s="4">
        <f t="shared" ref="E843" si="5014">E842*1.5</f>
        <v>367.5</v>
      </c>
      <c r="F843" s="4">
        <f t="shared" ref="F843" si="5015">F842*1.5</f>
        <v>442.5</v>
      </c>
      <c r="G843" s="4">
        <f t="shared" ref="G843" si="5016">G842*1.5</f>
        <v>517.5</v>
      </c>
      <c r="H843" s="4">
        <f t="shared" ref="H843" si="5017">H842*1.5</f>
        <v>592.5</v>
      </c>
      <c r="I843" s="4">
        <f t="shared" ref="I843" si="5018">I842*1.5</f>
        <v>667.5</v>
      </c>
      <c r="J843" s="15">
        <f t="shared" ref="J843" si="5019">J842*1.5</f>
        <v>742.5</v>
      </c>
      <c r="K843" s="4">
        <f t="shared" ref="K843" si="5020">K842*1.5</f>
        <v>817.5</v>
      </c>
      <c r="L843" s="4">
        <f t="shared" ref="L843" si="5021">L842*1.5</f>
        <v>892.5</v>
      </c>
      <c r="M843" s="4">
        <f t="shared" ref="M843" si="5022">M842*1.5</f>
        <v>967.5</v>
      </c>
      <c r="N843" s="4">
        <f t="shared" ref="N843" si="5023">N842*1.5</f>
        <v>1042.5</v>
      </c>
      <c r="O843" s="4">
        <f t="shared" ref="O843" si="5024">O842*1.5</f>
        <v>1117.5</v>
      </c>
      <c r="P843" s="4">
        <f t="shared" ref="P843" si="5025">P842*1.5</f>
        <v>1192.5</v>
      </c>
      <c r="Q843" s="4">
        <f t="shared" ref="Q843" si="5026">Q842*1.5</f>
        <v>1267.5</v>
      </c>
      <c r="R843" s="15">
        <f t="shared" ref="R843" si="5027">R842*1.5</f>
        <v>1342.5</v>
      </c>
      <c r="S843" s="4">
        <f t="shared" ref="S843" si="5028">S842*1.5</f>
        <v>1417.5</v>
      </c>
      <c r="T843" s="4">
        <f t="shared" ref="T843" si="5029">T842*1.5</f>
        <v>1492.5</v>
      </c>
      <c r="U843" s="4">
        <f t="shared" ref="U843" si="5030">U842*1.5</f>
        <v>1567.5</v>
      </c>
      <c r="V843" s="4">
        <f t="shared" ref="V843" si="5031">V842*1.5</f>
        <v>1642.5</v>
      </c>
      <c r="W843" s="4">
        <f t="shared" ref="W843" si="5032">W842*1.5</f>
        <v>1717.5</v>
      </c>
      <c r="X843" s="15">
        <f t="shared" ref="X843" si="5033">X842*1.5</f>
        <v>1792.5</v>
      </c>
      <c r="Y843" s="4">
        <f t="shared" ref="Y843" si="5034">Y842*1.5</f>
        <v>1867.5</v>
      </c>
      <c r="Z843" s="4">
        <f t="shared" ref="Z843" si="5035">Z842*1.5</f>
        <v>1942.5</v>
      </c>
      <c r="AA843" s="4">
        <f t="shared" ref="AA843" si="5036">AA842*1.5</f>
        <v>2017.5</v>
      </c>
      <c r="AB843" s="4">
        <f t="shared" ref="AB843" si="5037">AB842*1.5</f>
        <v>2092.5</v>
      </c>
      <c r="AC843" s="4">
        <f t="shared" ref="AC843" si="5038">AC842*1.5</f>
        <v>2167.5</v>
      </c>
      <c r="AD843" s="15">
        <f t="shared" ref="AD843" si="5039">AD842*1.5</f>
        <v>2242.5</v>
      </c>
      <c r="AE843" s="4">
        <f t="shared" ref="AE843" si="5040">AE842*1.5</f>
        <v>2317.5</v>
      </c>
      <c r="AF843" s="4">
        <f t="shared" ref="AF843" si="5041">AF842*1.5</f>
        <v>2392.5</v>
      </c>
      <c r="AG843" s="4">
        <f t="shared" ref="AG843" si="5042">AG842*1.5</f>
        <v>2467.5</v>
      </c>
      <c r="AH843" s="4">
        <f t="shared" ref="AH843" si="5043">AH842*1.5</f>
        <v>2542.5</v>
      </c>
      <c r="AI843" s="4">
        <f t="shared" ref="AI843" si="5044">AI842*1.5</f>
        <v>2617.5</v>
      </c>
      <c r="AJ843" s="4">
        <f t="shared" ref="AJ843" si="5045">AJ842*1.5</f>
        <v>2692.5</v>
      </c>
      <c r="AK843" s="4">
        <f t="shared" ref="AK843" si="5046">AK842*1.5</f>
        <v>2767.5</v>
      </c>
      <c r="AL843" s="4">
        <f t="shared" ref="AL843" si="5047">AL842*1.5</f>
        <v>2842.5</v>
      </c>
      <c r="AM843" s="4">
        <f t="shared" ref="AM843" si="5048">AM842*1.5</f>
        <v>2917.5</v>
      </c>
      <c r="AN843" s="4">
        <f t="shared" ref="AN843" si="5049">AN842*1.5</f>
        <v>2992.5</v>
      </c>
      <c r="AO843" s="4">
        <f t="shared" ref="AO843" si="5050">AO842*1.5</f>
        <v>3067.5</v>
      </c>
      <c r="AP843" s="4">
        <f t="shared" ref="AP843" si="5051">AP842*1.5</f>
        <v>3142.5</v>
      </c>
      <c r="AQ843" s="4">
        <f t="shared" ref="AQ843" si="5052">AQ842*1.5</f>
        <v>3217.5</v>
      </c>
      <c r="AR843" s="4">
        <f t="shared" ref="AR843" si="5053">AR842*1.5</f>
        <v>3292.5</v>
      </c>
      <c r="AS843" s="4">
        <f t="shared" ref="AS843" si="5054">AS842*1.5</f>
        <v>3367.5</v>
      </c>
      <c r="AT843" s="4">
        <f t="shared" ref="AT843" si="5055">AT842*1.5</f>
        <v>3442.5</v>
      </c>
      <c r="AU843" s="4">
        <f t="shared" ref="AU843" si="5056">AU842*1.5</f>
        <v>3517.5</v>
      </c>
      <c r="AV843" s="4">
        <f t="shared" ref="AV843" si="5057">AV842*1.5</f>
        <v>3592.5</v>
      </c>
      <c r="AW843" s="4">
        <f t="shared" ref="AW843" si="5058">AW842*1.5</f>
        <v>3667.5</v>
      </c>
      <c r="AX843" s="4">
        <f t="shared" ref="AX843" si="5059">AX842*1.5</f>
        <v>3742.5</v>
      </c>
      <c r="AY843" s="4">
        <f t="shared" ref="AY843" si="5060">AY842*1.5</f>
        <v>3817.5</v>
      </c>
      <c r="AZ843" s="4">
        <f t="shared" ref="AZ843" si="5061">AZ842*1.5</f>
        <v>3892.5</v>
      </c>
      <c r="BA843" s="4">
        <f t="shared" ref="BA843" si="5062">BA842*1.5</f>
        <v>3967.5</v>
      </c>
      <c r="BB843" s="4">
        <f t="shared" ref="BB843" si="5063">BB842*1.5</f>
        <v>4042.5</v>
      </c>
      <c r="BC843" s="4">
        <f t="shared" ref="BC843" si="5064">BC842*1.5</f>
        <v>4117.5</v>
      </c>
      <c r="BD843" s="4">
        <f t="shared" ref="BD843" si="5065">BD842*1.5</f>
        <v>4192.5</v>
      </c>
      <c r="BE843" s="4">
        <f t="shared" ref="BE843" si="5066">BE842*1.5</f>
        <v>4267.5</v>
      </c>
      <c r="BF843" s="4">
        <f t="shared" ref="BF843" si="5067">BF842*1.5</f>
        <v>4342.5</v>
      </c>
      <c r="BG843" s="4">
        <f t="shared" ref="BG843" si="5068">BG842*1.5</f>
        <v>4417.5</v>
      </c>
      <c r="BH843" s="4">
        <f t="shared" ref="BH843" si="5069">BH842*1.5</f>
        <v>4492.5</v>
      </c>
      <c r="BI843" s="4">
        <f t="shared" ref="BI843" si="5070">BI842*1.5</f>
        <v>4567.5</v>
      </c>
      <c r="BJ843" t="s">
        <v>0</v>
      </c>
    </row>
    <row r="844" spans="1:62">
      <c r="A844" s="4" t="s">
        <v>74</v>
      </c>
      <c r="B844" s="4">
        <f>B842*2</f>
        <v>190</v>
      </c>
      <c r="C844" s="4">
        <f t="shared" ref="C844:BI844" si="5071">C842*2</f>
        <v>290</v>
      </c>
      <c r="D844" s="4">
        <f t="shared" si="5071"/>
        <v>390</v>
      </c>
      <c r="E844" s="4">
        <f t="shared" si="5071"/>
        <v>490</v>
      </c>
      <c r="F844" s="4">
        <f t="shared" si="5071"/>
        <v>590</v>
      </c>
      <c r="G844" s="4">
        <f t="shared" si="5071"/>
        <v>690</v>
      </c>
      <c r="H844" s="4">
        <f t="shared" si="5071"/>
        <v>790</v>
      </c>
      <c r="I844" s="4">
        <f t="shared" si="5071"/>
        <v>890</v>
      </c>
      <c r="J844" s="15">
        <f t="shared" si="5071"/>
        <v>990</v>
      </c>
      <c r="K844" s="4">
        <f t="shared" si="5071"/>
        <v>1090</v>
      </c>
      <c r="L844" s="4">
        <f t="shared" si="5071"/>
        <v>1190</v>
      </c>
      <c r="M844" s="4">
        <f t="shared" si="5071"/>
        <v>1290</v>
      </c>
      <c r="N844" s="4">
        <f t="shared" si="5071"/>
        <v>1390</v>
      </c>
      <c r="O844" s="4">
        <f t="shared" si="5071"/>
        <v>1490</v>
      </c>
      <c r="P844" s="4">
        <f t="shared" si="5071"/>
        <v>1590</v>
      </c>
      <c r="Q844" s="4">
        <f t="shared" si="5071"/>
        <v>1690</v>
      </c>
      <c r="R844" s="15">
        <f t="shared" si="5071"/>
        <v>1790</v>
      </c>
      <c r="S844" s="4">
        <f t="shared" si="5071"/>
        <v>1890</v>
      </c>
      <c r="T844" s="4">
        <f t="shared" si="5071"/>
        <v>1990</v>
      </c>
      <c r="U844" s="4">
        <f t="shared" si="5071"/>
        <v>2090</v>
      </c>
      <c r="V844" s="4">
        <f t="shared" si="5071"/>
        <v>2190</v>
      </c>
      <c r="W844" s="4">
        <f t="shared" si="5071"/>
        <v>2290</v>
      </c>
      <c r="X844" s="15">
        <f t="shared" si="5071"/>
        <v>2390</v>
      </c>
      <c r="Y844" s="4">
        <f t="shared" si="5071"/>
        <v>2490</v>
      </c>
      <c r="Z844" s="4">
        <f t="shared" si="5071"/>
        <v>2590</v>
      </c>
      <c r="AA844" s="4">
        <f t="shared" si="5071"/>
        <v>2690</v>
      </c>
      <c r="AB844" s="4">
        <f t="shared" si="5071"/>
        <v>2790</v>
      </c>
      <c r="AC844" s="4">
        <f t="shared" si="5071"/>
        <v>2890</v>
      </c>
      <c r="AD844" s="15">
        <f t="shared" si="5071"/>
        <v>2990</v>
      </c>
      <c r="AE844" s="4">
        <f t="shared" si="5071"/>
        <v>3090</v>
      </c>
      <c r="AF844" s="4">
        <f t="shared" si="5071"/>
        <v>3190</v>
      </c>
      <c r="AG844" s="4">
        <f t="shared" si="5071"/>
        <v>3290</v>
      </c>
      <c r="AH844" s="4">
        <f t="shared" si="5071"/>
        <v>3390</v>
      </c>
      <c r="AI844" s="4">
        <f t="shared" si="5071"/>
        <v>3490</v>
      </c>
      <c r="AJ844" s="4">
        <f t="shared" si="5071"/>
        <v>3590</v>
      </c>
      <c r="AK844" s="4">
        <f t="shared" si="5071"/>
        <v>3690</v>
      </c>
      <c r="AL844" s="4">
        <f t="shared" si="5071"/>
        <v>3790</v>
      </c>
      <c r="AM844" s="4">
        <f t="shared" si="5071"/>
        <v>3890</v>
      </c>
      <c r="AN844" s="4">
        <f t="shared" si="5071"/>
        <v>3990</v>
      </c>
      <c r="AO844" s="4">
        <f t="shared" si="5071"/>
        <v>4090</v>
      </c>
      <c r="AP844" s="4">
        <f t="shared" si="5071"/>
        <v>4190</v>
      </c>
      <c r="AQ844" s="4">
        <f t="shared" si="5071"/>
        <v>4290</v>
      </c>
      <c r="AR844" s="4">
        <f t="shared" si="5071"/>
        <v>4390</v>
      </c>
      <c r="AS844" s="4">
        <f t="shared" si="5071"/>
        <v>4490</v>
      </c>
      <c r="AT844" s="4">
        <f t="shared" si="5071"/>
        <v>4590</v>
      </c>
      <c r="AU844" s="4">
        <f t="shared" si="5071"/>
        <v>4690</v>
      </c>
      <c r="AV844" s="4">
        <f t="shared" si="5071"/>
        <v>4790</v>
      </c>
      <c r="AW844" s="4">
        <f t="shared" si="5071"/>
        <v>4890</v>
      </c>
      <c r="AX844" s="4">
        <f t="shared" si="5071"/>
        <v>4990</v>
      </c>
      <c r="AY844" s="4">
        <f t="shared" si="5071"/>
        <v>5090</v>
      </c>
      <c r="AZ844" s="4">
        <f t="shared" si="5071"/>
        <v>5190</v>
      </c>
      <c r="BA844" s="4">
        <f t="shared" si="5071"/>
        <v>5290</v>
      </c>
      <c r="BB844" s="4">
        <f t="shared" si="5071"/>
        <v>5390</v>
      </c>
      <c r="BC844" s="4">
        <f t="shared" si="5071"/>
        <v>5490</v>
      </c>
      <c r="BD844" s="4">
        <f t="shared" si="5071"/>
        <v>5590</v>
      </c>
      <c r="BE844" s="4">
        <f t="shared" si="5071"/>
        <v>5690</v>
      </c>
      <c r="BF844" s="4">
        <f t="shared" si="5071"/>
        <v>5790</v>
      </c>
      <c r="BG844" s="4">
        <f t="shared" si="5071"/>
        <v>5890</v>
      </c>
      <c r="BH844" s="4">
        <f t="shared" si="5071"/>
        <v>5990</v>
      </c>
      <c r="BI844" s="4">
        <f t="shared" si="5071"/>
        <v>6090</v>
      </c>
      <c r="BJ844" t="s">
        <v>0</v>
      </c>
    </row>
    <row r="845" spans="1:62">
      <c r="A845" s="4" t="s">
        <v>75</v>
      </c>
      <c r="J845" s="15"/>
      <c r="R845" s="15"/>
      <c r="X845" s="15"/>
      <c r="AD845" s="15"/>
    </row>
    <row r="846" spans="1:62">
      <c r="A846" s="4" t="s">
        <v>498</v>
      </c>
      <c r="B846" s="4">
        <v>24</v>
      </c>
      <c r="C846" s="4">
        <f>B846+4</f>
        <v>28</v>
      </c>
      <c r="D846" s="4">
        <f t="shared" ref="D846:BI846" si="5072">C846+4</f>
        <v>32</v>
      </c>
      <c r="E846" s="4">
        <f t="shared" si="5072"/>
        <v>36</v>
      </c>
      <c r="F846" s="4">
        <f t="shared" si="5072"/>
        <v>40</v>
      </c>
      <c r="G846" s="4">
        <f t="shared" si="5072"/>
        <v>44</v>
      </c>
      <c r="H846" s="4">
        <f t="shared" si="5072"/>
        <v>48</v>
      </c>
      <c r="I846" s="4">
        <f t="shared" si="5072"/>
        <v>52</v>
      </c>
      <c r="J846" s="15">
        <f t="shared" si="5072"/>
        <v>56</v>
      </c>
      <c r="K846">
        <f t="shared" si="5072"/>
        <v>60</v>
      </c>
      <c r="L846" s="4">
        <f t="shared" si="5072"/>
        <v>64</v>
      </c>
      <c r="M846" s="4">
        <f t="shared" si="5072"/>
        <v>68</v>
      </c>
      <c r="N846" s="4">
        <f t="shared" si="5072"/>
        <v>72</v>
      </c>
      <c r="O846" s="4">
        <f t="shared" si="5072"/>
        <v>76</v>
      </c>
      <c r="P846" s="4">
        <f t="shared" si="5072"/>
        <v>80</v>
      </c>
      <c r="Q846" s="4">
        <f t="shared" si="5072"/>
        <v>84</v>
      </c>
      <c r="R846" s="15">
        <f t="shared" si="5072"/>
        <v>88</v>
      </c>
      <c r="S846" s="4">
        <f t="shared" si="5072"/>
        <v>92</v>
      </c>
      <c r="T846" s="4">
        <f t="shared" si="5072"/>
        <v>96</v>
      </c>
      <c r="U846">
        <f t="shared" si="5072"/>
        <v>100</v>
      </c>
      <c r="V846" s="4">
        <f t="shared" si="5072"/>
        <v>104</v>
      </c>
      <c r="W846" s="4">
        <f t="shared" si="5072"/>
        <v>108</v>
      </c>
      <c r="X846" s="15">
        <f t="shared" si="5072"/>
        <v>112</v>
      </c>
      <c r="Y846" s="4">
        <f t="shared" si="5072"/>
        <v>116</v>
      </c>
      <c r="Z846" s="4">
        <f t="shared" si="5072"/>
        <v>120</v>
      </c>
      <c r="AA846" s="4">
        <f t="shared" si="5072"/>
        <v>124</v>
      </c>
      <c r="AB846" s="4">
        <f t="shared" si="5072"/>
        <v>128</v>
      </c>
      <c r="AC846" s="4">
        <f t="shared" si="5072"/>
        <v>132</v>
      </c>
      <c r="AD846" s="15">
        <f t="shared" si="5072"/>
        <v>136</v>
      </c>
      <c r="AE846">
        <f t="shared" si="5072"/>
        <v>140</v>
      </c>
      <c r="AF846" s="4">
        <f t="shared" si="5072"/>
        <v>144</v>
      </c>
      <c r="AG846" s="4">
        <f t="shared" si="5072"/>
        <v>148</v>
      </c>
      <c r="AH846" s="4">
        <f t="shared" si="5072"/>
        <v>152</v>
      </c>
      <c r="AI846" s="4">
        <f t="shared" si="5072"/>
        <v>156</v>
      </c>
      <c r="AJ846" s="4">
        <f t="shared" si="5072"/>
        <v>160</v>
      </c>
      <c r="AK846" s="4">
        <f t="shared" si="5072"/>
        <v>164</v>
      </c>
      <c r="AL846" s="4">
        <f t="shared" si="5072"/>
        <v>168</v>
      </c>
      <c r="AM846" s="4">
        <f t="shared" si="5072"/>
        <v>172</v>
      </c>
      <c r="AN846" s="4">
        <f t="shared" si="5072"/>
        <v>176</v>
      </c>
      <c r="AO846">
        <f t="shared" si="5072"/>
        <v>180</v>
      </c>
      <c r="AP846" s="4">
        <f t="shared" si="5072"/>
        <v>184</v>
      </c>
      <c r="AQ846" s="4">
        <f t="shared" si="5072"/>
        <v>188</v>
      </c>
      <c r="AR846" s="4">
        <f t="shared" si="5072"/>
        <v>192</v>
      </c>
      <c r="AS846" s="4">
        <f t="shared" si="5072"/>
        <v>196</v>
      </c>
      <c r="AT846" s="4">
        <f t="shared" si="5072"/>
        <v>200</v>
      </c>
      <c r="AU846" s="4">
        <f t="shared" si="5072"/>
        <v>204</v>
      </c>
      <c r="AV846" s="4">
        <f t="shared" si="5072"/>
        <v>208</v>
      </c>
      <c r="AW846" s="4">
        <f t="shared" si="5072"/>
        <v>212</v>
      </c>
      <c r="AX846" s="4">
        <f t="shared" si="5072"/>
        <v>216</v>
      </c>
      <c r="AY846">
        <f t="shared" si="5072"/>
        <v>220</v>
      </c>
      <c r="AZ846" s="4">
        <f t="shared" si="5072"/>
        <v>224</v>
      </c>
      <c r="BA846" s="4">
        <f t="shared" si="5072"/>
        <v>228</v>
      </c>
      <c r="BB846" s="4">
        <f t="shared" si="5072"/>
        <v>232</v>
      </c>
      <c r="BC846" s="4">
        <f t="shared" si="5072"/>
        <v>236</v>
      </c>
      <c r="BD846" s="4">
        <f t="shared" si="5072"/>
        <v>240</v>
      </c>
      <c r="BE846" s="4">
        <f t="shared" si="5072"/>
        <v>244</v>
      </c>
      <c r="BF846" s="4">
        <f t="shared" si="5072"/>
        <v>248</v>
      </c>
      <c r="BG846" s="4">
        <f t="shared" si="5072"/>
        <v>252</v>
      </c>
      <c r="BH846" s="4">
        <f t="shared" si="5072"/>
        <v>256</v>
      </c>
      <c r="BI846">
        <f t="shared" si="5072"/>
        <v>260</v>
      </c>
      <c r="BJ846" t="s">
        <v>0</v>
      </c>
    </row>
    <row r="847" spans="1:62">
      <c r="A847" s="4" t="s">
        <v>499</v>
      </c>
      <c r="B847" s="4">
        <v>44</v>
      </c>
      <c r="C847" s="4">
        <f>B847+4</f>
        <v>48</v>
      </c>
      <c r="D847" s="4">
        <f t="shared" ref="D847:BI847" si="5073">C847+4</f>
        <v>52</v>
      </c>
      <c r="E847" s="4">
        <f t="shared" si="5073"/>
        <v>56</v>
      </c>
      <c r="F847" s="4">
        <f t="shared" si="5073"/>
        <v>60</v>
      </c>
      <c r="G847" s="4">
        <f t="shared" si="5073"/>
        <v>64</v>
      </c>
      <c r="H847" s="4">
        <f t="shared" si="5073"/>
        <v>68</v>
      </c>
      <c r="I847" s="4">
        <f t="shared" si="5073"/>
        <v>72</v>
      </c>
      <c r="J847" s="15">
        <f t="shared" si="5073"/>
        <v>76</v>
      </c>
      <c r="K847">
        <f t="shared" si="5073"/>
        <v>80</v>
      </c>
      <c r="L847" s="4">
        <f t="shared" si="5073"/>
        <v>84</v>
      </c>
      <c r="M847" s="4">
        <f t="shared" si="5073"/>
        <v>88</v>
      </c>
      <c r="N847" s="4">
        <f t="shared" si="5073"/>
        <v>92</v>
      </c>
      <c r="O847" s="4">
        <f t="shared" si="5073"/>
        <v>96</v>
      </c>
      <c r="P847" s="4">
        <f t="shared" si="5073"/>
        <v>100</v>
      </c>
      <c r="Q847" s="4">
        <f t="shared" si="5073"/>
        <v>104</v>
      </c>
      <c r="R847" s="15">
        <f t="shared" si="5073"/>
        <v>108</v>
      </c>
      <c r="S847" s="4">
        <f t="shared" si="5073"/>
        <v>112</v>
      </c>
      <c r="T847" s="4">
        <f t="shared" si="5073"/>
        <v>116</v>
      </c>
      <c r="U847">
        <f t="shared" si="5073"/>
        <v>120</v>
      </c>
      <c r="V847" s="4">
        <f t="shared" si="5073"/>
        <v>124</v>
      </c>
      <c r="W847" s="4">
        <f t="shared" si="5073"/>
        <v>128</v>
      </c>
      <c r="X847" s="15">
        <f t="shared" si="5073"/>
        <v>132</v>
      </c>
      <c r="Y847" s="4">
        <f t="shared" si="5073"/>
        <v>136</v>
      </c>
      <c r="Z847" s="4">
        <f t="shared" si="5073"/>
        <v>140</v>
      </c>
      <c r="AA847" s="4">
        <f t="shared" si="5073"/>
        <v>144</v>
      </c>
      <c r="AB847" s="4">
        <f t="shared" si="5073"/>
        <v>148</v>
      </c>
      <c r="AC847" s="4">
        <f t="shared" si="5073"/>
        <v>152</v>
      </c>
      <c r="AD847" s="15">
        <f t="shared" si="5073"/>
        <v>156</v>
      </c>
      <c r="AE847">
        <f t="shared" si="5073"/>
        <v>160</v>
      </c>
      <c r="AF847" s="4">
        <f t="shared" si="5073"/>
        <v>164</v>
      </c>
      <c r="AG847" s="4">
        <f t="shared" si="5073"/>
        <v>168</v>
      </c>
      <c r="AH847" s="4">
        <f t="shared" si="5073"/>
        <v>172</v>
      </c>
      <c r="AI847" s="4">
        <f t="shared" si="5073"/>
        <v>176</v>
      </c>
      <c r="AJ847" s="4">
        <f t="shared" si="5073"/>
        <v>180</v>
      </c>
      <c r="AK847" s="4">
        <f t="shared" si="5073"/>
        <v>184</v>
      </c>
      <c r="AL847" s="4">
        <f t="shared" si="5073"/>
        <v>188</v>
      </c>
      <c r="AM847" s="4">
        <f t="shared" si="5073"/>
        <v>192</v>
      </c>
      <c r="AN847" s="4">
        <f t="shared" si="5073"/>
        <v>196</v>
      </c>
      <c r="AO847">
        <f t="shared" si="5073"/>
        <v>200</v>
      </c>
      <c r="AP847" s="4">
        <f t="shared" si="5073"/>
        <v>204</v>
      </c>
      <c r="AQ847" s="4">
        <f t="shared" si="5073"/>
        <v>208</v>
      </c>
      <c r="AR847" s="4">
        <f t="shared" si="5073"/>
        <v>212</v>
      </c>
      <c r="AS847" s="4">
        <f t="shared" si="5073"/>
        <v>216</v>
      </c>
      <c r="AT847" s="4">
        <f t="shared" si="5073"/>
        <v>220</v>
      </c>
      <c r="AU847" s="4">
        <f t="shared" si="5073"/>
        <v>224</v>
      </c>
      <c r="AV847" s="4">
        <f t="shared" si="5073"/>
        <v>228</v>
      </c>
      <c r="AW847" s="4">
        <f t="shared" si="5073"/>
        <v>232</v>
      </c>
      <c r="AX847" s="4">
        <f t="shared" si="5073"/>
        <v>236</v>
      </c>
      <c r="AY847">
        <f t="shared" si="5073"/>
        <v>240</v>
      </c>
      <c r="AZ847" s="4">
        <f t="shared" si="5073"/>
        <v>244</v>
      </c>
      <c r="BA847" s="4">
        <f t="shared" si="5073"/>
        <v>248</v>
      </c>
      <c r="BB847" s="4">
        <f t="shared" si="5073"/>
        <v>252</v>
      </c>
      <c r="BC847" s="4">
        <f t="shared" si="5073"/>
        <v>256</v>
      </c>
      <c r="BD847" s="4">
        <f t="shared" si="5073"/>
        <v>260</v>
      </c>
      <c r="BE847" s="4">
        <f t="shared" si="5073"/>
        <v>264</v>
      </c>
      <c r="BF847" s="4">
        <f t="shared" si="5073"/>
        <v>268</v>
      </c>
      <c r="BG847" s="4">
        <f t="shared" si="5073"/>
        <v>272</v>
      </c>
      <c r="BH847" s="4">
        <f t="shared" si="5073"/>
        <v>276</v>
      </c>
      <c r="BI847">
        <f t="shared" si="5073"/>
        <v>280</v>
      </c>
      <c r="BJ847" t="s">
        <v>0</v>
      </c>
    </row>
    <row r="848" spans="1:62">
      <c r="A848" s="4" t="s">
        <v>3</v>
      </c>
      <c r="J848" s="15"/>
      <c r="R848" s="15"/>
      <c r="X848" s="15"/>
      <c r="AD848" s="15"/>
    </row>
    <row r="849" spans="1:62">
      <c r="A849" s="4" t="s">
        <v>308</v>
      </c>
      <c r="J849" s="15"/>
      <c r="R849" s="15"/>
      <c r="X849" s="15"/>
      <c r="AD849" s="15"/>
    </row>
    <row r="850" spans="1:62">
      <c r="A850" s="4" t="s">
        <v>137</v>
      </c>
      <c r="J850" s="15"/>
      <c r="R850" s="15"/>
      <c r="X850" s="15"/>
      <c r="AD850" s="15"/>
    </row>
    <row r="851" spans="1:62">
      <c r="A851" s="4" t="s">
        <v>72</v>
      </c>
      <c r="B851" s="4">
        <v>120</v>
      </c>
      <c r="C851" s="4">
        <v>120</v>
      </c>
      <c r="D851" s="4">
        <v>121</v>
      </c>
      <c r="E851" s="4">
        <v>121</v>
      </c>
      <c r="F851" s="4">
        <v>121</v>
      </c>
      <c r="G851" s="4">
        <v>122</v>
      </c>
      <c r="H851" s="4">
        <v>123</v>
      </c>
      <c r="I851" s="4">
        <v>124</v>
      </c>
      <c r="J851" s="15">
        <v>126</v>
      </c>
      <c r="K851" s="1">
        <v>126</v>
      </c>
      <c r="L851" s="4">
        <v>127</v>
      </c>
      <c r="M851" s="4">
        <v>128</v>
      </c>
      <c r="N851" s="4">
        <v>128</v>
      </c>
      <c r="O851" s="4">
        <v>129</v>
      </c>
      <c r="P851" s="4">
        <v>130</v>
      </c>
      <c r="Q851" s="4">
        <v>130</v>
      </c>
      <c r="R851" s="15">
        <v>132</v>
      </c>
      <c r="S851" s="4">
        <v>133</v>
      </c>
      <c r="T851" s="4">
        <v>133</v>
      </c>
      <c r="U851" s="2">
        <v>134</v>
      </c>
      <c r="V851" s="4">
        <v>135</v>
      </c>
      <c r="W851" s="4">
        <f>V851</f>
        <v>135</v>
      </c>
      <c r="X851" s="15">
        <f>W851+1</f>
        <v>136</v>
      </c>
      <c r="Y851" s="4">
        <f>X851+2</f>
        <v>138</v>
      </c>
      <c r="Z851" s="4">
        <f t="shared" ref="Z851:AU851" si="5074">Y851</f>
        <v>138</v>
      </c>
      <c r="AA851" s="4">
        <f>Z851+1</f>
        <v>139</v>
      </c>
      <c r="AB851" s="4">
        <f>AA851+1</f>
        <v>140</v>
      </c>
      <c r="AC851" s="4">
        <f t="shared" si="5074"/>
        <v>140</v>
      </c>
      <c r="AD851" s="15">
        <f>AC851+1</f>
        <v>141</v>
      </c>
      <c r="AE851">
        <f>AD851+1</f>
        <v>142</v>
      </c>
      <c r="AF851" s="4">
        <f t="shared" si="5074"/>
        <v>142</v>
      </c>
      <c r="AG851" s="4">
        <f t="shared" ref="AG851:AV851" si="5075">AF851+2</f>
        <v>144</v>
      </c>
      <c r="AH851" s="4">
        <f>AG851+1</f>
        <v>145</v>
      </c>
      <c r="AI851" s="4">
        <f>AH851</f>
        <v>145</v>
      </c>
      <c r="AJ851" s="4">
        <f t="shared" ref="AJ851:AZ851" si="5076">AI851+1</f>
        <v>146</v>
      </c>
      <c r="AK851" s="4">
        <f>AJ851+1</f>
        <v>147</v>
      </c>
      <c r="AL851" s="4">
        <f>AK851</f>
        <v>147</v>
      </c>
      <c r="AM851" s="4">
        <f t="shared" ref="AM851:BB851" si="5077">AL851+1</f>
        <v>148</v>
      </c>
      <c r="AN851" s="4">
        <f t="shared" ref="AN851" si="5078">AM851+2</f>
        <v>150</v>
      </c>
      <c r="AO851">
        <f t="shared" si="5074"/>
        <v>150</v>
      </c>
      <c r="AP851" s="4">
        <f t="shared" ref="AP851:AQ851" si="5079">AO851+1</f>
        <v>151</v>
      </c>
      <c r="AQ851" s="4">
        <f t="shared" si="5079"/>
        <v>152</v>
      </c>
      <c r="AR851" s="4">
        <f t="shared" si="5074"/>
        <v>152</v>
      </c>
      <c r="AS851" s="4">
        <f t="shared" ref="AS851:AT851" si="5080">AR851+1</f>
        <v>153</v>
      </c>
      <c r="AT851" s="4">
        <f t="shared" si="5080"/>
        <v>154</v>
      </c>
      <c r="AU851" s="4">
        <f t="shared" si="5074"/>
        <v>154</v>
      </c>
      <c r="AV851" s="4">
        <f t="shared" si="5075"/>
        <v>156</v>
      </c>
      <c r="AW851" s="4">
        <f t="shared" ref="AW851" si="5081">AV851+1</f>
        <v>157</v>
      </c>
      <c r="AX851" s="4">
        <f t="shared" ref="AX851" si="5082">AW851</f>
        <v>157</v>
      </c>
      <c r="AY851">
        <f t="shared" si="5076"/>
        <v>158</v>
      </c>
      <c r="AZ851" s="4">
        <f t="shared" si="5076"/>
        <v>159</v>
      </c>
      <c r="BA851" s="4">
        <f t="shared" ref="BA851" si="5083">AZ851</f>
        <v>159</v>
      </c>
      <c r="BB851" s="4">
        <f t="shared" si="5077"/>
        <v>160</v>
      </c>
      <c r="BC851" s="4">
        <f>BB851</f>
        <v>160</v>
      </c>
      <c r="BD851" s="4">
        <f>BC851+2</f>
        <v>162</v>
      </c>
      <c r="BE851" s="4">
        <f t="shared" ref="BE851" si="5084">BD851+1</f>
        <v>163</v>
      </c>
      <c r="BF851" s="4">
        <f>BE851</f>
        <v>163</v>
      </c>
      <c r="BG851" s="4">
        <f>BF851+1</f>
        <v>164</v>
      </c>
      <c r="BH851" s="4">
        <f t="shared" ref="BH851" si="5085">BG851+1</f>
        <v>165</v>
      </c>
      <c r="BI851">
        <f>BH851</f>
        <v>165</v>
      </c>
      <c r="BJ851" t="s">
        <v>0</v>
      </c>
    </row>
    <row r="852" spans="1:62">
      <c r="A852" s="4" t="s">
        <v>73</v>
      </c>
      <c r="B852" s="4">
        <v>420</v>
      </c>
      <c r="C852" s="4">
        <f>B852</f>
        <v>420</v>
      </c>
      <c r="D852" s="4">
        <f>C852+4</f>
        <v>424</v>
      </c>
      <c r="E852" s="4">
        <f t="shared" ref="E852:BD852" si="5086">D852</f>
        <v>424</v>
      </c>
      <c r="F852" s="4">
        <f>E852+4</f>
        <v>428</v>
      </c>
      <c r="G852" s="4">
        <f>F852+4</f>
        <v>432</v>
      </c>
      <c r="H852" s="4">
        <f t="shared" si="5086"/>
        <v>432</v>
      </c>
      <c r="I852" s="4">
        <f>H852+4</f>
        <v>436</v>
      </c>
      <c r="J852" s="15">
        <f>I852+5</f>
        <v>441</v>
      </c>
      <c r="K852">
        <f t="shared" si="5086"/>
        <v>441</v>
      </c>
      <c r="L852" s="4">
        <f t="shared" ref="L852:M852" si="5087">K852+4</f>
        <v>445</v>
      </c>
      <c r="M852" s="4">
        <f t="shared" si="5087"/>
        <v>449</v>
      </c>
      <c r="N852" s="4">
        <f t="shared" si="5086"/>
        <v>449</v>
      </c>
      <c r="O852" s="4">
        <f t="shared" ref="O852" si="5088">N852+4</f>
        <v>453</v>
      </c>
      <c r="P852" s="4">
        <f t="shared" ref="P852" si="5089">O852+5</f>
        <v>458</v>
      </c>
      <c r="Q852" s="4">
        <f t="shared" si="5086"/>
        <v>458</v>
      </c>
      <c r="R852" s="15">
        <f t="shared" ref="R852:S852" si="5090">Q852+4</f>
        <v>462</v>
      </c>
      <c r="S852" s="4">
        <f t="shared" si="5090"/>
        <v>466</v>
      </c>
      <c r="T852" s="4">
        <f t="shared" si="5086"/>
        <v>466</v>
      </c>
      <c r="U852">
        <f t="shared" ref="U852" si="5091">T852+4</f>
        <v>470</v>
      </c>
      <c r="V852" s="4">
        <f>U852+4</f>
        <v>474</v>
      </c>
      <c r="W852" s="4">
        <f t="shared" si="5086"/>
        <v>474</v>
      </c>
      <c r="X852" s="15">
        <f t="shared" ref="X852:Y852" si="5092">W852+4</f>
        <v>478</v>
      </c>
      <c r="Y852" s="4">
        <f t="shared" si="5092"/>
        <v>482</v>
      </c>
      <c r="Z852" s="4">
        <f t="shared" si="5086"/>
        <v>482</v>
      </c>
      <c r="AA852" s="4">
        <f t="shared" ref="AA852" si="5093">Z852+4</f>
        <v>486</v>
      </c>
      <c r="AB852" s="4">
        <f t="shared" ref="AB852" si="5094">AA852+5</f>
        <v>491</v>
      </c>
      <c r="AC852" s="4">
        <f t="shared" si="5086"/>
        <v>491</v>
      </c>
      <c r="AD852" s="15">
        <f t="shared" ref="AD852:AE852" si="5095">AC852+4</f>
        <v>495</v>
      </c>
      <c r="AE852">
        <f t="shared" si="5095"/>
        <v>499</v>
      </c>
      <c r="AF852" s="4">
        <f t="shared" si="5086"/>
        <v>499</v>
      </c>
      <c r="AG852" s="4">
        <f t="shared" ref="AG852" si="5096">AF852+4</f>
        <v>503</v>
      </c>
      <c r="AH852" s="4">
        <f t="shared" ref="AH852" si="5097">AG852+5</f>
        <v>508</v>
      </c>
      <c r="AI852" s="4">
        <f t="shared" si="5086"/>
        <v>508</v>
      </c>
      <c r="AJ852" s="4">
        <f t="shared" ref="AJ852:AK852" si="5098">AI852+4</f>
        <v>512</v>
      </c>
      <c r="AK852" s="4">
        <f t="shared" si="5098"/>
        <v>516</v>
      </c>
      <c r="AL852" s="4">
        <f t="shared" si="5086"/>
        <v>516</v>
      </c>
      <c r="AM852" s="4">
        <f t="shared" ref="AM852" si="5099">AL852+4</f>
        <v>520</v>
      </c>
      <c r="AN852" s="4">
        <f>AM852+5</f>
        <v>525</v>
      </c>
      <c r="AO852">
        <f t="shared" si="5086"/>
        <v>525</v>
      </c>
      <c r="AP852" s="4">
        <f t="shared" ref="AP852:AQ852" si="5100">AO852+4</f>
        <v>529</v>
      </c>
      <c r="AQ852" s="4">
        <f t="shared" si="5100"/>
        <v>533</v>
      </c>
      <c r="AR852" s="4">
        <f t="shared" si="5086"/>
        <v>533</v>
      </c>
      <c r="AS852" s="4">
        <f t="shared" ref="AS852" si="5101">AR852+4</f>
        <v>537</v>
      </c>
      <c r="AT852" s="4">
        <f t="shared" ref="AT852" si="5102">AS852+5</f>
        <v>542</v>
      </c>
      <c r="AU852" s="4">
        <f t="shared" si="5086"/>
        <v>542</v>
      </c>
      <c r="AV852" s="4">
        <f t="shared" ref="AV852:AW852" si="5103">AU852+4</f>
        <v>546</v>
      </c>
      <c r="AW852" s="4">
        <f t="shared" si="5103"/>
        <v>550</v>
      </c>
      <c r="AX852" s="4">
        <f t="shared" si="5086"/>
        <v>550</v>
      </c>
      <c r="AY852">
        <f t="shared" ref="AY852" si="5104">AX852+4</f>
        <v>554</v>
      </c>
      <c r="AZ852" s="4">
        <f t="shared" ref="AZ852" si="5105">AY852+5</f>
        <v>559</v>
      </c>
      <c r="BA852" s="4">
        <f t="shared" si="5086"/>
        <v>559</v>
      </c>
      <c r="BB852" s="4">
        <f t="shared" ref="BB852:BC852" si="5106">BA852+4</f>
        <v>563</v>
      </c>
      <c r="BC852" s="4">
        <f t="shared" si="5106"/>
        <v>567</v>
      </c>
      <c r="BD852" s="4">
        <f t="shared" si="5086"/>
        <v>567</v>
      </c>
      <c r="BE852" s="4">
        <f t="shared" ref="BE852" si="5107">BD852+4</f>
        <v>571</v>
      </c>
      <c r="BF852" s="4">
        <f>BE852</f>
        <v>571</v>
      </c>
      <c r="BG852" s="4">
        <f>BF852+4</f>
        <v>575</v>
      </c>
      <c r="BH852" s="4">
        <f t="shared" ref="BH852" si="5108">BG852+4</f>
        <v>579</v>
      </c>
      <c r="BI852">
        <f>BH852</f>
        <v>579</v>
      </c>
      <c r="BJ852" t="s">
        <v>0</v>
      </c>
    </row>
    <row r="853" spans="1:62">
      <c r="A853" s="4" t="s">
        <v>74</v>
      </c>
      <c r="B853" s="4">
        <v>1240</v>
      </c>
      <c r="C853" s="4">
        <f>B853</f>
        <v>1240</v>
      </c>
      <c r="D853" s="4">
        <f>C853+12</f>
        <v>1252</v>
      </c>
      <c r="E853" s="4">
        <f t="shared" ref="E853" si="5109">D853</f>
        <v>1252</v>
      </c>
      <c r="F853" s="4">
        <f t="shared" ref="F853" si="5110">E853+12</f>
        <v>1264</v>
      </c>
      <c r="G853" s="4">
        <f>F853+13</f>
        <v>1277</v>
      </c>
      <c r="H853" s="4">
        <f>G853</f>
        <v>1277</v>
      </c>
      <c r="I853" s="4">
        <f>H853+12</f>
        <v>1289</v>
      </c>
      <c r="J853" s="15">
        <f>I853+13</f>
        <v>1302</v>
      </c>
      <c r="K853">
        <f t="shared" ref="K853" si="5111">J853</f>
        <v>1302</v>
      </c>
      <c r="L853" s="4">
        <f t="shared" ref="L853" si="5112">K853+12</f>
        <v>1314</v>
      </c>
      <c r="M853" s="4">
        <f>L853+12</f>
        <v>1326</v>
      </c>
      <c r="N853" s="4">
        <f>M853</f>
        <v>1326</v>
      </c>
      <c r="O853" s="4">
        <f>N853+13</f>
        <v>1339</v>
      </c>
      <c r="P853" s="4">
        <f t="shared" ref="P853" si="5113">O853+12</f>
        <v>1351</v>
      </c>
      <c r="Q853" s="4">
        <f t="shared" ref="Q853" si="5114">P853</f>
        <v>1351</v>
      </c>
      <c r="R853" s="15">
        <f>Q853+13</f>
        <v>1364</v>
      </c>
      <c r="S853" s="4">
        <f>R853+12</f>
        <v>1376</v>
      </c>
      <c r="T853" s="4">
        <f>S853</f>
        <v>1376</v>
      </c>
      <c r="U853">
        <f>T853+12</f>
        <v>1388</v>
      </c>
      <c r="V853" s="4">
        <f>U853+13</f>
        <v>1401</v>
      </c>
      <c r="W853" s="4">
        <f t="shared" ref="W853:AU853" si="5115">V853</f>
        <v>1401</v>
      </c>
      <c r="X853" s="15">
        <f>W853+12</f>
        <v>1413</v>
      </c>
      <c r="Y853" s="4">
        <f>X853+13</f>
        <v>1426</v>
      </c>
      <c r="Z853" s="4">
        <f t="shared" si="5115"/>
        <v>1426</v>
      </c>
      <c r="AA853" s="4">
        <f t="shared" ref="AA853" si="5116">Z853+12</f>
        <v>1438</v>
      </c>
      <c r="AB853" s="4">
        <f>AA853+12</f>
        <v>1450</v>
      </c>
      <c r="AC853" s="4">
        <f t="shared" si="5115"/>
        <v>1450</v>
      </c>
      <c r="AD853" s="15">
        <f>AC853+13</f>
        <v>1463</v>
      </c>
      <c r="AE853">
        <f>AD853+12</f>
        <v>1475</v>
      </c>
      <c r="AF853" s="4">
        <f t="shared" si="5115"/>
        <v>1475</v>
      </c>
      <c r="AG853" s="4">
        <f>AF853+13</f>
        <v>1488</v>
      </c>
      <c r="AH853" s="4">
        <f>AG853+12</f>
        <v>1500</v>
      </c>
      <c r="AI853" s="4">
        <f t="shared" si="5115"/>
        <v>1500</v>
      </c>
      <c r="AJ853" s="4">
        <f t="shared" ref="AJ853" si="5117">AI853+12</f>
        <v>1512</v>
      </c>
      <c r="AK853" s="4">
        <f t="shared" ref="AK853" si="5118">AJ853+13</f>
        <v>1525</v>
      </c>
      <c r="AL853" s="4">
        <f t="shared" si="5115"/>
        <v>1525</v>
      </c>
      <c r="AM853" s="4">
        <f t="shared" ref="AM853" si="5119">AL853+12</f>
        <v>1537</v>
      </c>
      <c r="AN853" s="4">
        <f t="shared" ref="AN853" si="5120">AM853+13</f>
        <v>1550</v>
      </c>
      <c r="AO853">
        <f t="shared" si="5115"/>
        <v>1550</v>
      </c>
      <c r="AP853" s="4">
        <f t="shared" ref="AP853" si="5121">AO853+12</f>
        <v>1562</v>
      </c>
      <c r="AQ853" s="4">
        <f>AP853+12</f>
        <v>1574</v>
      </c>
      <c r="AR853" s="4">
        <f t="shared" si="5115"/>
        <v>1574</v>
      </c>
      <c r="AS853" s="4">
        <f>AR853+13</f>
        <v>1587</v>
      </c>
      <c r="AT853" s="4">
        <f>AS853+12</f>
        <v>1599</v>
      </c>
      <c r="AU853" s="4">
        <f t="shared" si="5115"/>
        <v>1599</v>
      </c>
      <c r="AV853" s="4">
        <f>AU853+13</f>
        <v>1612</v>
      </c>
      <c r="AW853" s="4">
        <f>AV853+12</f>
        <v>1624</v>
      </c>
      <c r="AX853" s="4">
        <f>AW853</f>
        <v>1624</v>
      </c>
      <c r="AY853">
        <f>AX853+12</f>
        <v>1636</v>
      </c>
      <c r="AZ853" s="4">
        <f t="shared" ref="AZ853:BH853" si="5122">AY853+13</f>
        <v>1649</v>
      </c>
      <c r="BA853" s="4">
        <f>AZ853</f>
        <v>1649</v>
      </c>
      <c r="BB853" s="4">
        <f>BA853+12</f>
        <v>1661</v>
      </c>
      <c r="BC853" s="4">
        <f>BB853</f>
        <v>1661</v>
      </c>
      <c r="BD853" s="4">
        <f t="shared" si="5122"/>
        <v>1674</v>
      </c>
      <c r="BE853" s="4">
        <f>BD853+12</f>
        <v>1686</v>
      </c>
      <c r="BF853" s="4">
        <f>BE853</f>
        <v>1686</v>
      </c>
      <c r="BG853" s="4">
        <f>BF853+12</f>
        <v>1698</v>
      </c>
      <c r="BH853" s="4">
        <f t="shared" si="5122"/>
        <v>1711</v>
      </c>
      <c r="BI853">
        <f>BH853</f>
        <v>1711</v>
      </c>
      <c r="BJ853" t="s">
        <v>0</v>
      </c>
    </row>
    <row r="854" spans="1:62">
      <c r="A854" s="4" t="s">
        <v>75</v>
      </c>
      <c r="J854" s="15"/>
      <c r="R854" s="15"/>
      <c r="X854" s="15"/>
      <c r="AD854" s="15"/>
    </row>
    <row r="855" spans="1:62">
      <c r="A855" s="4" t="s">
        <v>122</v>
      </c>
      <c r="B855" s="4">
        <v>0</v>
      </c>
      <c r="C855" s="4">
        <f>B855</f>
        <v>0</v>
      </c>
      <c r="D855" s="4">
        <f t="shared" ref="D855:BI855" si="5123">C855</f>
        <v>0</v>
      </c>
      <c r="E855" s="4">
        <f t="shared" si="5123"/>
        <v>0</v>
      </c>
      <c r="F855" s="4">
        <f t="shared" si="5123"/>
        <v>0</v>
      </c>
      <c r="G855" s="4">
        <f t="shared" si="5123"/>
        <v>0</v>
      </c>
      <c r="H855" s="4">
        <f t="shared" si="5123"/>
        <v>0</v>
      </c>
      <c r="I855" s="4">
        <f t="shared" si="5123"/>
        <v>0</v>
      </c>
      <c r="J855" s="15">
        <f t="shared" si="5123"/>
        <v>0</v>
      </c>
      <c r="K855" s="4">
        <f t="shared" si="5123"/>
        <v>0</v>
      </c>
      <c r="L855" s="4">
        <f t="shared" si="5123"/>
        <v>0</v>
      </c>
      <c r="M855" s="4">
        <f t="shared" si="5123"/>
        <v>0</v>
      </c>
      <c r="N855" s="4">
        <f t="shared" si="5123"/>
        <v>0</v>
      </c>
      <c r="O855" s="4">
        <f t="shared" si="5123"/>
        <v>0</v>
      </c>
      <c r="P855" s="4">
        <f t="shared" si="5123"/>
        <v>0</v>
      </c>
      <c r="Q855" s="4">
        <f t="shared" si="5123"/>
        <v>0</v>
      </c>
      <c r="R855" s="15">
        <f t="shared" si="5123"/>
        <v>0</v>
      </c>
      <c r="S855" s="4">
        <f t="shared" si="5123"/>
        <v>0</v>
      </c>
      <c r="T855" s="4">
        <f t="shared" si="5123"/>
        <v>0</v>
      </c>
      <c r="U855" s="4">
        <f t="shared" si="5123"/>
        <v>0</v>
      </c>
      <c r="V855" s="4">
        <f t="shared" si="5123"/>
        <v>0</v>
      </c>
      <c r="W855" s="4">
        <f t="shared" si="5123"/>
        <v>0</v>
      </c>
      <c r="X855" s="15">
        <f t="shared" si="5123"/>
        <v>0</v>
      </c>
      <c r="Y855" s="4">
        <f t="shared" si="5123"/>
        <v>0</v>
      </c>
      <c r="Z855" s="4">
        <f t="shared" si="5123"/>
        <v>0</v>
      </c>
      <c r="AA855" s="4">
        <f t="shared" si="5123"/>
        <v>0</v>
      </c>
      <c r="AB855" s="4">
        <f t="shared" si="5123"/>
        <v>0</v>
      </c>
      <c r="AC855" s="4">
        <f t="shared" si="5123"/>
        <v>0</v>
      </c>
      <c r="AD855" s="15">
        <f t="shared" si="5123"/>
        <v>0</v>
      </c>
      <c r="AE855" s="4">
        <f t="shared" si="5123"/>
        <v>0</v>
      </c>
      <c r="AF855" s="4">
        <f t="shared" si="5123"/>
        <v>0</v>
      </c>
      <c r="AG855" s="4">
        <f t="shared" si="5123"/>
        <v>0</v>
      </c>
      <c r="AH855" s="4">
        <f t="shared" si="5123"/>
        <v>0</v>
      </c>
      <c r="AI855" s="4">
        <f t="shared" si="5123"/>
        <v>0</v>
      </c>
      <c r="AJ855" s="4">
        <f t="shared" si="5123"/>
        <v>0</v>
      </c>
      <c r="AK855" s="4">
        <f t="shared" si="5123"/>
        <v>0</v>
      </c>
      <c r="AL855" s="4">
        <f t="shared" si="5123"/>
        <v>0</v>
      </c>
      <c r="AM855" s="4">
        <f t="shared" si="5123"/>
        <v>0</v>
      </c>
      <c r="AN855" s="4">
        <f t="shared" si="5123"/>
        <v>0</v>
      </c>
      <c r="AO855" s="4">
        <f t="shared" si="5123"/>
        <v>0</v>
      </c>
      <c r="AP855" s="4">
        <f t="shared" si="5123"/>
        <v>0</v>
      </c>
      <c r="AQ855" s="4">
        <f t="shared" si="5123"/>
        <v>0</v>
      </c>
      <c r="AR855" s="4">
        <f t="shared" si="5123"/>
        <v>0</v>
      </c>
      <c r="AS855" s="4">
        <f t="shared" si="5123"/>
        <v>0</v>
      </c>
      <c r="AT855" s="4">
        <f t="shared" si="5123"/>
        <v>0</v>
      </c>
      <c r="AU855" s="4">
        <f t="shared" si="5123"/>
        <v>0</v>
      </c>
      <c r="AV855" s="4">
        <f t="shared" si="5123"/>
        <v>0</v>
      </c>
      <c r="AW855" s="4">
        <f t="shared" si="5123"/>
        <v>0</v>
      </c>
      <c r="AX855" s="4">
        <f t="shared" si="5123"/>
        <v>0</v>
      </c>
      <c r="AY855" s="4">
        <f t="shared" si="5123"/>
        <v>0</v>
      </c>
      <c r="AZ855" s="4">
        <f t="shared" si="5123"/>
        <v>0</v>
      </c>
      <c r="BA855" s="4">
        <f t="shared" si="5123"/>
        <v>0</v>
      </c>
      <c r="BB855" s="4">
        <f t="shared" si="5123"/>
        <v>0</v>
      </c>
      <c r="BC855" s="4">
        <f t="shared" si="5123"/>
        <v>0</v>
      </c>
      <c r="BD855" s="4">
        <f t="shared" si="5123"/>
        <v>0</v>
      </c>
      <c r="BE855" s="4">
        <f t="shared" si="5123"/>
        <v>0</v>
      </c>
      <c r="BF855" s="4">
        <f t="shared" si="5123"/>
        <v>0</v>
      </c>
      <c r="BG855" s="4">
        <f t="shared" si="5123"/>
        <v>0</v>
      </c>
      <c r="BH855" s="4">
        <f t="shared" si="5123"/>
        <v>0</v>
      </c>
      <c r="BI855" s="4">
        <f t="shared" si="5123"/>
        <v>0</v>
      </c>
      <c r="BJ855" t="s">
        <v>0</v>
      </c>
    </row>
    <row r="856" spans="1:62">
      <c r="A856" s="4" t="s">
        <v>123</v>
      </c>
      <c r="B856" s="4">
        <v>50</v>
      </c>
      <c r="C856" s="4">
        <f>B856+12</f>
        <v>62</v>
      </c>
      <c r="D856" s="4">
        <f t="shared" ref="D856:I856" si="5124">C856+12</f>
        <v>74</v>
      </c>
      <c r="E856" s="4">
        <f t="shared" si="5124"/>
        <v>86</v>
      </c>
      <c r="F856" s="4">
        <f t="shared" si="5124"/>
        <v>98</v>
      </c>
      <c r="G856" s="4">
        <f t="shared" si="5124"/>
        <v>110</v>
      </c>
      <c r="H856" s="4">
        <f t="shared" si="5124"/>
        <v>122</v>
      </c>
      <c r="I856" s="4">
        <f t="shared" si="5124"/>
        <v>134</v>
      </c>
      <c r="J856" s="4">
        <f>I856+14</f>
        <v>148</v>
      </c>
      <c r="K856" s="4">
        <f t="shared" ref="K856:Q856" si="5125">J856+14</f>
        <v>162</v>
      </c>
      <c r="L856" s="4">
        <f t="shared" si="5125"/>
        <v>176</v>
      </c>
      <c r="M856" s="4">
        <f t="shared" si="5125"/>
        <v>190</v>
      </c>
      <c r="N856" s="4">
        <f t="shared" si="5125"/>
        <v>204</v>
      </c>
      <c r="O856" s="4">
        <f t="shared" si="5125"/>
        <v>218</v>
      </c>
      <c r="P856" s="4">
        <f t="shared" si="5125"/>
        <v>232</v>
      </c>
      <c r="Q856" s="4">
        <f t="shared" si="5125"/>
        <v>246</v>
      </c>
      <c r="R856" s="4">
        <f>Q856+16</f>
        <v>262</v>
      </c>
      <c r="S856" s="4">
        <f t="shared" ref="S856:W856" si="5126">R856+16</f>
        <v>278</v>
      </c>
      <c r="T856" s="4">
        <f t="shared" si="5126"/>
        <v>294</v>
      </c>
      <c r="U856" s="4">
        <f t="shared" si="5126"/>
        <v>310</v>
      </c>
      <c r="V856" s="4">
        <f t="shared" si="5126"/>
        <v>326</v>
      </c>
      <c r="W856" s="4">
        <f t="shared" si="5126"/>
        <v>342</v>
      </c>
      <c r="X856" s="4">
        <f>W856+18</f>
        <v>360</v>
      </c>
      <c r="Y856" s="4">
        <f t="shared" ref="Y856:AC856" si="5127">X856+18</f>
        <v>378</v>
      </c>
      <c r="Z856" s="4">
        <f t="shared" si="5127"/>
        <v>396</v>
      </c>
      <c r="AA856" s="4">
        <f t="shared" si="5127"/>
        <v>414</v>
      </c>
      <c r="AB856" s="4">
        <f t="shared" si="5127"/>
        <v>432</v>
      </c>
      <c r="AC856" s="4">
        <f t="shared" si="5127"/>
        <v>450</v>
      </c>
      <c r="AD856" s="4">
        <f>AC856+20</f>
        <v>470</v>
      </c>
      <c r="AE856" s="4">
        <f t="shared" ref="AE856:BI856" si="5128">AD856+20</f>
        <v>490</v>
      </c>
      <c r="AF856" s="4">
        <f t="shared" si="5128"/>
        <v>510</v>
      </c>
      <c r="AG856" s="4">
        <f t="shared" si="5128"/>
        <v>530</v>
      </c>
      <c r="AH856" s="4">
        <f t="shared" si="5128"/>
        <v>550</v>
      </c>
      <c r="AI856" s="4">
        <f t="shared" si="5128"/>
        <v>570</v>
      </c>
      <c r="AJ856" s="4">
        <f t="shared" si="5128"/>
        <v>590</v>
      </c>
      <c r="AK856" s="4">
        <f t="shared" si="5128"/>
        <v>610</v>
      </c>
      <c r="AL856" s="4">
        <f t="shared" si="5128"/>
        <v>630</v>
      </c>
      <c r="AM856" s="4">
        <f t="shared" si="5128"/>
        <v>650</v>
      </c>
      <c r="AN856" s="4">
        <f t="shared" si="5128"/>
        <v>670</v>
      </c>
      <c r="AO856" s="4">
        <f t="shared" si="5128"/>
        <v>690</v>
      </c>
      <c r="AP856" s="4">
        <f t="shared" si="5128"/>
        <v>710</v>
      </c>
      <c r="AQ856" s="4">
        <f t="shared" si="5128"/>
        <v>730</v>
      </c>
      <c r="AR856" s="4">
        <f t="shared" si="5128"/>
        <v>750</v>
      </c>
      <c r="AS856" s="4">
        <f t="shared" si="5128"/>
        <v>770</v>
      </c>
      <c r="AT856" s="4">
        <f t="shared" si="5128"/>
        <v>790</v>
      </c>
      <c r="AU856" s="4">
        <f t="shared" si="5128"/>
        <v>810</v>
      </c>
      <c r="AV856" s="4">
        <f t="shared" si="5128"/>
        <v>830</v>
      </c>
      <c r="AW856" s="4">
        <f t="shared" si="5128"/>
        <v>850</v>
      </c>
      <c r="AX856" s="4">
        <f t="shared" si="5128"/>
        <v>870</v>
      </c>
      <c r="AY856" s="4">
        <f t="shared" si="5128"/>
        <v>890</v>
      </c>
      <c r="AZ856" s="4">
        <f t="shared" si="5128"/>
        <v>910</v>
      </c>
      <c r="BA856" s="4">
        <f t="shared" si="5128"/>
        <v>930</v>
      </c>
      <c r="BB856" s="4">
        <f t="shared" si="5128"/>
        <v>950</v>
      </c>
      <c r="BC856" s="4">
        <f t="shared" si="5128"/>
        <v>970</v>
      </c>
      <c r="BD856" s="4">
        <f t="shared" si="5128"/>
        <v>990</v>
      </c>
      <c r="BE856" s="4">
        <f t="shared" si="5128"/>
        <v>1010</v>
      </c>
      <c r="BF856" s="4">
        <f t="shared" si="5128"/>
        <v>1030</v>
      </c>
      <c r="BG856" s="4">
        <f t="shared" si="5128"/>
        <v>1050</v>
      </c>
      <c r="BH856" s="4">
        <f t="shared" si="5128"/>
        <v>1070</v>
      </c>
      <c r="BI856" s="4">
        <f t="shared" si="5128"/>
        <v>1090</v>
      </c>
      <c r="BJ856" t="s">
        <v>0</v>
      </c>
    </row>
    <row r="857" spans="1:62">
      <c r="A857" s="4" t="s">
        <v>118</v>
      </c>
      <c r="B857" s="4">
        <v>20</v>
      </c>
      <c r="C857" s="4">
        <f>B857+1.3</f>
        <v>21.3</v>
      </c>
      <c r="D857" s="4">
        <f>C857+1.3</f>
        <v>22.6</v>
      </c>
      <c r="E857" s="4">
        <f>D857+1.4</f>
        <v>24</v>
      </c>
      <c r="F857" s="4">
        <f t="shared" ref="F857:G857" si="5129">E857+1.3</f>
        <v>25.3</v>
      </c>
      <c r="G857" s="4">
        <f t="shared" si="5129"/>
        <v>26.6</v>
      </c>
      <c r="H857" s="4">
        <f t="shared" ref="H857" si="5130">G857+1.4</f>
        <v>28</v>
      </c>
      <c r="I857" s="4">
        <f t="shared" ref="I857:J857" si="5131">H857+1.3</f>
        <v>29.3</v>
      </c>
      <c r="J857" s="15">
        <f t="shared" si="5131"/>
        <v>30.6</v>
      </c>
      <c r="K857">
        <f t="shared" ref="K857" si="5132">J857+1.4</f>
        <v>32</v>
      </c>
      <c r="L857" s="4">
        <f t="shared" ref="L857:M857" si="5133">K857+1.3</f>
        <v>33.299999999999997</v>
      </c>
      <c r="M857" s="4">
        <f t="shared" si="5133"/>
        <v>34.599999999999994</v>
      </c>
      <c r="N857" s="4">
        <f t="shared" ref="N857" si="5134">M857+1.4</f>
        <v>35.999999999999993</v>
      </c>
      <c r="O857" s="4">
        <f t="shared" ref="O857:P857" si="5135">N857+1.3</f>
        <v>37.29999999999999</v>
      </c>
      <c r="P857" s="4">
        <f t="shared" si="5135"/>
        <v>38.599999999999987</v>
      </c>
      <c r="Q857" s="4">
        <f t="shared" ref="Q857" si="5136">P857+1.4</f>
        <v>39.999999999999986</v>
      </c>
      <c r="R857" s="15">
        <f t="shared" ref="R857:S857" si="5137">Q857+1.3</f>
        <v>41.299999999999983</v>
      </c>
      <c r="S857" s="4">
        <f t="shared" si="5137"/>
        <v>42.59999999999998</v>
      </c>
      <c r="T857" s="4">
        <f t="shared" ref="T857" si="5138">S857+1.4</f>
        <v>43.999999999999979</v>
      </c>
      <c r="U857">
        <f t="shared" ref="U857:V857" si="5139">T857+1.3</f>
        <v>45.299999999999976</v>
      </c>
      <c r="V857" s="4">
        <f t="shared" si="5139"/>
        <v>46.599999999999973</v>
      </c>
      <c r="W857" s="4">
        <f t="shared" ref="W857" si="5140">V857+1.4</f>
        <v>47.999999999999972</v>
      </c>
      <c r="X857" s="15">
        <f t="shared" ref="X857:Y857" si="5141">W857+1.3</f>
        <v>49.299999999999969</v>
      </c>
      <c r="Y857" s="4">
        <f t="shared" si="5141"/>
        <v>50.599999999999966</v>
      </c>
      <c r="Z857" s="4">
        <f t="shared" ref="Z857" si="5142">Y857+1.4</f>
        <v>51.999999999999964</v>
      </c>
      <c r="AA857" s="4">
        <f t="shared" ref="AA857:AB857" si="5143">Z857+1.3</f>
        <v>53.299999999999962</v>
      </c>
      <c r="AB857" s="4">
        <f t="shared" si="5143"/>
        <v>54.599999999999959</v>
      </c>
      <c r="AC857" s="4">
        <f t="shared" ref="AC857" si="5144">AB857+1.4</f>
        <v>55.999999999999957</v>
      </c>
      <c r="AD857" s="15">
        <f t="shared" ref="AD857:AE857" si="5145">AC857+1.3</f>
        <v>57.299999999999955</v>
      </c>
      <c r="AE857">
        <f t="shared" si="5145"/>
        <v>58.599999999999952</v>
      </c>
      <c r="AF857" s="4">
        <f t="shared" ref="AF857" si="5146">AE857+1.4</f>
        <v>59.99999999999995</v>
      </c>
      <c r="AG857" s="4">
        <f t="shared" ref="AG857:AH857" si="5147">AF857+1.3</f>
        <v>61.299999999999947</v>
      </c>
      <c r="AH857" s="4">
        <f t="shared" si="5147"/>
        <v>62.599999999999945</v>
      </c>
      <c r="AI857" s="4">
        <f t="shared" ref="AI857" si="5148">AH857+1.4</f>
        <v>63.999999999999943</v>
      </c>
      <c r="AJ857" s="4">
        <f t="shared" ref="AJ857:AK857" si="5149">AI857+1.3</f>
        <v>65.29999999999994</v>
      </c>
      <c r="AK857" s="4">
        <f t="shared" si="5149"/>
        <v>66.599999999999937</v>
      </c>
      <c r="AL857" s="4">
        <f t="shared" ref="AL857" si="5150">AK857+1.4</f>
        <v>67.999999999999943</v>
      </c>
      <c r="AM857" s="4">
        <f t="shared" ref="AM857:AN857" si="5151">AL857+1.3</f>
        <v>69.29999999999994</v>
      </c>
      <c r="AN857" s="4">
        <f t="shared" si="5151"/>
        <v>70.599999999999937</v>
      </c>
      <c r="AO857">
        <f t="shared" ref="AO857" si="5152">AN857+1.4</f>
        <v>71.999999999999943</v>
      </c>
      <c r="AP857" s="4">
        <f t="shared" ref="AP857:AQ857" si="5153">AO857+1.3</f>
        <v>73.29999999999994</v>
      </c>
      <c r="AQ857" s="4">
        <f t="shared" si="5153"/>
        <v>74.599999999999937</v>
      </c>
      <c r="AR857" s="4">
        <f t="shared" ref="AR857" si="5154">AQ857+1.4</f>
        <v>75.999999999999943</v>
      </c>
      <c r="AS857" s="4">
        <f t="shared" ref="AS857:AT857" si="5155">AR857+1.3</f>
        <v>77.29999999999994</v>
      </c>
      <c r="AT857" s="4">
        <f t="shared" si="5155"/>
        <v>78.599999999999937</v>
      </c>
      <c r="AU857" s="4">
        <f t="shared" ref="AU857" si="5156">AT857+1.4</f>
        <v>79.999999999999943</v>
      </c>
      <c r="AV857" s="4">
        <f t="shared" ref="AV857:AW857" si="5157">AU857+1.3</f>
        <v>81.29999999999994</v>
      </c>
      <c r="AW857" s="4">
        <f t="shared" si="5157"/>
        <v>82.599999999999937</v>
      </c>
      <c r="AX857" s="4">
        <f t="shared" ref="AX857" si="5158">AW857+1.4</f>
        <v>83.999999999999943</v>
      </c>
      <c r="AY857">
        <f t="shared" ref="AY857:AZ857" si="5159">AX857+1.3</f>
        <v>85.29999999999994</v>
      </c>
      <c r="AZ857" s="4">
        <f t="shared" si="5159"/>
        <v>86.599999999999937</v>
      </c>
      <c r="BA857" s="4">
        <f t="shared" ref="BA857" si="5160">AZ857+1.4</f>
        <v>87.999999999999943</v>
      </c>
      <c r="BB857" s="4">
        <f t="shared" ref="BB857:BC857" si="5161">BA857+1.3</f>
        <v>89.29999999999994</v>
      </c>
      <c r="BC857" s="4">
        <f t="shared" si="5161"/>
        <v>90.599999999999937</v>
      </c>
      <c r="BD857" s="4">
        <f t="shared" ref="BD857" si="5162">BC857+1.4</f>
        <v>91.999999999999943</v>
      </c>
      <c r="BE857" s="4">
        <f t="shared" ref="BE857:BF857" si="5163">BD857+1.3</f>
        <v>93.29999999999994</v>
      </c>
      <c r="BF857" s="4">
        <f t="shared" si="5163"/>
        <v>94.599999999999937</v>
      </c>
      <c r="BG857" s="4">
        <f t="shared" ref="BG857" si="5164">BF857+1.4</f>
        <v>95.999999999999943</v>
      </c>
      <c r="BH857" s="4">
        <f t="shared" ref="BH857:BI857" si="5165">BG857+1.3</f>
        <v>97.29999999999994</v>
      </c>
      <c r="BI857">
        <f t="shared" si="5165"/>
        <v>98.599999999999937</v>
      </c>
      <c r="BJ857" t="s">
        <v>0</v>
      </c>
    </row>
    <row r="858" spans="1:62">
      <c r="A858" s="4" t="s">
        <v>2</v>
      </c>
      <c r="B858" s="4">
        <v>15</v>
      </c>
      <c r="C858" s="4">
        <f>B858+1</f>
        <v>16</v>
      </c>
      <c r="D858" s="4">
        <f t="shared" ref="D858:F858" si="5166">C858+1</f>
        <v>17</v>
      </c>
      <c r="E858" s="4">
        <f t="shared" si="5166"/>
        <v>18</v>
      </c>
      <c r="F858" s="4">
        <f t="shared" si="5166"/>
        <v>19</v>
      </c>
      <c r="G858" s="4">
        <f t="shared" ref="G858:BI858" si="5167">F858+1</f>
        <v>20</v>
      </c>
      <c r="H858" s="4">
        <f t="shared" si="5167"/>
        <v>21</v>
      </c>
      <c r="I858" s="4">
        <f t="shared" si="5167"/>
        <v>22</v>
      </c>
      <c r="J858" s="15">
        <f t="shared" si="5167"/>
        <v>23</v>
      </c>
      <c r="K858">
        <f t="shared" si="5167"/>
        <v>24</v>
      </c>
      <c r="L858" s="4">
        <f t="shared" si="5167"/>
        <v>25</v>
      </c>
      <c r="M858" s="4">
        <f t="shared" si="5167"/>
        <v>26</v>
      </c>
      <c r="N858" s="4">
        <f t="shared" si="5167"/>
        <v>27</v>
      </c>
      <c r="O858" s="4">
        <f t="shared" si="5167"/>
        <v>28</v>
      </c>
      <c r="P858" s="4">
        <f t="shared" si="5167"/>
        <v>29</v>
      </c>
      <c r="Q858" s="4">
        <f t="shared" si="5167"/>
        <v>30</v>
      </c>
      <c r="R858" s="15">
        <f t="shared" si="5167"/>
        <v>31</v>
      </c>
      <c r="S858" s="4">
        <f t="shared" si="5167"/>
        <v>32</v>
      </c>
      <c r="T858" s="4">
        <f t="shared" si="5167"/>
        <v>33</v>
      </c>
      <c r="U858">
        <f t="shared" si="5167"/>
        <v>34</v>
      </c>
      <c r="V858" s="4">
        <f t="shared" si="5167"/>
        <v>35</v>
      </c>
      <c r="W858" s="4">
        <f t="shared" si="5167"/>
        <v>36</v>
      </c>
      <c r="X858" s="15">
        <f t="shared" si="5167"/>
        <v>37</v>
      </c>
      <c r="Y858" s="4">
        <f t="shared" si="5167"/>
        <v>38</v>
      </c>
      <c r="Z858" s="4">
        <f t="shared" si="5167"/>
        <v>39</v>
      </c>
      <c r="AA858" s="4">
        <f t="shared" si="5167"/>
        <v>40</v>
      </c>
      <c r="AB858" s="4">
        <f t="shared" si="5167"/>
        <v>41</v>
      </c>
      <c r="AC858" s="4">
        <f t="shared" si="5167"/>
        <v>42</v>
      </c>
      <c r="AD858" s="15">
        <f t="shared" si="5167"/>
        <v>43</v>
      </c>
      <c r="AE858">
        <f t="shared" si="5167"/>
        <v>44</v>
      </c>
      <c r="AF858" s="4">
        <f t="shared" si="5167"/>
        <v>45</v>
      </c>
      <c r="AG858" s="4">
        <f t="shared" si="5167"/>
        <v>46</v>
      </c>
      <c r="AH858" s="4">
        <f t="shared" si="5167"/>
        <v>47</v>
      </c>
      <c r="AI858" s="4">
        <f t="shared" si="5167"/>
        <v>48</v>
      </c>
      <c r="AJ858" s="4">
        <f t="shared" si="5167"/>
        <v>49</v>
      </c>
      <c r="AK858" s="4">
        <f t="shared" si="5167"/>
        <v>50</v>
      </c>
      <c r="AL858" s="4">
        <f t="shared" si="5167"/>
        <v>51</v>
      </c>
      <c r="AM858" s="4">
        <f t="shared" si="5167"/>
        <v>52</v>
      </c>
      <c r="AN858" s="4">
        <f t="shared" si="5167"/>
        <v>53</v>
      </c>
      <c r="AO858">
        <f t="shared" si="5167"/>
        <v>54</v>
      </c>
      <c r="AP858" s="4">
        <f t="shared" si="5167"/>
        <v>55</v>
      </c>
      <c r="AQ858" s="4">
        <f t="shared" si="5167"/>
        <v>56</v>
      </c>
      <c r="AR858" s="4">
        <f t="shared" si="5167"/>
        <v>57</v>
      </c>
      <c r="AS858" s="4">
        <f t="shared" si="5167"/>
        <v>58</v>
      </c>
      <c r="AT858" s="4">
        <f t="shared" si="5167"/>
        <v>59</v>
      </c>
      <c r="AU858" s="4">
        <f t="shared" si="5167"/>
        <v>60</v>
      </c>
      <c r="AV858" s="4">
        <f t="shared" si="5167"/>
        <v>61</v>
      </c>
      <c r="AW858" s="4">
        <f t="shared" si="5167"/>
        <v>62</v>
      </c>
      <c r="AX858" s="4">
        <f t="shared" si="5167"/>
        <v>63</v>
      </c>
      <c r="AY858">
        <f t="shared" si="5167"/>
        <v>64</v>
      </c>
      <c r="AZ858" s="4">
        <f t="shared" si="5167"/>
        <v>65</v>
      </c>
      <c r="BA858" s="4">
        <f t="shared" si="5167"/>
        <v>66</v>
      </c>
      <c r="BB858" s="4">
        <f t="shared" si="5167"/>
        <v>67</v>
      </c>
      <c r="BC858" s="4">
        <f t="shared" si="5167"/>
        <v>68</v>
      </c>
      <c r="BD858" s="4">
        <f t="shared" si="5167"/>
        <v>69</v>
      </c>
      <c r="BE858" s="4">
        <f t="shared" si="5167"/>
        <v>70</v>
      </c>
      <c r="BF858" s="4">
        <f t="shared" si="5167"/>
        <v>71</v>
      </c>
      <c r="BG858" s="4">
        <f t="shared" si="5167"/>
        <v>72</v>
      </c>
      <c r="BH858" s="4">
        <f t="shared" si="5167"/>
        <v>73</v>
      </c>
      <c r="BI858">
        <f t="shared" si="5167"/>
        <v>74</v>
      </c>
      <c r="BJ858" t="s">
        <v>0</v>
      </c>
    </row>
    <row r="859" spans="1:62">
      <c r="A859" s="4" t="s">
        <v>3</v>
      </c>
      <c r="J859" s="15"/>
      <c r="R859" s="15"/>
      <c r="X859" s="15"/>
      <c r="AD859" s="15"/>
    </row>
    <row r="860" spans="1:62">
      <c r="A860" s="4" t="s">
        <v>410</v>
      </c>
      <c r="J860" s="15"/>
      <c r="R860" s="15"/>
      <c r="X860" s="15"/>
      <c r="AD860" s="15"/>
    </row>
    <row r="861" spans="1:62">
      <c r="A861" s="4" t="s">
        <v>112</v>
      </c>
      <c r="B861" s="4" t="s">
        <v>0</v>
      </c>
      <c r="J861" s="15"/>
      <c r="R861" s="15"/>
      <c r="X861" s="15"/>
      <c r="AD861" s="15"/>
    </row>
    <row r="862" spans="1:62">
      <c r="A862" s="4" t="s">
        <v>124</v>
      </c>
      <c r="B862" s="4">
        <v>20</v>
      </c>
      <c r="C862" s="4">
        <f>B862+10</f>
        <v>30</v>
      </c>
      <c r="D862" s="4">
        <f t="shared" ref="D862:BI862" si="5168">C862+10</f>
        <v>40</v>
      </c>
      <c r="E862" s="4">
        <f t="shared" si="5168"/>
        <v>50</v>
      </c>
      <c r="F862" s="4">
        <f t="shared" si="5168"/>
        <v>60</v>
      </c>
      <c r="G862" s="4">
        <f t="shared" si="5168"/>
        <v>70</v>
      </c>
      <c r="H862" s="4">
        <f t="shared" si="5168"/>
        <v>80</v>
      </c>
      <c r="I862" s="4">
        <f t="shared" si="5168"/>
        <v>90</v>
      </c>
      <c r="J862" s="15">
        <f t="shared" si="5168"/>
        <v>100</v>
      </c>
      <c r="K862">
        <f t="shared" si="5168"/>
        <v>110</v>
      </c>
      <c r="L862" s="4">
        <f t="shared" si="5168"/>
        <v>120</v>
      </c>
      <c r="M862" s="4">
        <f t="shared" si="5168"/>
        <v>130</v>
      </c>
      <c r="N862" s="4">
        <f t="shared" si="5168"/>
        <v>140</v>
      </c>
      <c r="O862" s="4">
        <f t="shared" si="5168"/>
        <v>150</v>
      </c>
      <c r="P862" s="4">
        <f t="shared" si="5168"/>
        <v>160</v>
      </c>
      <c r="Q862" s="4">
        <f t="shared" si="5168"/>
        <v>170</v>
      </c>
      <c r="R862" s="15">
        <f t="shared" si="5168"/>
        <v>180</v>
      </c>
      <c r="S862" s="4">
        <f t="shared" si="5168"/>
        <v>190</v>
      </c>
      <c r="T862" s="4">
        <f t="shared" si="5168"/>
        <v>200</v>
      </c>
      <c r="U862">
        <f t="shared" si="5168"/>
        <v>210</v>
      </c>
      <c r="V862" s="4">
        <f t="shared" si="5168"/>
        <v>220</v>
      </c>
      <c r="W862" s="4">
        <f t="shared" si="5168"/>
        <v>230</v>
      </c>
      <c r="X862" s="15">
        <f t="shared" si="5168"/>
        <v>240</v>
      </c>
      <c r="Y862" s="4">
        <f t="shared" si="5168"/>
        <v>250</v>
      </c>
      <c r="Z862" s="4">
        <f t="shared" si="5168"/>
        <v>260</v>
      </c>
      <c r="AA862" s="4">
        <f t="shared" si="5168"/>
        <v>270</v>
      </c>
      <c r="AB862" s="4">
        <f t="shared" si="5168"/>
        <v>280</v>
      </c>
      <c r="AC862" s="4">
        <f t="shared" si="5168"/>
        <v>290</v>
      </c>
      <c r="AD862" s="15">
        <f t="shared" si="5168"/>
        <v>300</v>
      </c>
      <c r="AE862">
        <f t="shared" si="5168"/>
        <v>310</v>
      </c>
      <c r="AF862" s="4">
        <f t="shared" si="5168"/>
        <v>320</v>
      </c>
      <c r="AG862" s="4">
        <f t="shared" si="5168"/>
        <v>330</v>
      </c>
      <c r="AH862" s="4">
        <f t="shared" si="5168"/>
        <v>340</v>
      </c>
      <c r="AI862" s="4">
        <f t="shared" si="5168"/>
        <v>350</v>
      </c>
      <c r="AJ862" s="4">
        <f t="shared" si="5168"/>
        <v>360</v>
      </c>
      <c r="AK862" s="4">
        <f t="shared" si="5168"/>
        <v>370</v>
      </c>
      <c r="AL862" s="4">
        <f t="shared" si="5168"/>
        <v>380</v>
      </c>
      <c r="AM862" s="4">
        <f t="shared" si="5168"/>
        <v>390</v>
      </c>
      <c r="AN862" s="4">
        <f t="shared" si="5168"/>
        <v>400</v>
      </c>
      <c r="AO862">
        <f t="shared" si="5168"/>
        <v>410</v>
      </c>
      <c r="AP862" s="4">
        <f t="shared" si="5168"/>
        <v>420</v>
      </c>
      <c r="AQ862" s="4">
        <f t="shared" si="5168"/>
        <v>430</v>
      </c>
      <c r="AR862" s="4">
        <f t="shared" si="5168"/>
        <v>440</v>
      </c>
      <c r="AS862" s="4">
        <f t="shared" si="5168"/>
        <v>450</v>
      </c>
      <c r="AT862" s="4">
        <f t="shared" si="5168"/>
        <v>460</v>
      </c>
      <c r="AU862" s="4">
        <f t="shared" si="5168"/>
        <v>470</v>
      </c>
      <c r="AV862" s="4">
        <f t="shared" si="5168"/>
        <v>480</v>
      </c>
      <c r="AW862" s="4">
        <f t="shared" si="5168"/>
        <v>490</v>
      </c>
      <c r="AX862" s="4">
        <f t="shared" si="5168"/>
        <v>500</v>
      </c>
      <c r="AY862">
        <f t="shared" si="5168"/>
        <v>510</v>
      </c>
      <c r="AZ862" s="4">
        <f t="shared" si="5168"/>
        <v>520</v>
      </c>
      <c r="BA862" s="4">
        <f t="shared" si="5168"/>
        <v>530</v>
      </c>
      <c r="BB862" s="4">
        <f t="shared" si="5168"/>
        <v>540</v>
      </c>
      <c r="BC862" s="4">
        <f t="shared" si="5168"/>
        <v>550</v>
      </c>
      <c r="BD862" s="4">
        <f t="shared" si="5168"/>
        <v>560</v>
      </c>
      <c r="BE862" s="4">
        <f t="shared" si="5168"/>
        <v>570</v>
      </c>
      <c r="BF862" s="4">
        <f t="shared" si="5168"/>
        <v>580</v>
      </c>
      <c r="BG862" s="4">
        <f t="shared" si="5168"/>
        <v>590</v>
      </c>
      <c r="BH862" s="4">
        <f t="shared" si="5168"/>
        <v>600</v>
      </c>
      <c r="BI862">
        <f t="shared" si="5168"/>
        <v>610</v>
      </c>
      <c r="BJ862" t="s">
        <v>0</v>
      </c>
    </row>
    <row r="863" spans="1:62">
      <c r="A863" s="4" t="s">
        <v>137</v>
      </c>
      <c r="J863" s="15"/>
      <c r="R863" s="15"/>
      <c r="X863" s="15"/>
      <c r="AD863" s="15"/>
    </row>
    <row r="864" spans="1:62">
      <c r="A864" s="4" t="s">
        <v>72</v>
      </c>
      <c r="B864" s="4">
        <v>171</v>
      </c>
      <c r="C864" s="4">
        <f>B864+45</f>
        <v>216</v>
      </c>
      <c r="D864" s="4">
        <f>C864+46</f>
        <v>262</v>
      </c>
      <c r="E864" s="4">
        <f t="shared" ref="E864:BH864" si="5169">D864+45</f>
        <v>307</v>
      </c>
      <c r="F864" s="4">
        <f>E864+46</f>
        <v>353</v>
      </c>
      <c r="G864" s="4">
        <f>F864+46</f>
        <v>399</v>
      </c>
      <c r="H864" s="4">
        <f t="shared" si="5169"/>
        <v>444</v>
      </c>
      <c r="I864" s="4">
        <f t="shared" ref="I864" si="5170">H864+46</f>
        <v>490</v>
      </c>
      <c r="J864" s="15">
        <f t="shared" si="5169"/>
        <v>535</v>
      </c>
      <c r="K864">
        <f t="shared" ref="K864:L864" si="5171">J864+46</f>
        <v>581</v>
      </c>
      <c r="L864" s="4">
        <f t="shared" si="5171"/>
        <v>627</v>
      </c>
      <c r="M864" s="4">
        <f t="shared" si="5169"/>
        <v>672</v>
      </c>
      <c r="N864" s="4">
        <f t="shared" ref="N864" si="5172">M864+46</f>
        <v>718</v>
      </c>
      <c r="O864" s="4">
        <f t="shared" si="5169"/>
        <v>763</v>
      </c>
      <c r="P864" s="4">
        <f t="shared" ref="P864:Q864" si="5173">O864+46</f>
        <v>809</v>
      </c>
      <c r="Q864" s="4">
        <f t="shared" si="5173"/>
        <v>855</v>
      </c>
      <c r="R864" s="15">
        <f t="shared" si="5169"/>
        <v>900</v>
      </c>
      <c r="S864" s="4">
        <f t="shared" ref="S864" si="5174">R864+46</f>
        <v>946</v>
      </c>
      <c r="T864" s="4">
        <f t="shared" si="5169"/>
        <v>991</v>
      </c>
      <c r="U864">
        <f t="shared" ref="U864:V864" si="5175">T864+46</f>
        <v>1037</v>
      </c>
      <c r="V864" s="4">
        <f t="shared" si="5175"/>
        <v>1083</v>
      </c>
      <c r="W864" s="4">
        <f t="shared" si="5169"/>
        <v>1128</v>
      </c>
      <c r="X864" s="15">
        <f t="shared" ref="X864" si="5176">W864+46</f>
        <v>1174</v>
      </c>
      <c r="Y864" s="4">
        <f t="shared" si="5169"/>
        <v>1219</v>
      </c>
      <c r="Z864" s="4">
        <f t="shared" ref="Z864:AA864" si="5177">Y864+46</f>
        <v>1265</v>
      </c>
      <c r="AA864" s="4">
        <f t="shared" si="5177"/>
        <v>1311</v>
      </c>
      <c r="AB864" s="4">
        <f t="shared" si="5169"/>
        <v>1356</v>
      </c>
      <c r="AC864" s="4">
        <f t="shared" ref="AC864" si="5178">AB864+46</f>
        <v>1402</v>
      </c>
      <c r="AD864" s="15">
        <f t="shared" si="5169"/>
        <v>1447</v>
      </c>
      <c r="AE864">
        <f t="shared" ref="AE864:AF864" si="5179">AD864+46</f>
        <v>1493</v>
      </c>
      <c r="AF864" s="4">
        <f t="shared" si="5179"/>
        <v>1539</v>
      </c>
      <c r="AG864" s="4">
        <f t="shared" si="5169"/>
        <v>1584</v>
      </c>
      <c r="AH864" s="4">
        <f t="shared" ref="AH864" si="5180">AG864+46</f>
        <v>1630</v>
      </c>
      <c r="AI864" s="4">
        <f t="shared" si="5169"/>
        <v>1675</v>
      </c>
      <c r="AJ864" s="4">
        <f t="shared" ref="AJ864:AK864" si="5181">AI864+46</f>
        <v>1721</v>
      </c>
      <c r="AK864" s="4">
        <f t="shared" si="5181"/>
        <v>1767</v>
      </c>
      <c r="AL864" s="4">
        <f t="shared" si="5169"/>
        <v>1812</v>
      </c>
      <c r="AM864" s="4">
        <f t="shared" ref="AM864" si="5182">AL864+46</f>
        <v>1858</v>
      </c>
      <c r="AN864" s="4">
        <f t="shared" si="5169"/>
        <v>1903</v>
      </c>
      <c r="AO864">
        <f t="shared" ref="AO864:AP864" si="5183">AN864+46</f>
        <v>1949</v>
      </c>
      <c r="AP864" s="4">
        <f t="shared" si="5183"/>
        <v>1995</v>
      </c>
      <c r="AQ864" s="4">
        <f t="shared" si="5169"/>
        <v>2040</v>
      </c>
      <c r="AR864" s="4">
        <f t="shared" ref="AR864" si="5184">AQ864+46</f>
        <v>2086</v>
      </c>
      <c r="AS864" s="4">
        <f t="shared" si="5169"/>
        <v>2131</v>
      </c>
      <c r="AT864" s="4">
        <f t="shared" ref="AT864:AU864" si="5185">AS864+46</f>
        <v>2177</v>
      </c>
      <c r="AU864" s="4">
        <f t="shared" si="5185"/>
        <v>2223</v>
      </c>
      <c r="AV864" s="4">
        <f t="shared" si="5169"/>
        <v>2268</v>
      </c>
      <c r="AW864" s="4">
        <f t="shared" ref="AW864" si="5186">AV864+46</f>
        <v>2314</v>
      </c>
      <c r="AX864" s="4">
        <f t="shared" si="5169"/>
        <v>2359</v>
      </c>
      <c r="AY864">
        <f t="shared" ref="AY864:AZ864" si="5187">AX864+46</f>
        <v>2405</v>
      </c>
      <c r="AZ864" s="4">
        <f t="shared" si="5187"/>
        <v>2451</v>
      </c>
      <c r="BA864" s="4">
        <f t="shared" si="5169"/>
        <v>2496</v>
      </c>
      <c r="BB864" s="4">
        <f t="shared" ref="BB864" si="5188">BA864+46</f>
        <v>2542</v>
      </c>
      <c r="BC864" s="4">
        <f t="shared" si="5169"/>
        <v>2587</v>
      </c>
      <c r="BD864" s="4">
        <f t="shared" ref="BD864:BE864" si="5189">BC864+46</f>
        <v>2633</v>
      </c>
      <c r="BE864" s="4">
        <f t="shared" si="5189"/>
        <v>2679</v>
      </c>
      <c r="BF864" s="4">
        <f t="shared" si="5169"/>
        <v>2724</v>
      </c>
      <c r="BG864" s="4">
        <f t="shared" ref="BG864" si="5190">BF864+46</f>
        <v>2770</v>
      </c>
      <c r="BH864" s="4">
        <f t="shared" si="5169"/>
        <v>2815</v>
      </c>
      <c r="BI864">
        <f t="shared" ref="BI864" si="5191">BH864+46</f>
        <v>2861</v>
      </c>
      <c r="BJ864" t="s">
        <v>0</v>
      </c>
    </row>
    <row r="865" spans="1:62">
      <c r="A865" s="4" t="s">
        <v>73</v>
      </c>
      <c r="B865" s="4">
        <v>193</v>
      </c>
      <c r="C865" s="4">
        <f>B865+52</f>
        <v>245</v>
      </c>
      <c r="D865" s="4">
        <f>C865+51</f>
        <v>296</v>
      </c>
      <c r="E865" s="4">
        <f t="shared" ref="E865:I865" si="5192">D865+52</f>
        <v>348</v>
      </c>
      <c r="F865" s="4">
        <f t="shared" ref="F865" si="5193">E865+51</f>
        <v>399</v>
      </c>
      <c r="G865" s="4">
        <f t="shared" si="5192"/>
        <v>451</v>
      </c>
      <c r="H865" s="4">
        <f>G865+52</f>
        <v>503</v>
      </c>
      <c r="I865" s="4">
        <f t="shared" si="5192"/>
        <v>555</v>
      </c>
      <c r="J865" s="15">
        <f t="shared" ref="J865" si="5194">I865+51</f>
        <v>606</v>
      </c>
      <c r="K865">
        <f>J865+51</f>
        <v>657</v>
      </c>
      <c r="L865" s="4">
        <f>K865+52</f>
        <v>709</v>
      </c>
      <c r="M865" s="4">
        <f t="shared" ref="M865:BH865" si="5195">L865+52</f>
        <v>761</v>
      </c>
      <c r="N865" s="4">
        <f>M865+51</f>
        <v>812</v>
      </c>
      <c r="O865" s="4">
        <f t="shared" si="5195"/>
        <v>864</v>
      </c>
      <c r="P865" s="4">
        <f>O865+51</f>
        <v>915</v>
      </c>
      <c r="Q865" s="4">
        <f t="shared" si="5195"/>
        <v>967</v>
      </c>
      <c r="R865" s="15">
        <f t="shared" si="5195"/>
        <v>1019</v>
      </c>
      <c r="S865" s="4">
        <f t="shared" ref="S865" si="5196">R865+51</f>
        <v>1070</v>
      </c>
      <c r="T865" s="4">
        <f t="shared" si="5195"/>
        <v>1122</v>
      </c>
      <c r="U865">
        <f t="shared" ref="U865" si="5197">T865+51</f>
        <v>1173</v>
      </c>
      <c r="V865" s="4">
        <f t="shared" si="5195"/>
        <v>1225</v>
      </c>
      <c r="W865" s="4">
        <f t="shared" si="5195"/>
        <v>1277</v>
      </c>
      <c r="X865" s="15">
        <f t="shared" ref="X865" si="5198">W865+51</f>
        <v>1328</v>
      </c>
      <c r="Y865" s="4">
        <f t="shared" si="5195"/>
        <v>1380</v>
      </c>
      <c r="Z865" s="4">
        <f t="shared" ref="Z865" si="5199">Y865+51</f>
        <v>1431</v>
      </c>
      <c r="AA865" s="4">
        <f t="shared" si="5195"/>
        <v>1483</v>
      </c>
      <c r="AB865" s="4">
        <f t="shared" si="5195"/>
        <v>1535</v>
      </c>
      <c r="AC865" s="4">
        <f t="shared" ref="AC865" si="5200">AB865+51</f>
        <v>1586</v>
      </c>
      <c r="AD865" s="15">
        <f t="shared" si="5195"/>
        <v>1638</v>
      </c>
      <c r="AE865">
        <f t="shared" ref="AE865" si="5201">AD865+51</f>
        <v>1689</v>
      </c>
      <c r="AF865" s="4">
        <f t="shared" si="5195"/>
        <v>1741</v>
      </c>
      <c r="AG865" s="4">
        <f t="shared" si="5195"/>
        <v>1793</v>
      </c>
      <c r="AH865" s="4">
        <f t="shared" ref="AH865" si="5202">AG865+51</f>
        <v>1844</v>
      </c>
      <c r="AI865" s="4">
        <f t="shared" si="5195"/>
        <v>1896</v>
      </c>
      <c r="AJ865" s="4">
        <f t="shared" ref="AJ865" si="5203">AI865+51</f>
        <v>1947</v>
      </c>
      <c r="AK865" s="4">
        <f t="shared" si="5195"/>
        <v>1999</v>
      </c>
      <c r="AL865" s="4">
        <f t="shared" si="5195"/>
        <v>2051</v>
      </c>
      <c r="AM865" s="4">
        <f t="shared" ref="AM865" si="5204">AL865+51</f>
        <v>2102</v>
      </c>
      <c r="AN865" s="4">
        <f t="shared" si="5195"/>
        <v>2154</v>
      </c>
      <c r="AO865">
        <f t="shared" ref="AO865" si="5205">AN865+51</f>
        <v>2205</v>
      </c>
      <c r="AP865" s="4">
        <f t="shared" si="5195"/>
        <v>2257</v>
      </c>
      <c r="AQ865" s="4">
        <f t="shared" si="5195"/>
        <v>2309</v>
      </c>
      <c r="AR865" s="4">
        <f t="shared" ref="AR865" si="5206">AQ865+51</f>
        <v>2360</v>
      </c>
      <c r="AS865" s="4">
        <f t="shared" si="5195"/>
        <v>2412</v>
      </c>
      <c r="AT865" s="4">
        <f t="shared" ref="AT865" si="5207">AS865+51</f>
        <v>2463</v>
      </c>
      <c r="AU865" s="4">
        <f t="shared" si="5195"/>
        <v>2515</v>
      </c>
      <c r="AV865" s="4">
        <f t="shared" si="5195"/>
        <v>2567</v>
      </c>
      <c r="AW865" s="4">
        <f t="shared" ref="AW865" si="5208">AV865+51</f>
        <v>2618</v>
      </c>
      <c r="AX865" s="4">
        <f t="shared" si="5195"/>
        <v>2670</v>
      </c>
      <c r="AY865">
        <f t="shared" ref="AY865" si="5209">AX865+51</f>
        <v>2721</v>
      </c>
      <c r="AZ865" s="4">
        <f t="shared" si="5195"/>
        <v>2773</v>
      </c>
      <c r="BA865" s="4">
        <f t="shared" si="5195"/>
        <v>2825</v>
      </c>
      <c r="BB865" s="4">
        <f t="shared" ref="BB865" si="5210">BA865+51</f>
        <v>2876</v>
      </c>
      <c r="BC865" s="4">
        <f t="shared" si="5195"/>
        <v>2928</v>
      </c>
      <c r="BD865" s="4">
        <f t="shared" ref="BD865" si="5211">BC865+51</f>
        <v>2979</v>
      </c>
      <c r="BE865" s="4">
        <f t="shared" si="5195"/>
        <v>3031</v>
      </c>
      <c r="BF865" s="4">
        <f t="shared" si="5195"/>
        <v>3083</v>
      </c>
      <c r="BG865" s="4">
        <f t="shared" ref="BG865" si="5212">BF865+51</f>
        <v>3134</v>
      </c>
      <c r="BH865" s="4">
        <f t="shared" si="5195"/>
        <v>3186</v>
      </c>
      <c r="BI865">
        <f t="shared" ref="BI865" si="5213">BH865+51</f>
        <v>3237</v>
      </c>
      <c r="BJ865" t="s">
        <v>0</v>
      </c>
    </row>
    <row r="866" spans="1:62">
      <c r="A866" s="4" t="s">
        <v>74</v>
      </c>
      <c r="B866" s="4">
        <v>216</v>
      </c>
      <c r="C866" s="4">
        <f>B866+57</f>
        <v>273</v>
      </c>
      <c r="D866" s="4">
        <f>C866+58</f>
        <v>331</v>
      </c>
      <c r="E866" s="4">
        <f t="shared" ref="E866:BI866" si="5214">D866+57</f>
        <v>388</v>
      </c>
      <c r="F866" s="4">
        <f t="shared" ref="F866" si="5215">E866+58</f>
        <v>446</v>
      </c>
      <c r="G866" s="4">
        <f>F866+58</f>
        <v>504</v>
      </c>
      <c r="H866" s="4">
        <f t="shared" ref="H866" si="5216">G866+58</f>
        <v>562</v>
      </c>
      <c r="I866" s="4">
        <f t="shared" si="5214"/>
        <v>619</v>
      </c>
      <c r="J866" s="15">
        <f t="shared" ref="J866:BH866" si="5217">I866+58</f>
        <v>677</v>
      </c>
      <c r="K866">
        <f t="shared" si="5214"/>
        <v>734</v>
      </c>
      <c r="L866" s="4">
        <f t="shared" ref="L866:AZ866" si="5218">K866+58</f>
        <v>792</v>
      </c>
      <c r="M866" s="4">
        <f t="shared" si="5214"/>
        <v>849</v>
      </c>
      <c r="N866" s="4">
        <f t="shared" ref="N866:BB866" si="5219">M866+58</f>
        <v>907</v>
      </c>
      <c r="O866" s="4">
        <f t="shared" si="5214"/>
        <v>964</v>
      </c>
      <c r="P866" s="4">
        <f t="shared" ref="P866:BE866" si="5220">O866+58</f>
        <v>1022</v>
      </c>
      <c r="Q866" s="4">
        <f>P866+58</f>
        <v>1080</v>
      </c>
      <c r="R866" s="15">
        <f t="shared" ref="R866:BF866" si="5221">Q866+58</f>
        <v>1138</v>
      </c>
      <c r="S866" s="4">
        <f t="shared" si="5214"/>
        <v>1195</v>
      </c>
      <c r="T866" s="4">
        <f t="shared" si="5217"/>
        <v>1253</v>
      </c>
      <c r="U866">
        <f t="shared" si="5214"/>
        <v>1310</v>
      </c>
      <c r="V866" s="4">
        <f t="shared" si="5218"/>
        <v>1368</v>
      </c>
      <c r="W866" s="4">
        <f t="shared" si="5214"/>
        <v>1425</v>
      </c>
      <c r="X866" s="15">
        <f t="shared" si="5219"/>
        <v>1483</v>
      </c>
      <c r="Y866" s="4">
        <f t="shared" si="5214"/>
        <v>1540</v>
      </c>
      <c r="Z866" s="4">
        <f t="shared" si="5220"/>
        <v>1598</v>
      </c>
      <c r="AA866" s="4">
        <f t="shared" si="5220"/>
        <v>1656</v>
      </c>
      <c r="AB866" s="4">
        <f t="shared" si="5221"/>
        <v>1714</v>
      </c>
      <c r="AC866" s="4">
        <f t="shared" si="5214"/>
        <v>1771</v>
      </c>
      <c r="AD866" s="15">
        <f t="shared" si="5217"/>
        <v>1829</v>
      </c>
      <c r="AE866">
        <f t="shared" si="5214"/>
        <v>1886</v>
      </c>
      <c r="AF866" s="4">
        <f t="shared" si="5218"/>
        <v>1944</v>
      </c>
      <c r="AG866" s="4">
        <f t="shared" si="5214"/>
        <v>2001</v>
      </c>
      <c r="AH866" s="4">
        <f t="shared" si="5219"/>
        <v>2059</v>
      </c>
      <c r="AI866" s="4">
        <f t="shared" si="5214"/>
        <v>2116</v>
      </c>
      <c r="AJ866" s="4">
        <f t="shared" si="5220"/>
        <v>2174</v>
      </c>
      <c r="AK866" s="4">
        <f t="shared" si="5220"/>
        <v>2232</v>
      </c>
      <c r="AL866" s="4">
        <f t="shared" si="5221"/>
        <v>2290</v>
      </c>
      <c r="AM866" s="4">
        <f t="shared" si="5214"/>
        <v>2347</v>
      </c>
      <c r="AN866" s="4">
        <f t="shared" si="5217"/>
        <v>2405</v>
      </c>
      <c r="AO866">
        <f t="shared" si="5214"/>
        <v>2462</v>
      </c>
      <c r="AP866" s="4">
        <f t="shared" si="5218"/>
        <v>2520</v>
      </c>
      <c r="AQ866" s="4">
        <f t="shared" si="5214"/>
        <v>2577</v>
      </c>
      <c r="AR866" s="4">
        <f t="shared" si="5219"/>
        <v>2635</v>
      </c>
      <c r="AS866" s="4">
        <f t="shared" si="5214"/>
        <v>2692</v>
      </c>
      <c r="AT866" s="4">
        <f t="shared" si="5220"/>
        <v>2750</v>
      </c>
      <c r="AU866" s="4">
        <f t="shared" si="5220"/>
        <v>2808</v>
      </c>
      <c r="AV866" s="4">
        <f t="shared" si="5221"/>
        <v>2866</v>
      </c>
      <c r="AW866" s="4">
        <f t="shared" si="5214"/>
        <v>2923</v>
      </c>
      <c r="AX866" s="4">
        <f t="shared" si="5217"/>
        <v>2981</v>
      </c>
      <c r="AY866">
        <f t="shared" si="5214"/>
        <v>3038</v>
      </c>
      <c r="AZ866" s="4">
        <f t="shared" si="5218"/>
        <v>3096</v>
      </c>
      <c r="BA866" s="4">
        <f t="shared" si="5214"/>
        <v>3153</v>
      </c>
      <c r="BB866" s="4">
        <f t="shared" si="5219"/>
        <v>3211</v>
      </c>
      <c r="BC866" s="4">
        <f t="shared" si="5214"/>
        <v>3268</v>
      </c>
      <c r="BD866" s="4">
        <f t="shared" si="5220"/>
        <v>3326</v>
      </c>
      <c r="BE866" s="4">
        <f t="shared" si="5220"/>
        <v>3384</v>
      </c>
      <c r="BF866" s="4">
        <f t="shared" si="5221"/>
        <v>3442</v>
      </c>
      <c r="BG866" s="4">
        <f t="shared" si="5214"/>
        <v>3499</v>
      </c>
      <c r="BH866" s="4">
        <f t="shared" si="5217"/>
        <v>3557</v>
      </c>
      <c r="BI866">
        <f t="shared" si="5214"/>
        <v>3614</v>
      </c>
      <c r="BJ866" t="s">
        <v>0</v>
      </c>
    </row>
    <row r="867" spans="1:62">
      <c r="A867" s="4" t="s">
        <v>75</v>
      </c>
      <c r="J867" s="15"/>
      <c r="R867" s="15"/>
      <c r="X867" s="15"/>
      <c r="AD867" s="15"/>
    </row>
    <row r="868" spans="1:62">
      <c r="A868" s="4" t="s">
        <v>472</v>
      </c>
      <c r="B868" s="4">
        <v>33</v>
      </c>
      <c r="C868" s="4">
        <f>B868+3</f>
        <v>36</v>
      </c>
      <c r="D868" s="4">
        <f t="shared" ref="D868:I868" si="5222">C868+3</f>
        <v>39</v>
      </c>
      <c r="E868" s="4">
        <f t="shared" si="5222"/>
        <v>42</v>
      </c>
      <c r="F868" s="4">
        <f t="shared" si="5222"/>
        <v>45</v>
      </c>
      <c r="G868" s="4">
        <f t="shared" si="5222"/>
        <v>48</v>
      </c>
      <c r="H868" s="4">
        <f t="shared" si="5222"/>
        <v>51</v>
      </c>
      <c r="I868" s="4">
        <f t="shared" si="5222"/>
        <v>54</v>
      </c>
      <c r="J868" s="15">
        <f>I868+4</f>
        <v>58</v>
      </c>
      <c r="K868">
        <f t="shared" ref="K868:Q868" si="5223">J868+4</f>
        <v>62</v>
      </c>
      <c r="L868" s="4">
        <f t="shared" si="5223"/>
        <v>66</v>
      </c>
      <c r="M868" s="4">
        <f t="shared" si="5223"/>
        <v>70</v>
      </c>
      <c r="N868" s="4">
        <f t="shared" si="5223"/>
        <v>74</v>
      </c>
      <c r="O868" s="4">
        <f t="shared" si="5223"/>
        <v>78</v>
      </c>
      <c r="P868" s="4">
        <f t="shared" si="5223"/>
        <v>82</v>
      </c>
      <c r="Q868" s="4">
        <f t="shared" si="5223"/>
        <v>86</v>
      </c>
      <c r="R868" s="15">
        <f>Q868+5</f>
        <v>91</v>
      </c>
      <c r="S868" s="4">
        <f t="shared" ref="S868:W868" si="5224">R868+5</f>
        <v>96</v>
      </c>
      <c r="T868" s="4">
        <f t="shared" si="5224"/>
        <v>101</v>
      </c>
      <c r="U868">
        <f t="shared" si="5224"/>
        <v>106</v>
      </c>
      <c r="V868" s="4">
        <f t="shared" si="5224"/>
        <v>111</v>
      </c>
      <c r="W868" s="4">
        <f t="shared" si="5224"/>
        <v>116</v>
      </c>
      <c r="X868" s="15">
        <f>W868+6</f>
        <v>122</v>
      </c>
      <c r="Y868" s="4">
        <f t="shared" ref="Y868:AR868" si="5225">X868+6</f>
        <v>128</v>
      </c>
      <c r="Z868" s="4">
        <f t="shared" si="5225"/>
        <v>134</v>
      </c>
      <c r="AA868" s="4">
        <f t="shared" si="5225"/>
        <v>140</v>
      </c>
      <c r="AB868" s="4">
        <f t="shared" si="5225"/>
        <v>146</v>
      </c>
      <c r="AC868" s="4">
        <f t="shared" si="5225"/>
        <v>152</v>
      </c>
      <c r="AD868" s="15">
        <f t="shared" si="5225"/>
        <v>158</v>
      </c>
      <c r="AE868">
        <f t="shared" si="5225"/>
        <v>164</v>
      </c>
      <c r="AF868" s="4">
        <f t="shared" si="5225"/>
        <v>170</v>
      </c>
      <c r="AG868" s="4">
        <f t="shared" si="5225"/>
        <v>176</v>
      </c>
      <c r="AH868" s="4">
        <f t="shared" si="5225"/>
        <v>182</v>
      </c>
      <c r="AI868" s="4">
        <f t="shared" si="5225"/>
        <v>188</v>
      </c>
      <c r="AJ868" s="4">
        <f t="shared" si="5225"/>
        <v>194</v>
      </c>
      <c r="AK868" s="4">
        <f t="shared" si="5225"/>
        <v>200</v>
      </c>
      <c r="AL868" s="4">
        <f t="shared" si="5225"/>
        <v>206</v>
      </c>
      <c r="AM868" s="4">
        <f t="shared" si="5225"/>
        <v>212</v>
      </c>
      <c r="AN868" s="4">
        <f t="shared" si="5225"/>
        <v>218</v>
      </c>
      <c r="AO868">
        <f t="shared" si="5225"/>
        <v>224</v>
      </c>
      <c r="AP868" s="4">
        <f t="shared" si="5225"/>
        <v>230</v>
      </c>
      <c r="AQ868" s="4">
        <f t="shared" si="5225"/>
        <v>236</v>
      </c>
      <c r="AR868" s="4">
        <f t="shared" si="5225"/>
        <v>242</v>
      </c>
      <c r="AS868" s="4">
        <f t="shared" ref="AS868:BI868" si="5226">AR868+6</f>
        <v>248</v>
      </c>
      <c r="AT868" s="4">
        <f t="shared" si="5226"/>
        <v>254</v>
      </c>
      <c r="AU868" s="4">
        <f t="shared" si="5226"/>
        <v>260</v>
      </c>
      <c r="AV868" s="4">
        <f t="shared" si="5226"/>
        <v>266</v>
      </c>
      <c r="AW868" s="4">
        <f t="shared" si="5226"/>
        <v>272</v>
      </c>
      <c r="AX868" s="4">
        <f t="shared" si="5226"/>
        <v>278</v>
      </c>
      <c r="AY868">
        <f t="shared" si="5226"/>
        <v>284</v>
      </c>
      <c r="AZ868" s="4">
        <f t="shared" si="5226"/>
        <v>290</v>
      </c>
      <c r="BA868" s="4">
        <f t="shared" si="5226"/>
        <v>296</v>
      </c>
      <c r="BB868" s="4">
        <f t="shared" si="5226"/>
        <v>302</v>
      </c>
      <c r="BC868" s="4">
        <f t="shared" si="5226"/>
        <v>308</v>
      </c>
      <c r="BD868" s="4">
        <f t="shared" si="5226"/>
        <v>314</v>
      </c>
      <c r="BE868" s="4">
        <f t="shared" si="5226"/>
        <v>320</v>
      </c>
      <c r="BF868" s="4">
        <f t="shared" si="5226"/>
        <v>326</v>
      </c>
      <c r="BG868" s="4">
        <f t="shared" si="5226"/>
        <v>332</v>
      </c>
      <c r="BH868" s="4">
        <f t="shared" si="5226"/>
        <v>338</v>
      </c>
      <c r="BI868">
        <f t="shared" si="5226"/>
        <v>344</v>
      </c>
      <c r="BJ868" t="s">
        <v>0</v>
      </c>
    </row>
    <row r="869" spans="1:62">
      <c r="A869" s="4" t="s">
        <v>473</v>
      </c>
      <c r="B869" s="4">
        <v>38</v>
      </c>
      <c r="C869" s="4">
        <f>B869+4</f>
        <v>42</v>
      </c>
      <c r="D869" s="4">
        <f t="shared" ref="D869:I869" si="5227">C869+4</f>
        <v>46</v>
      </c>
      <c r="E869" s="4">
        <f t="shared" si="5227"/>
        <v>50</v>
      </c>
      <c r="F869" s="4">
        <f t="shared" si="5227"/>
        <v>54</v>
      </c>
      <c r="G869" s="4">
        <f t="shared" si="5227"/>
        <v>58</v>
      </c>
      <c r="H869" s="4">
        <f t="shared" si="5227"/>
        <v>62</v>
      </c>
      <c r="I869" s="4">
        <f t="shared" si="5227"/>
        <v>66</v>
      </c>
      <c r="J869" s="15">
        <f>I869+5</f>
        <v>71</v>
      </c>
      <c r="K869">
        <f t="shared" ref="K869:Q869" si="5228">J869+5</f>
        <v>76</v>
      </c>
      <c r="L869" s="4">
        <f t="shared" si="5228"/>
        <v>81</v>
      </c>
      <c r="M869" s="4">
        <f t="shared" si="5228"/>
        <v>86</v>
      </c>
      <c r="N869" s="4">
        <f t="shared" si="5228"/>
        <v>91</v>
      </c>
      <c r="O869" s="4">
        <f t="shared" si="5228"/>
        <v>96</v>
      </c>
      <c r="P869" s="4">
        <f t="shared" si="5228"/>
        <v>101</v>
      </c>
      <c r="Q869" s="4">
        <f t="shared" si="5228"/>
        <v>106</v>
      </c>
      <c r="R869" s="15">
        <f>Q869+6</f>
        <v>112</v>
      </c>
      <c r="S869" s="4">
        <f t="shared" ref="S869:W869" si="5229">R869+6</f>
        <v>118</v>
      </c>
      <c r="T869" s="4">
        <f t="shared" si="5229"/>
        <v>124</v>
      </c>
      <c r="U869">
        <f t="shared" si="5229"/>
        <v>130</v>
      </c>
      <c r="V869" s="4">
        <f t="shared" si="5229"/>
        <v>136</v>
      </c>
      <c r="W869" s="4">
        <f t="shared" si="5229"/>
        <v>142</v>
      </c>
      <c r="X869" s="15">
        <f>W869+7</f>
        <v>149</v>
      </c>
      <c r="Y869" s="4">
        <f t="shared" ref="Y869:AR869" si="5230">X869+7</f>
        <v>156</v>
      </c>
      <c r="Z869" s="4">
        <f t="shared" si="5230"/>
        <v>163</v>
      </c>
      <c r="AA869" s="4">
        <f t="shared" si="5230"/>
        <v>170</v>
      </c>
      <c r="AB869" s="4">
        <f t="shared" si="5230"/>
        <v>177</v>
      </c>
      <c r="AC869" s="4">
        <f t="shared" si="5230"/>
        <v>184</v>
      </c>
      <c r="AD869" s="15">
        <f t="shared" si="5230"/>
        <v>191</v>
      </c>
      <c r="AE869">
        <f t="shared" si="5230"/>
        <v>198</v>
      </c>
      <c r="AF869" s="4">
        <f t="shared" si="5230"/>
        <v>205</v>
      </c>
      <c r="AG869" s="4">
        <f t="shared" si="5230"/>
        <v>212</v>
      </c>
      <c r="AH869" s="4">
        <f t="shared" si="5230"/>
        <v>219</v>
      </c>
      <c r="AI869" s="4">
        <f t="shared" si="5230"/>
        <v>226</v>
      </c>
      <c r="AJ869" s="4">
        <f t="shared" si="5230"/>
        <v>233</v>
      </c>
      <c r="AK869" s="4">
        <f t="shared" si="5230"/>
        <v>240</v>
      </c>
      <c r="AL869" s="4">
        <f t="shared" si="5230"/>
        <v>247</v>
      </c>
      <c r="AM869" s="4">
        <f t="shared" si="5230"/>
        <v>254</v>
      </c>
      <c r="AN869" s="4">
        <f t="shared" si="5230"/>
        <v>261</v>
      </c>
      <c r="AO869">
        <f t="shared" si="5230"/>
        <v>268</v>
      </c>
      <c r="AP869" s="4">
        <f t="shared" si="5230"/>
        <v>275</v>
      </c>
      <c r="AQ869" s="4">
        <f t="shared" si="5230"/>
        <v>282</v>
      </c>
      <c r="AR869" s="4">
        <f t="shared" si="5230"/>
        <v>289</v>
      </c>
      <c r="AS869" s="4">
        <f t="shared" ref="AS869:BI869" si="5231">AR869+7</f>
        <v>296</v>
      </c>
      <c r="AT869" s="4">
        <f t="shared" si="5231"/>
        <v>303</v>
      </c>
      <c r="AU869" s="4">
        <f t="shared" si="5231"/>
        <v>310</v>
      </c>
      <c r="AV869" s="4">
        <f t="shared" si="5231"/>
        <v>317</v>
      </c>
      <c r="AW869" s="4">
        <f t="shared" si="5231"/>
        <v>324</v>
      </c>
      <c r="AX869" s="4">
        <f t="shared" si="5231"/>
        <v>331</v>
      </c>
      <c r="AY869">
        <f t="shared" si="5231"/>
        <v>338</v>
      </c>
      <c r="AZ869" s="4">
        <f t="shared" si="5231"/>
        <v>345</v>
      </c>
      <c r="BA869" s="4">
        <f t="shared" si="5231"/>
        <v>352</v>
      </c>
      <c r="BB869" s="4">
        <f t="shared" si="5231"/>
        <v>359</v>
      </c>
      <c r="BC869" s="4">
        <f t="shared" si="5231"/>
        <v>366</v>
      </c>
      <c r="BD869" s="4">
        <f t="shared" si="5231"/>
        <v>373</v>
      </c>
      <c r="BE869" s="4">
        <f t="shared" si="5231"/>
        <v>380</v>
      </c>
      <c r="BF869" s="4">
        <f t="shared" si="5231"/>
        <v>387</v>
      </c>
      <c r="BG869" s="4">
        <f t="shared" si="5231"/>
        <v>394</v>
      </c>
      <c r="BH869" s="4">
        <f t="shared" si="5231"/>
        <v>401</v>
      </c>
      <c r="BI869">
        <f t="shared" si="5231"/>
        <v>408</v>
      </c>
      <c r="BJ869" t="s">
        <v>0</v>
      </c>
    </row>
    <row r="870" spans="1:62">
      <c r="A870" s="4" t="s">
        <v>119</v>
      </c>
      <c r="B870" s="4">
        <v>1</v>
      </c>
      <c r="C870" s="4">
        <v>2</v>
      </c>
      <c r="D870" s="4">
        <v>3</v>
      </c>
      <c r="E870" s="4">
        <v>3</v>
      </c>
      <c r="F870" s="4">
        <v>3</v>
      </c>
      <c r="G870" s="4">
        <v>3</v>
      </c>
      <c r="H870" s="4">
        <v>3</v>
      </c>
      <c r="I870" s="4">
        <v>3</v>
      </c>
      <c r="J870" s="15">
        <v>3</v>
      </c>
      <c r="K870">
        <v>3</v>
      </c>
      <c r="L870" s="4">
        <v>3</v>
      </c>
      <c r="M870" s="4">
        <v>3</v>
      </c>
      <c r="N870" s="4">
        <v>3</v>
      </c>
      <c r="O870" s="4">
        <v>3</v>
      </c>
      <c r="P870" s="4">
        <v>3</v>
      </c>
      <c r="Q870" s="4">
        <v>3</v>
      </c>
      <c r="R870" s="15">
        <v>3</v>
      </c>
      <c r="S870" s="4">
        <v>3</v>
      </c>
      <c r="T870" s="4">
        <v>3</v>
      </c>
      <c r="U870">
        <v>3</v>
      </c>
      <c r="V870" s="4">
        <v>3</v>
      </c>
      <c r="W870" s="4">
        <v>3</v>
      </c>
      <c r="X870" s="15">
        <v>3</v>
      </c>
      <c r="Y870" s="4">
        <v>3</v>
      </c>
      <c r="Z870" s="4">
        <v>3</v>
      </c>
      <c r="AA870" s="4">
        <v>3</v>
      </c>
      <c r="AB870" s="4">
        <v>3</v>
      </c>
      <c r="AC870" s="4">
        <v>3</v>
      </c>
      <c r="AD870" s="15">
        <v>3</v>
      </c>
      <c r="AE870">
        <v>3</v>
      </c>
      <c r="AF870" s="4">
        <v>3</v>
      </c>
      <c r="AG870" s="4">
        <v>3</v>
      </c>
      <c r="AH870" s="4">
        <v>3</v>
      </c>
      <c r="AI870" s="4">
        <v>3</v>
      </c>
      <c r="AJ870" s="4">
        <v>3</v>
      </c>
      <c r="AK870" s="4">
        <v>3</v>
      </c>
      <c r="AL870" s="4">
        <v>3</v>
      </c>
      <c r="AM870" s="4">
        <v>3</v>
      </c>
      <c r="AN870" s="4">
        <v>3</v>
      </c>
      <c r="AO870">
        <v>3</v>
      </c>
      <c r="AP870" s="4">
        <v>3</v>
      </c>
      <c r="AQ870" s="4">
        <v>3</v>
      </c>
      <c r="AR870" s="4">
        <v>3</v>
      </c>
      <c r="AS870" s="4">
        <v>3</v>
      </c>
      <c r="AT870" s="4">
        <v>3</v>
      </c>
      <c r="AU870" s="4">
        <v>3</v>
      </c>
      <c r="AV870" s="4">
        <v>3</v>
      </c>
      <c r="AW870" s="4">
        <v>3</v>
      </c>
      <c r="AX870" s="4">
        <v>3</v>
      </c>
      <c r="AY870">
        <v>3</v>
      </c>
      <c r="AZ870" s="4">
        <v>3</v>
      </c>
      <c r="BA870" s="4">
        <v>3</v>
      </c>
      <c r="BB870" s="4">
        <v>3</v>
      </c>
      <c r="BC870" s="4">
        <v>3</v>
      </c>
      <c r="BD870" s="4">
        <v>3</v>
      </c>
      <c r="BE870" s="4">
        <v>3</v>
      </c>
      <c r="BF870" s="4">
        <v>3</v>
      </c>
      <c r="BG870" s="4">
        <v>3</v>
      </c>
      <c r="BH870" s="4">
        <v>3</v>
      </c>
      <c r="BI870">
        <v>3</v>
      </c>
      <c r="BJ870" t="s">
        <v>0</v>
      </c>
    </row>
    <row r="871" spans="1:62">
      <c r="A871" s="4" t="s">
        <v>125</v>
      </c>
      <c r="B871" s="4">
        <v>50</v>
      </c>
      <c r="C871" s="4">
        <f>B871+40</f>
        <v>90</v>
      </c>
      <c r="D871" s="4">
        <f t="shared" ref="D871:BI871" si="5232">C871+40</f>
        <v>130</v>
      </c>
      <c r="E871" s="4">
        <f t="shared" si="5232"/>
        <v>170</v>
      </c>
      <c r="F871" s="4">
        <f t="shared" si="5232"/>
        <v>210</v>
      </c>
      <c r="G871" s="4">
        <f t="shared" si="5232"/>
        <v>250</v>
      </c>
      <c r="H871" s="4">
        <f t="shared" si="5232"/>
        <v>290</v>
      </c>
      <c r="I871" s="4">
        <f t="shared" si="5232"/>
        <v>330</v>
      </c>
      <c r="J871" s="15">
        <f t="shared" si="5232"/>
        <v>370</v>
      </c>
      <c r="K871">
        <f t="shared" si="5232"/>
        <v>410</v>
      </c>
      <c r="L871" s="4">
        <f t="shared" si="5232"/>
        <v>450</v>
      </c>
      <c r="M871" s="4">
        <f t="shared" si="5232"/>
        <v>490</v>
      </c>
      <c r="N871" s="4">
        <f t="shared" si="5232"/>
        <v>530</v>
      </c>
      <c r="O871" s="4">
        <f t="shared" si="5232"/>
        <v>570</v>
      </c>
      <c r="P871" s="4">
        <f t="shared" si="5232"/>
        <v>610</v>
      </c>
      <c r="Q871" s="4">
        <f t="shared" si="5232"/>
        <v>650</v>
      </c>
      <c r="R871" s="15">
        <f t="shared" si="5232"/>
        <v>690</v>
      </c>
      <c r="S871" s="4">
        <f t="shared" si="5232"/>
        <v>730</v>
      </c>
      <c r="T871" s="4">
        <f t="shared" si="5232"/>
        <v>770</v>
      </c>
      <c r="U871">
        <f t="shared" si="5232"/>
        <v>810</v>
      </c>
      <c r="V871" s="4">
        <f t="shared" si="5232"/>
        <v>850</v>
      </c>
      <c r="W871" s="4">
        <f t="shared" si="5232"/>
        <v>890</v>
      </c>
      <c r="X871" s="15">
        <f t="shared" si="5232"/>
        <v>930</v>
      </c>
      <c r="Y871" s="4">
        <f t="shared" si="5232"/>
        <v>970</v>
      </c>
      <c r="Z871" s="4">
        <f t="shared" si="5232"/>
        <v>1010</v>
      </c>
      <c r="AA871" s="4">
        <f t="shared" si="5232"/>
        <v>1050</v>
      </c>
      <c r="AB871" s="4">
        <f t="shared" si="5232"/>
        <v>1090</v>
      </c>
      <c r="AC871" s="4">
        <f t="shared" si="5232"/>
        <v>1130</v>
      </c>
      <c r="AD871" s="15">
        <f t="shared" si="5232"/>
        <v>1170</v>
      </c>
      <c r="AE871">
        <f t="shared" si="5232"/>
        <v>1210</v>
      </c>
      <c r="AF871" s="4">
        <f t="shared" si="5232"/>
        <v>1250</v>
      </c>
      <c r="AG871" s="4">
        <f t="shared" si="5232"/>
        <v>1290</v>
      </c>
      <c r="AH871" s="4">
        <f t="shared" si="5232"/>
        <v>1330</v>
      </c>
      <c r="AI871" s="4">
        <f t="shared" si="5232"/>
        <v>1370</v>
      </c>
      <c r="AJ871" s="4">
        <f t="shared" si="5232"/>
        <v>1410</v>
      </c>
      <c r="AK871" s="4">
        <f t="shared" si="5232"/>
        <v>1450</v>
      </c>
      <c r="AL871" s="4">
        <f t="shared" si="5232"/>
        <v>1490</v>
      </c>
      <c r="AM871" s="4">
        <f t="shared" si="5232"/>
        <v>1530</v>
      </c>
      <c r="AN871" s="4">
        <f t="shared" si="5232"/>
        <v>1570</v>
      </c>
      <c r="AO871">
        <f t="shared" si="5232"/>
        <v>1610</v>
      </c>
      <c r="AP871" s="4">
        <f t="shared" si="5232"/>
        <v>1650</v>
      </c>
      <c r="AQ871" s="4">
        <f t="shared" si="5232"/>
        <v>1690</v>
      </c>
      <c r="AR871" s="4">
        <f t="shared" si="5232"/>
        <v>1730</v>
      </c>
      <c r="AS871" s="4">
        <f t="shared" si="5232"/>
        <v>1770</v>
      </c>
      <c r="AT871" s="4">
        <f t="shared" si="5232"/>
        <v>1810</v>
      </c>
      <c r="AU871" s="4">
        <f t="shared" si="5232"/>
        <v>1850</v>
      </c>
      <c r="AV871" s="4">
        <f t="shared" si="5232"/>
        <v>1890</v>
      </c>
      <c r="AW871" s="4">
        <f t="shared" si="5232"/>
        <v>1930</v>
      </c>
      <c r="AX871" s="4">
        <f t="shared" si="5232"/>
        <v>1970</v>
      </c>
      <c r="AY871">
        <f t="shared" si="5232"/>
        <v>2010</v>
      </c>
      <c r="AZ871" s="4">
        <f t="shared" si="5232"/>
        <v>2050</v>
      </c>
      <c r="BA871" s="4">
        <f t="shared" si="5232"/>
        <v>2090</v>
      </c>
      <c r="BB871" s="4">
        <f t="shared" si="5232"/>
        <v>2130</v>
      </c>
      <c r="BC871" s="4">
        <f t="shared" si="5232"/>
        <v>2170</v>
      </c>
      <c r="BD871" s="4">
        <f t="shared" si="5232"/>
        <v>2210</v>
      </c>
      <c r="BE871" s="4">
        <f t="shared" si="5232"/>
        <v>2250</v>
      </c>
      <c r="BF871" s="4">
        <f t="shared" si="5232"/>
        <v>2290</v>
      </c>
      <c r="BG871" s="4">
        <f t="shared" si="5232"/>
        <v>2330</v>
      </c>
      <c r="BH871" s="4">
        <f t="shared" si="5232"/>
        <v>2370</v>
      </c>
      <c r="BI871">
        <f t="shared" si="5232"/>
        <v>2410</v>
      </c>
      <c r="BJ871" t="s">
        <v>0</v>
      </c>
    </row>
    <row r="872" spans="1:62">
      <c r="A872" s="4" t="s">
        <v>3</v>
      </c>
      <c r="J872" s="15"/>
      <c r="R872" s="15"/>
      <c r="X872" s="15"/>
      <c r="AD872" s="15"/>
    </row>
    <row r="873" spans="1:62">
      <c r="A873" s="4" t="s">
        <v>309</v>
      </c>
      <c r="J873" s="15"/>
      <c r="R873" s="15"/>
      <c r="X873" s="15"/>
      <c r="AD873" s="15"/>
    </row>
    <row r="874" spans="1:62">
      <c r="A874" s="4" t="s">
        <v>137</v>
      </c>
      <c r="J874" s="15"/>
      <c r="R874" s="15"/>
      <c r="X874" s="15"/>
      <c r="AD874" s="15"/>
    </row>
    <row r="875" spans="1:62">
      <c r="A875" s="4" t="s">
        <v>72</v>
      </c>
      <c r="B875" s="4">
        <v>165</v>
      </c>
      <c r="C875" s="4">
        <f>B875+49</f>
        <v>214</v>
      </c>
      <c r="D875" s="4">
        <f t="shared" ref="D875" si="5233">C875+49</f>
        <v>263</v>
      </c>
      <c r="E875" s="4">
        <f t="shared" ref="E875" si="5234">D875+49</f>
        <v>312</v>
      </c>
      <c r="F875" s="4">
        <f t="shared" ref="F875" si="5235">E875+49</f>
        <v>361</v>
      </c>
      <c r="G875" s="4">
        <f t="shared" ref="G875" si="5236">F875+49</f>
        <v>410</v>
      </c>
      <c r="H875" s="4">
        <f t="shared" ref="H875" si="5237">G875+49</f>
        <v>459</v>
      </c>
      <c r="I875" s="4">
        <f t="shared" ref="I875" si="5238">H875+49</f>
        <v>508</v>
      </c>
      <c r="J875" s="15">
        <f t="shared" ref="J875" si="5239">I875+49</f>
        <v>557</v>
      </c>
      <c r="K875" s="4">
        <f t="shared" ref="K875" si="5240">J875+49</f>
        <v>606</v>
      </c>
      <c r="L875" s="4">
        <f t="shared" ref="L875" si="5241">K875+49</f>
        <v>655</v>
      </c>
      <c r="M875" s="4">
        <f t="shared" ref="M875" si="5242">L875+49</f>
        <v>704</v>
      </c>
      <c r="N875" s="4">
        <f t="shared" ref="N875" si="5243">M875+49</f>
        <v>753</v>
      </c>
      <c r="O875" s="4">
        <f t="shared" ref="O875" si="5244">N875+49</f>
        <v>802</v>
      </c>
      <c r="P875" s="4">
        <f t="shared" ref="P875" si="5245">O875+49</f>
        <v>851</v>
      </c>
      <c r="Q875" s="4">
        <f t="shared" ref="Q875" si="5246">P875+49</f>
        <v>900</v>
      </c>
      <c r="R875" s="15">
        <f t="shared" ref="R875" si="5247">Q875+49</f>
        <v>949</v>
      </c>
      <c r="S875" s="4">
        <f t="shared" ref="S875" si="5248">R875+49</f>
        <v>998</v>
      </c>
      <c r="T875" s="4">
        <f t="shared" ref="T875" si="5249">S875+49</f>
        <v>1047</v>
      </c>
      <c r="U875" s="4">
        <f t="shared" ref="U875" si="5250">T875+49</f>
        <v>1096</v>
      </c>
      <c r="V875" s="4">
        <f t="shared" ref="V875" si="5251">U875+49</f>
        <v>1145</v>
      </c>
      <c r="W875" s="4">
        <f t="shared" ref="W875" si="5252">V875+49</f>
        <v>1194</v>
      </c>
      <c r="X875" s="15">
        <f t="shared" ref="X875" si="5253">W875+49</f>
        <v>1243</v>
      </c>
      <c r="Y875" s="4">
        <f t="shared" ref="Y875" si="5254">X875+49</f>
        <v>1292</v>
      </c>
      <c r="Z875" s="4">
        <f t="shared" ref="Z875" si="5255">Y875+49</f>
        <v>1341</v>
      </c>
      <c r="AA875" s="4">
        <f t="shared" ref="AA875" si="5256">Z875+49</f>
        <v>1390</v>
      </c>
      <c r="AB875" s="4">
        <f t="shared" ref="AB875" si="5257">AA875+49</f>
        <v>1439</v>
      </c>
      <c r="AC875" s="4">
        <f t="shared" ref="AC875" si="5258">AB875+49</f>
        <v>1488</v>
      </c>
      <c r="AD875" s="15">
        <f t="shared" ref="AD875" si="5259">AC875+49</f>
        <v>1537</v>
      </c>
      <c r="AE875" s="4">
        <f t="shared" ref="AE875" si="5260">AD875+49</f>
        <v>1586</v>
      </c>
      <c r="AF875" s="4">
        <f t="shared" ref="AF875" si="5261">AE875+49</f>
        <v>1635</v>
      </c>
      <c r="AG875" s="4">
        <f t="shared" ref="AG875" si="5262">AF875+49</f>
        <v>1684</v>
      </c>
      <c r="AH875" s="4">
        <f t="shared" ref="AH875" si="5263">AG875+49</f>
        <v>1733</v>
      </c>
      <c r="AI875" s="4">
        <f t="shared" ref="AI875" si="5264">AH875+49</f>
        <v>1782</v>
      </c>
      <c r="AJ875" s="4">
        <f t="shared" ref="AJ875" si="5265">AI875+49</f>
        <v>1831</v>
      </c>
      <c r="AK875" s="4">
        <f t="shared" ref="AK875" si="5266">AJ875+49</f>
        <v>1880</v>
      </c>
      <c r="AL875" s="4">
        <f t="shared" ref="AL875" si="5267">AK875+49</f>
        <v>1929</v>
      </c>
      <c r="AM875" s="4">
        <f t="shared" ref="AM875" si="5268">AL875+49</f>
        <v>1978</v>
      </c>
      <c r="AN875" s="4">
        <f t="shared" ref="AN875" si="5269">AM875+49</f>
        <v>2027</v>
      </c>
      <c r="AO875" s="4">
        <f t="shared" ref="AO875" si="5270">AN875+49</f>
        <v>2076</v>
      </c>
      <c r="AP875" s="4">
        <f t="shared" ref="AP875" si="5271">AO875+49</f>
        <v>2125</v>
      </c>
      <c r="AQ875" s="4">
        <f t="shared" ref="AQ875" si="5272">AP875+49</f>
        <v>2174</v>
      </c>
      <c r="AR875" s="4">
        <f t="shared" ref="AR875" si="5273">AQ875+49</f>
        <v>2223</v>
      </c>
      <c r="AS875" s="4">
        <f t="shared" ref="AS875" si="5274">AR875+49</f>
        <v>2272</v>
      </c>
      <c r="AT875" s="4">
        <f t="shared" ref="AT875" si="5275">AS875+49</f>
        <v>2321</v>
      </c>
      <c r="AU875" s="4">
        <f t="shared" ref="AU875" si="5276">AT875+49</f>
        <v>2370</v>
      </c>
      <c r="AV875" s="4">
        <f t="shared" ref="AV875" si="5277">AU875+49</f>
        <v>2419</v>
      </c>
      <c r="AW875" s="4">
        <f t="shared" ref="AW875" si="5278">AV875+49</f>
        <v>2468</v>
      </c>
      <c r="AX875" s="4">
        <f t="shared" ref="AX875" si="5279">AW875+49</f>
        <v>2517</v>
      </c>
      <c r="AY875" s="4">
        <f t="shared" ref="AY875" si="5280">AX875+49</f>
        <v>2566</v>
      </c>
      <c r="AZ875" s="4">
        <f t="shared" ref="AZ875" si="5281">AY875+49</f>
        <v>2615</v>
      </c>
      <c r="BA875" s="4">
        <f t="shared" ref="BA875" si="5282">AZ875+49</f>
        <v>2664</v>
      </c>
      <c r="BB875" s="4">
        <f t="shared" ref="BB875" si="5283">BA875+49</f>
        <v>2713</v>
      </c>
      <c r="BC875" s="4">
        <f t="shared" ref="BC875" si="5284">BB875+49</f>
        <v>2762</v>
      </c>
      <c r="BD875" s="4">
        <f t="shared" ref="BD875" si="5285">BC875+49</f>
        <v>2811</v>
      </c>
      <c r="BE875" s="4">
        <f t="shared" ref="BE875" si="5286">BD875+49</f>
        <v>2860</v>
      </c>
      <c r="BF875" s="4">
        <f t="shared" ref="BF875" si="5287">BE875+49</f>
        <v>2909</v>
      </c>
      <c r="BG875" s="4">
        <f t="shared" ref="BG875" si="5288">BF875+49</f>
        <v>2958</v>
      </c>
      <c r="BH875" s="4">
        <f t="shared" ref="BH875" si="5289">BG875+49</f>
        <v>3007</v>
      </c>
      <c r="BI875" s="4">
        <f t="shared" ref="BI875" si="5290">BH875+49</f>
        <v>3056</v>
      </c>
      <c r="BJ875" t="s">
        <v>0</v>
      </c>
    </row>
    <row r="876" spans="1:62">
      <c r="A876" s="4" t="s">
        <v>73</v>
      </c>
      <c r="B876" s="4">
        <f>B875*1.5</f>
        <v>247.5</v>
      </c>
      <c r="C876" s="4">
        <f t="shared" ref="C876" si="5291">C875*1.5</f>
        <v>321</v>
      </c>
      <c r="D876" s="4">
        <f t="shared" ref="D876" si="5292">D875*1.5</f>
        <v>394.5</v>
      </c>
      <c r="E876" s="4">
        <f t="shared" ref="E876" si="5293">E875*1.5</f>
        <v>468</v>
      </c>
      <c r="F876" s="4">
        <f t="shared" ref="F876" si="5294">F875*1.5</f>
        <v>541.5</v>
      </c>
      <c r="G876" s="4">
        <f t="shared" ref="G876" si="5295">G875*1.5</f>
        <v>615</v>
      </c>
      <c r="H876" s="4">
        <f t="shared" ref="H876" si="5296">H875*1.5</f>
        <v>688.5</v>
      </c>
      <c r="I876" s="4">
        <f t="shared" ref="I876" si="5297">I875*1.5</f>
        <v>762</v>
      </c>
      <c r="J876" s="15">
        <f t="shared" ref="J876" si="5298">J875*1.5</f>
        <v>835.5</v>
      </c>
      <c r="K876" s="4">
        <f t="shared" ref="K876" si="5299">K875*1.5</f>
        <v>909</v>
      </c>
      <c r="L876" s="4">
        <f t="shared" ref="L876" si="5300">L875*1.5</f>
        <v>982.5</v>
      </c>
      <c r="M876" s="4">
        <f t="shared" ref="M876" si="5301">M875*1.5</f>
        <v>1056</v>
      </c>
      <c r="N876" s="4">
        <f t="shared" ref="N876" si="5302">N875*1.5</f>
        <v>1129.5</v>
      </c>
      <c r="O876" s="4">
        <f t="shared" ref="O876" si="5303">O875*1.5</f>
        <v>1203</v>
      </c>
      <c r="P876" s="4">
        <f t="shared" ref="P876" si="5304">P875*1.5</f>
        <v>1276.5</v>
      </c>
      <c r="Q876" s="4">
        <f t="shared" ref="Q876" si="5305">Q875*1.5</f>
        <v>1350</v>
      </c>
      <c r="R876" s="15">
        <f t="shared" ref="R876" si="5306">R875*1.5</f>
        <v>1423.5</v>
      </c>
      <c r="S876" s="4">
        <f t="shared" ref="S876" si="5307">S875*1.5</f>
        <v>1497</v>
      </c>
      <c r="T876" s="4">
        <f t="shared" ref="T876" si="5308">T875*1.5</f>
        <v>1570.5</v>
      </c>
      <c r="U876" s="4">
        <f t="shared" ref="U876" si="5309">U875*1.5</f>
        <v>1644</v>
      </c>
      <c r="V876" s="4">
        <f t="shared" ref="V876" si="5310">V875*1.5</f>
        <v>1717.5</v>
      </c>
      <c r="W876" s="4">
        <f t="shared" ref="W876" si="5311">W875*1.5</f>
        <v>1791</v>
      </c>
      <c r="X876" s="15">
        <f t="shared" ref="X876" si="5312">X875*1.5</f>
        <v>1864.5</v>
      </c>
      <c r="Y876" s="4">
        <f t="shared" ref="Y876" si="5313">Y875*1.5</f>
        <v>1938</v>
      </c>
      <c r="Z876" s="4">
        <f t="shared" ref="Z876" si="5314">Z875*1.5</f>
        <v>2011.5</v>
      </c>
      <c r="AA876" s="4">
        <f t="shared" ref="AA876" si="5315">AA875*1.5</f>
        <v>2085</v>
      </c>
      <c r="AB876" s="4">
        <f t="shared" ref="AB876" si="5316">AB875*1.5</f>
        <v>2158.5</v>
      </c>
      <c r="AC876" s="4">
        <f t="shared" ref="AC876" si="5317">AC875*1.5</f>
        <v>2232</v>
      </c>
      <c r="AD876" s="15">
        <f t="shared" ref="AD876" si="5318">AD875*1.5</f>
        <v>2305.5</v>
      </c>
      <c r="AE876" s="4">
        <f t="shared" ref="AE876" si="5319">AE875*1.5</f>
        <v>2379</v>
      </c>
      <c r="AF876" s="4">
        <f t="shared" ref="AF876" si="5320">AF875*1.5</f>
        <v>2452.5</v>
      </c>
      <c r="AG876" s="4">
        <f t="shared" ref="AG876" si="5321">AG875*1.5</f>
        <v>2526</v>
      </c>
      <c r="AH876" s="4">
        <f t="shared" ref="AH876" si="5322">AH875*1.5</f>
        <v>2599.5</v>
      </c>
      <c r="AI876" s="4">
        <f t="shared" ref="AI876" si="5323">AI875*1.5</f>
        <v>2673</v>
      </c>
      <c r="AJ876" s="4">
        <f t="shared" ref="AJ876" si="5324">AJ875*1.5</f>
        <v>2746.5</v>
      </c>
      <c r="AK876" s="4">
        <f t="shared" ref="AK876" si="5325">AK875*1.5</f>
        <v>2820</v>
      </c>
      <c r="AL876" s="4">
        <f t="shared" ref="AL876" si="5326">AL875*1.5</f>
        <v>2893.5</v>
      </c>
      <c r="AM876" s="4">
        <f t="shared" ref="AM876" si="5327">AM875*1.5</f>
        <v>2967</v>
      </c>
      <c r="AN876" s="4">
        <f t="shared" ref="AN876" si="5328">AN875*1.5</f>
        <v>3040.5</v>
      </c>
      <c r="AO876" s="4">
        <f t="shared" ref="AO876" si="5329">AO875*1.5</f>
        <v>3114</v>
      </c>
      <c r="AP876" s="4">
        <f t="shared" ref="AP876" si="5330">AP875*1.5</f>
        <v>3187.5</v>
      </c>
      <c r="AQ876" s="4">
        <f t="shared" ref="AQ876" si="5331">AQ875*1.5</f>
        <v>3261</v>
      </c>
      <c r="AR876" s="4">
        <f t="shared" ref="AR876" si="5332">AR875*1.5</f>
        <v>3334.5</v>
      </c>
      <c r="AS876" s="4">
        <f t="shared" ref="AS876" si="5333">AS875*1.5</f>
        <v>3408</v>
      </c>
      <c r="AT876" s="4">
        <f t="shared" ref="AT876" si="5334">AT875*1.5</f>
        <v>3481.5</v>
      </c>
      <c r="AU876" s="4">
        <f t="shared" ref="AU876" si="5335">AU875*1.5</f>
        <v>3555</v>
      </c>
      <c r="AV876" s="4">
        <f t="shared" ref="AV876" si="5336">AV875*1.5</f>
        <v>3628.5</v>
      </c>
      <c r="AW876" s="4">
        <f t="shared" ref="AW876" si="5337">AW875*1.5</f>
        <v>3702</v>
      </c>
      <c r="AX876" s="4">
        <f t="shared" ref="AX876" si="5338">AX875*1.5</f>
        <v>3775.5</v>
      </c>
      <c r="AY876" s="4">
        <f t="shared" ref="AY876" si="5339">AY875*1.5</f>
        <v>3849</v>
      </c>
      <c r="AZ876" s="4">
        <f t="shared" ref="AZ876" si="5340">AZ875*1.5</f>
        <v>3922.5</v>
      </c>
      <c r="BA876" s="4">
        <f t="shared" ref="BA876" si="5341">BA875*1.5</f>
        <v>3996</v>
      </c>
      <c r="BB876" s="4">
        <f t="shared" ref="BB876" si="5342">BB875*1.5</f>
        <v>4069.5</v>
      </c>
      <c r="BC876" s="4">
        <f t="shared" ref="BC876" si="5343">BC875*1.5</f>
        <v>4143</v>
      </c>
      <c r="BD876" s="4">
        <f t="shared" ref="BD876" si="5344">BD875*1.5</f>
        <v>4216.5</v>
      </c>
      <c r="BE876" s="4">
        <f t="shared" ref="BE876" si="5345">BE875*1.5</f>
        <v>4290</v>
      </c>
      <c r="BF876" s="4">
        <f t="shared" ref="BF876" si="5346">BF875*1.5</f>
        <v>4363.5</v>
      </c>
      <c r="BG876" s="4">
        <f t="shared" ref="BG876" si="5347">BG875*1.5</f>
        <v>4437</v>
      </c>
      <c r="BH876" s="4">
        <f t="shared" ref="BH876" si="5348">BH875*1.5</f>
        <v>4510.5</v>
      </c>
      <c r="BI876" s="4">
        <f t="shared" ref="BI876" si="5349">BI875*1.5</f>
        <v>4584</v>
      </c>
      <c r="BJ876" t="s">
        <v>0</v>
      </c>
    </row>
    <row r="877" spans="1:62">
      <c r="A877" s="4" t="s">
        <v>74</v>
      </c>
      <c r="B877" s="4">
        <f>B875*2</f>
        <v>330</v>
      </c>
      <c r="C877" s="4">
        <f t="shared" ref="C877:BI877" si="5350">C875*2</f>
        <v>428</v>
      </c>
      <c r="D877" s="4">
        <f t="shared" si="5350"/>
        <v>526</v>
      </c>
      <c r="E877" s="4">
        <f t="shared" si="5350"/>
        <v>624</v>
      </c>
      <c r="F877" s="4">
        <f t="shared" si="5350"/>
        <v>722</v>
      </c>
      <c r="G877" s="4">
        <f t="shared" si="5350"/>
        <v>820</v>
      </c>
      <c r="H877" s="4">
        <f t="shared" si="5350"/>
        <v>918</v>
      </c>
      <c r="I877" s="4">
        <f t="shared" si="5350"/>
        <v>1016</v>
      </c>
      <c r="J877" s="15">
        <f t="shared" si="5350"/>
        <v>1114</v>
      </c>
      <c r="K877" s="4">
        <f t="shared" si="5350"/>
        <v>1212</v>
      </c>
      <c r="L877" s="4">
        <f t="shared" si="5350"/>
        <v>1310</v>
      </c>
      <c r="M877" s="4">
        <f t="shared" si="5350"/>
        <v>1408</v>
      </c>
      <c r="N877" s="4">
        <f t="shared" si="5350"/>
        <v>1506</v>
      </c>
      <c r="O877" s="4">
        <f t="shared" si="5350"/>
        <v>1604</v>
      </c>
      <c r="P877" s="4">
        <f t="shared" si="5350"/>
        <v>1702</v>
      </c>
      <c r="Q877" s="4">
        <f t="shared" si="5350"/>
        <v>1800</v>
      </c>
      <c r="R877" s="15">
        <f t="shared" si="5350"/>
        <v>1898</v>
      </c>
      <c r="S877" s="4">
        <f t="shared" si="5350"/>
        <v>1996</v>
      </c>
      <c r="T877" s="4">
        <f t="shared" si="5350"/>
        <v>2094</v>
      </c>
      <c r="U877" s="4">
        <f t="shared" si="5350"/>
        <v>2192</v>
      </c>
      <c r="V877" s="4">
        <f t="shared" si="5350"/>
        <v>2290</v>
      </c>
      <c r="W877" s="4">
        <f t="shared" si="5350"/>
        <v>2388</v>
      </c>
      <c r="X877" s="15">
        <f t="shared" si="5350"/>
        <v>2486</v>
      </c>
      <c r="Y877" s="4">
        <f t="shared" si="5350"/>
        <v>2584</v>
      </c>
      <c r="Z877" s="4">
        <f t="shared" si="5350"/>
        <v>2682</v>
      </c>
      <c r="AA877" s="4">
        <f t="shared" si="5350"/>
        <v>2780</v>
      </c>
      <c r="AB877" s="4">
        <f t="shared" si="5350"/>
        <v>2878</v>
      </c>
      <c r="AC877" s="4">
        <f t="shared" si="5350"/>
        <v>2976</v>
      </c>
      <c r="AD877" s="15">
        <f t="shared" si="5350"/>
        <v>3074</v>
      </c>
      <c r="AE877" s="4">
        <f t="shared" si="5350"/>
        <v>3172</v>
      </c>
      <c r="AF877" s="4">
        <f t="shared" si="5350"/>
        <v>3270</v>
      </c>
      <c r="AG877" s="4">
        <f t="shared" si="5350"/>
        <v>3368</v>
      </c>
      <c r="AH877" s="4">
        <f t="shared" si="5350"/>
        <v>3466</v>
      </c>
      <c r="AI877" s="4">
        <f t="shared" si="5350"/>
        <v>3564</v>
      </c>
      <c r="AJ877" s="4">
        <f t="shared" si="5350"/>
        <v>3662</v>
      </c>
      <c r="AK877" s="4">
        <f t="shared" si="5350"/>
        <v>3760</v>
      </c>
      <c r="AL877" s="4">
        <f t="shared" si="5350"/>
        <v>3858</v>
      </c>
      <c r="AM877" s="4">
        <f t="shared" si="5350"/>
        <v>3956</v>
      </c>
      <c r="AN877" s="4">
        <f t="shared" si="5350"/>
        <v>4054</v>
      </c>
      <c r="AO877" s="4">
        <f t="shared" si="5350"/>
        <v>4152</v>
      </c>
      <c r="AP877" s="4">
        <f t="shared" si="5350"/>
        <v>4250</v>
      </c>
      <c r="AQ877" s="4">
        <f t="shared" si="5350"/>
        <v>4348</v>
      </c>
      <c r="AR877" s="4">
        <f t="shared" si="5350"/>
        <v>4446</v>
      </c>
      <c r="AS877" s="4">
        <f t="shared" si="5350"/>
        <v>4544</v>
      </c>
      <c r="AT877" s="4">
        <f t="shared" si="5350"/>
        <v>4642</v>
      </c>
      <c r="AU877" s="4">
        <f t="shared" si="5350"/>
        <v>4740</v>
      </c>
      <c r="AV877" s="4">
        <f t="shared" si="5350"/>
        <v>4838</v>
      </c>
      <c r="AW877" s="4">
        <f t="shared" si="5350"/>
        <v>4936</v>
      </c>
      <c r="AX877" s="4">
        <f t="shared" si="5350"/>
        <v>5034</v>
      </c>
      <c r="AY877" s="4">
        <f t="shared" si="5350"/>
        <v>5132</v>
      </c>
      <c r="AZ877" s="4">
        <f t="shared" si="5350"/>
        <v>5230</v>
      </c>
      <c r="BA877" s="4">
        <f t="shared" si="5350"/>
        <v>5328</v>
      </c>
      <c r="BB877" s="4">
        <f t="shared" si="5350"/>
        <v>5426</v>
      </c>
      <c r="BC877" s="4">
        <f t="shared" si="5350"/>
        <v>5524</v>
      </c>
      <c r="BD877" s="4">
        <f t="shared" si="5350"/>
        <v>5622</v>
      </c>
      <c r="BE877" s="4">
        <f t="shared" si="5350"/>
        <v>5720</v>
      </c>
      <c r="BF877" s="4">
        <f t="shared" si="5350"/>
        <v>5818</v>
      </c>
      <c r="BG877" s="4">
        <f t="shared" si="5350"/>
        <v>5916</v>
      </c>
      <c r="BH877" s="4">
        <f t="shared" si="5350"/>
        <v>6014</v>
      </c>
      <c r="BI877" s="4">
        <f t="shared" si="5350"/>
        <v>6112</v>
      </c>
      <c r="BJ877" t="s">
        <v>0</v>
      </c>
    </row>
    <row r="878" spans="1:62">
      <c r="A878" s="4" t="s">
        <v>75</v>
      </c>
      <c r="J878" s="15"/>
      <c r="R878" s="15"/>
      <c r="X878" s="15"/>
      <c r="AD878" s="15"/>
    </row>
    <row r="879" spans="1:62">
      <c r="A879" s="4" t="s">
        <v>500</v>
      </c>
      <c r="B879" s="4">
        <v>18</v>
      </c>
      <c r="C879" s="4">
        <f>B879+3</f>
        <v>21</v>
      </c>
      <c r="D879" s="4">
        <f t="shared" ref="D879:AC879" si="5351">C879+3</f>
        <v>24</v>
      </c>
      <c r="E879" s="4">
        <f t="shared" si="5351"/>
        <v>27</v>
      </c>
      <c r="F879" s="4">
        <f t="shared" si="5351"/>
        <v>30</v>
      </c>
      <c r="G879" s="4">
        <f t="shared" si="5351"/>
        <v>33</v>
      </c>
      <c r="H879" s="4">
        <f t="shared" si="5351"/>
        <v>36</v>
      </c>
      <c r="I879" s="4">
        <f t="shared" si="5351"/>
        <v>39</v>
      </c>
      <c r="J879" s="15">
        <f t="shared" si="5351"/>
        <v>42</v>
      </c>
      <c r="K879">
        <f t="shared" si="5351"/>
        <v>45</v>
      </c>
      <c r="L879" s="4">
        <f t="shared" si="5351"/>
        <v>48</v>
      </c>
      <c r="M879" s="4">
        <f t="shared" si="5351"/>
        <v>51</v>
      </c>
      <c r="N879" s="4">
        <f t="shared" si="5351"/>
        <v>54</v>
      </c>
      <c r="O879" s="4">
        <f t="shared" si="5351"/>
        <v>57</v>
      </c>
      <c r="P879" s="4">
        <f t="shared" si="5351"/>
        <v>60</v>
      </c>
      <c r="Q879" s="4">
        <f t="shared" si="5351"/>
        <v>63</v>
      </c>
      <c r="R879" s="15">
        <f t="shared" si="5351"/>
        <v>66</v>
      </c>
      <c r="S879" s="4">
        <f t="shared" si="5351"/>
        <v>69</v>
      </c>
      <c r="T879" s="4">
        <f t="shared" si="5351"/>
        <v>72</v>
      </c>
      <c r="U879">
        <f t="shared" si="5351"/>
        <v>75</v>
      </c>
      <c r="V879" s="4">
        <f t="shared" si="5351"/>
        <v>78</v>
      </c>
      <c r="W879" s="4">
        <f t="shared" si="5351"/>
        <v>81</v>
      </c>
      <c r="X879" s="15">
        <f t="shared" si="5351"/>
        <v>84</v>
      </c>
      <c r="Y879" s="4">
        <f t="shared" si="5351"/>
        <v>87</v>
      </c>
      <c r="Z879" s="4">
        <f t="shared" si="5351"/>
        <v>90</v>
      </c>
      <c r="AA879" s="4">
        <f t="shared" si="5351"/>
        <v>93</v>
      </c>
      <c r="AB879" s="4">
        <f t="shared" si="5351"/>
        <v>96</v>
      </c>
      <c r="AC879" s="4">
        <f t="shared" si="5351"/>
        <v>99</v>
      </c>
      <c r="AD879" s="15">
        <f t="shared" ref="AD879:BI879" si="5352">AC879+3</f>
        <v>102</v>
      </c>
      <c r="AE879">
        <f t="shared" si="5352"/>
        <v>105</v>
      </c>
      <c r="AF879" s="4">
        <f t="shared" si="5352"/>
        <v>108</v>
      </c>
      <c r="AG879" s="4">
        <f t="shared" si="5352"/>
        <v>111</v>
      </c>
      <c r="AH879" s="4">
        <f t="shared" si="5352"/>
        <v>114</v>
      </c>
      <c r="AI879" s="4">
        <f t="shared" si="5352"/>
        <v>117</v>
      </c>
      <c r="AJ879" s="4">
        <f t="shared" si="5352"/>
        <v>120</v>
      </c>
      <c r="AK879" s="4">
        <f t="shared" si="5352"/>
        <v>123</v>
      </c>
      <c r="AL879" s="4">
        <f t="shared" si="5352"/>
        <v>126</v>
      </c>
      <c r="AM879" s="4">
        <f t="shared" si="5352"/>
        <v>129</v>
      </c>
      <c r="AN879" s="4">
        <f t="shared" si="5352"/>
        <v>132</v>
      </c>
      <c r="AO879">
        <f t="shared" si="5352"/>
        <v>135</v>
      </c>
      <c r="AP879" s="4">
        <f t="shared" si="5352"/>
        <v>138</v>
      </c>
      <c r="AQ879" s="4">
        <f t="shared" si="5352"/>
        <v>141</v>
      </c>
      <c r="AR879" s="4">
        <f t="shared" si="5352"/>
        <v>144</v>
      </c>
      <c r="AS879" s="4">
        <f t="shared" si="5352"/>
        <v>147</v>
      </c>
      <c r="AT879" s="4">
        <f t="shared" si="5352"/>
        <v>150</v>
      </c>
      <c r="AU879" s="4">
        <f t="shared" si="5352"/>
        <v>153</v>
      </c>
      <c r="AV879" s="4">
        <f t="shared" si="5352"/>
        <v>156</v>
      </c>
      <c r="AW879" s="4">
        <f t="shared" si="5352"/>
        <v>159</v>
      </c>
      <c r="AX879" s="4">
        <f t="shared" si="5352"/>
        <v>162</v>
      </c>
      <c r="AY879">
        <f t="shared" si="5352"/>
        <v>165</v>
      </c>
      <c r="AZ879" s="4">
        <f t="shared" si="5352"/>
        <v>168</v>
      </c>
      <c r="BA879" s="4">
        <f t="shared" si="5352"/>
        <v>171</v>
      </c>
      <c r="BB879" s="4">
        <f t="shared" si="5352"/>
        <v>174</v>
      </c>
      <c r="BC879" s="4">
        <f t="shared" si="5352"/>
        <v>177</v>
      </c>
      <c r="BD879" s="4">
        <f t="shared" si="5352"/>
        <v>180</v>
      </c>
      <c r="BE879" s="4">
        <f t="shared" si="5352"/>
        <v>183</v>
      </c>
      <c r="BF879" s="4">
        <f t="shared" si="5352"/>
        <v>186</v>
      </c>
      <c r="BG879" s="4">
        <f t="shared" si="5352"/>
        <v>189</v>
      </c>
      <c r="BH879" s="4">
        <f t="shared" si="5352"/>
        <v>192</v>
      </c>
      <c r="BI879">
        <f t="shared" si="5352"/>
        <v>195</v>
      </c>
      <c r="BJ879" t="s">
        <v>0</v>
      </c>
    </row>
    <row r="880" spans="1:62">
      <c r="A880" s="4" t="s">
        <v>501</v>
      </c>
      <c r="B880" s="4">
        <v>28</v>
      </c>
      <c r="C880" s="4">
        <f>B880+3</f>
        <v>31</v>
      </c>
      <c r="D880" s="4">
        <f t="shared" ref="D880:AC880" si="5353">C880+3</f>
        <v>34</v>
      </c>
      <c r="E880" s="4">
        <f t="shared" si="5353"/>
        <v>37</v>
      </c>
      <c r="F880" s="4">
        <f t="shared" si="5353"/>
        <v>40</v>
      </c>
      <c r="G880" s="4">
        <f t="shared" si="5353"/>
        <v>43</v>
      </c>
      <c r="H880" s="4">
        <f t="shared" si="5353"/>
        <v>46</v>
      </c>
      <c r="I880" s="4">
        <f t="shared" si="5353"/>
        <v>49</v>
      </c>
      <c r="J880" s="15">
        <f t="shared" si="5353"/>
        <v>52</v>
      </c>
      <c r="K880">
        <f t="shared" si="5353"/>
        <v>55</v>
      </c>
      <c r="L880" s="4">
        <f t="shared" si="5353"/>
        <v>58</v>
      </c>
      <c r="M880" s="4">
        <f t="shared" si="5353"/>
        <v>61</v>
      </c>
      <c r="N880" s="4">
        <f t="shared" si="5353"/>
        <v>64</v>
      </c>
      <c r="O880" s="4">
        <f t="shared" si="5353"/>
        <v>67</v>
      </c>
      <c r="P880" s="4">
        <f t="shared" si="5353"/>
        <v>70</v>
      </c>
      <c r="Q880" s="4">
        <f t="shared" si="5353"/>
        <v>73</v>
      </c>
      <c r="R880" s="15">
        <f t="shared" si="5353"/>
        <v>76</v>
      </c>
      <c r="S880" s="4">
        <f t="shared" si="5353"/>
        <v>79</v>
      </c>
      <c r="T880" s="4">
        <f t="shared" si="5353"/>
        <v>82</v>
      </c>
      <c r="U880">
        <f t="shared" si="5353"/>
        <v>85</v>
      </c>
      <c r="V880" s="4">
        <f t="shared" si="5353"/>
        <v>88</v>
      </c>
      <c r="W880" s="4">
        <f t="shared" si="5353"/>
        <v>91</v>
      </c>
      <c r="X880" s="15">
        <f t="shared" si="5353"/>
        <v>94</v>
      </c>
      <c r="Y880" s="4">
        <f t="shared" si="5353"/>
        <v>97</v>
      </c>
      <c r="Z880" s="4">
        <f t="shared" si="5353"/>
        <v>100</v>
      </c>
      <c r="AA880" s="4">
        <f t="shared" si="5353"/>
        <v>103</v>
      </c>
      <c r="AB880" s="4">
        <f t="shared" si="5353"/>
        <v>106</v>
      </c>
      <c r="AC880" s="4">
        <f t="shared" si="5353"/>
        <v>109</v>
      </c>
      <c r="AD880" s="15">
        <f t="shared" ref="AD880:BI880" si="5354">AC880+3</f>
        <v>112</v>
      </c>
      <c r="AE880">
        <f t="shared" si="5354"/>
        <v>115</v>
      </c>
      <c r="AF880" s="4">
        <f t="shared" si="5354"/>
        <v>118</v>
      </c>
      <c r="AG880" s="4">
        <f t="shared" si="5354"/>
        <v>121</v>
      </c>
      <c r="AH880" s="4">
        <f t="shared" si="5354"/>
        <v>124</v>
      </c>
      <c r="AI880" s="4">
        <f t="shared" si="5354"/>
        <v>127</v>
      </c>
      <c r="AJ880" s="4">
        <f t="shared" si="5354"/>
        <v>130</v>
      </c>
      <c r="AK880" s="4">
        <f t="shared" si="5354"/>
        <v>133</v>
      </c>
      <c r="AL880" s="4">
        <f t="shared" si="5354"/>
        <v>136</v>
      </c>
      <c r="AM880" s="4">
        <f t="shared" si="5354"/>
        <v>139</v>
      </c>
      <c r="AN880" s="4">
        <f t="shared" si="5354"/>
        <v>142</v>
      </c>
      <c r="AO880">
        <f t="shared" si="5354"/>
        <v>145</v>
      </c>
      <c r="AP880" s="4">
        <f t="shared" si="5354"/>
        <v>148</v>
      </c>
      <c r="AQ880" s="4">
        <f t="shared" si="5354"/>
        <v>151</v>
      </c>
      <c r="AR880" s="4">
        <f t="shared" si="5354"/>
        <v>154</v>
      </c>
      <c r="AS880" s="4">
        <f t="shared" si="5354"/>
        <v>157</v>
      </c>
      <c r="AT880" s="4">
        <f t="shared" si="5354"/>
        <v>160</v>
      </c>
      <c r="AU880" s="4">
        <f t="shared" si="5354"/>
        <v>163</v>
      </c>
      <c r="AV880" s="4">
        <f t="shared" si="5354"/>
        <v>166</v>
      </c>
      <c r="AW880" s="4">
        <f t="shared" si="5354"/>
        <v>169</v>
      </c>
      <c r="AX880" s="4">
        <f t="shared" si="5354"/>
        <v>172</v>
      </c>
      <c r="AY880">
        <f t="shared" si="5354"/>
        <v>175</v>
      </c>
      <c r="AZ880" s="4">
        <f t="shared" si="5354"/>
        <v>178</v>
      </c>
      <c r="BA880" s="4">
        <f t="shared" si="5354"/>
        <v>181</v>
      </c>
      <c r="BB880" s="4">
        <f t="shared" si="5354"/>
        <v>184</v>
      </c>
      <c r="BC880" s="4">
        <f t="shared" si="5354"/>
        <v>187</v>
      </c>
      <c r="BD880" s="4">
        <f t="shared" si="5354"/>
        <v>190</v>
      </c>
      <c r="BE880" s="4">
        <f t="shared" si="5354"/>
        <v>193</v>
      </c>
      <c r="BF880" s="4">
        <f t="shared" si="5354"/>
        <v>196</v>
      </c>
      <c r="BG880" s="4">
        <f t="shared" si="5354"/>
        <v>199</v>
      </c>
      <c r="BH880" s="4">
        <f t="shared" si="5354"/>
        <v>202</v>
      </c>
      <c r="BI880">
        <f t="shared" si="5354"/>
        <v>205</v>
      </c>
      <c r="BJ880" t="s">
        <v>0</v>
      </c>
    </row>
    <row r="881" spans="1:62">
      <c r="A881" s="4" t="s">
        <v>2</v>
      </c>
      <c r="B881" s="4">
        <v>14</v>
      </c>
      <c r="C881" s="4">
        <f>B881+1</f>
        <v>15</v>
      </c>
      <c r="D881" s="4">
        <f t="shared" ref="D881:BI881" si="5355">C881+1</f>
        <v>16</v>
      </c>
      <c r="E881" s="4">
        <f t="shared" si="5355"/>
        <v>17</v>
      </c>
      <c r="F881" s="4">
        <f t="shared" si="5355"/>
        <v>18</v>
      </c>
      <c r="G881" s="4">
        <f t="shared" si="5355"/>
        <v>19</v>
      </c>
      <c r="H881" s="4">
        <f t="shared" si="5355"/>
        <v>20</v>
      </c>
      <c r="I881" s="4">
        <f t="shared" si="5355"/>
        <v>21</v>
      </c>
      <c r="J881" s="15">
        <f t="shared" si="5355"/>
        <v>22</v>
      </c>
      <c r="K881">
        <f t="shared" si="5355"/>
        <v>23</v>
      </c>
      <c r="L881" s="4">
        <f t="shared" si="5355"/>
        <v>24</v>
      </c>
      <c r="M881" s="4">
        <f t="shared" si="5355"/>
        <v>25</v>
      </c>
      <c r="N881" s="4">
        <f t="shared" si="5355"/>
        <v>26</v>
      </c>
      <c r="O881" s="4">
        <f t="shared" si="5355"/>
        <v>27</v>
      </c>
      <c r="P881" s="4">
        <f t="shared" si="5355"/>
        <v>28</v>
      </c>
      <c r="Q881" s="4">
        <f t="shared" si="5355"/>
        <v>29</v>
      </c>
      <c r="R881" s="15">
        <f t="shared" si="5355"/>
        <v>30</v>
      </c>
      <c r="S881" s="4">
        <f t="shared" si="5355"/>
        <v>31</v>
      </c>
      <c r="T881" s="4">
        <f t="shared" si="5355"/>
        <v>32</v>
      </c>
      <c r="U881">
        <f t="shared" si="5355"/>
        <v>33</v>
      </c>
      <c r="V881" s="4">
        <f t="shared" si="5355"/>
        <v>34</v>
      </c>
      <c r="W881" s="4">
        <f t="shared" si="5355"/>
        <v>35</v>
      </c>
      <c r="X881" s="15">
        <f t="shared" si="5355"/>
        <v>36</v>
      </c>
      <c r="Y881" s="4">
        <f t="shared" si="5355"/>
        <v>37</v>
      </c>
      <c r="Z881" s="4">
        <f t="shared" si="5355"/>
        <v>38</v>
      </c>
      <c r="AA881" s="4">
        <f t="shared" si="5355"/>
        <v>39</v>
      </c>
      <c r="AB881" s="4">
        <f t="shared" si="5355"/>
        <v>40</v>
      </c>
      <c r="AC881" s="4">
        <f t="shared" si="5355"/>
        <v>41</v>
      </c>
      <c r="AD881" s="15">
        <f t="shared" si="5355"/>
        <v>42</v>
      </c>
      <c r="AE881">
        <f t="shared" si="5355"/>
        <v>43</v>
      </c>
      <c r="AF881" s="4">
        <f t="shared" si="5355"/>
        <v>44</v>
      </c>
      <c r="AG881" s="4">
        <f t="shared" si="5355"/>
        <v>45</v>
      </c>
      <c r="AH881" s="4">
        <f t="shared" si="5355"/>
        <v>46</v>
      </c>
      <c r="AI881" s="4">
        <f t="shared" si="5355"/>
        <v>47</v>
      </c>
      <c r="AJ881" s="4">
        <f t="shared" si="5355"/>
        <v>48</v>
      </c>
      <c r="AK881" s="4">
        <f t="shared" si="5355"/>
        <v>49</v>
      </c>
      <c r="AL881" s="4">
        <f t="shared" si="5355"/>
        <v>50</v>
      </c>
      <c r="AM881" s="4">
        <f t="shared" si="5355"/>
        <v>51</v>
      </c>
      <c r="AN881" s="4">
        <f t="shared" si="5355"/>
        <v>52</v>
      </c>
      <c r="AO881">
        <f t="shared" si="5355"/>
        <v>53</v>
      </c>
      <c r="AP881" s="4">
        <f t="shared" si="5355"/>
        <v>54</v>
      </c>
      <c r="AQ881" s="4">
        <f t="shared" si="5355"/>
        <v>55</v>
      </c>
      <c r="AR881" s="4">
        <f t="shared" si="5355"/>
        <v>56</v>
      </c>
      <c r="AS881" s="4">
        <f t="shared" si="5355"/>
        <v>57</v>
      </c>
      <c r="AT881" s="4">
        <f t="shared" si="5355"/>
        <v>58</v>
      </c>
      <c r="AU881" s="4">
        <f t="shared" si="5355"/>
        <v>59</v>
      </c>
      <c r="AV881" s="4">
        <f t="shared" si="5355"/>
        <v>60</v>
      </c>
      <c r="AW881" s="4">
        <f t="shared" si="5355"/>
        <v>61</v>
      </c>
      <c r="AX881" s="4">
        <f t="shared" si="5355"/>
        <v>62</v>
      </c>
      <c r="AY881">
        <f t="shared" si="5355"/>
        <v>63</v>
      </c>
      <c r="AZ881" s="4">
        <f t="shared" si="5355"/>
        <v>64</v>
      </c>
      <c r="BA881" s="4">
        <f t="shared" si="5355"/>
        <v>65</v>
      </c>
      <c r="BB881" s="4">
        <f t="shared" si="5355"/>
        <v>66</v>
      </c>
      <c r="BC881" s="4">
        <f t="shared" si="5355"/>
        <v>67</v>
      </c>
      <c r="BD881" s="4">
        <f t="shared" si="5355"/>
        <v>68</v>
      </c>
      <c r="BE881" s="4">
        <f t="shared" si="5355"/>
        <v>69</v>
      </c>
      <c r="BF881" s="4">
        <f t="shared" si="5355"/>
        <v>70</v>
      </c>
      <c r="BG881" s="4">
        <f t="shared" si="5355"/>
        <v>71</v>
      </c>
      <c r="BH881" s="4">
        <f t="shared" si="5355"/>
        <v>72</v>
      </c>
      <c r="BI881">
        <f t="shared" si="5355"/>
        <v>73</v>
      </c>
      <c r="BJ881" t="s">
        <v>0</v>
      </c>
    </row>
    <row r="882" spans="1:62">
      <c r="A882" s="4" t="s">
        <v>3</v>
      </c>
      <c r="J882" s="15"/>
      <c r="R882" s="15"/>
      <c r="X882" s="15"/>
      <c r="AD882" s="15"/>
    </row>
    <row r="883" spans="1:62">
      <c r="A883" s="4" t="s">
        <v>310</v>
      </c>
      <c r="J883" s="15"/>
      <c r="R883" s="15"/>
      <c r="X883" s="15"/>
      <c r="AD883" s="15"/>
    </row>
    <row r="884" spans="1:62">
      <c r="A884" s="4" t="s">
        <v>137</v>
      </c>
      <c r="J884" s="15"/>
      <c r="R884" s="15"/>
      <c r="X884" s="15"/>
      <c r="AD884" s="15"/>
    </row>
    <row r="885" spans="1:62">
      <c r="A885" s="4" t="s">
        <v>72</v>
      </c>
      <c r="B885" s="4">
        <v>213</v>
      </c>
      <c r="C885" s="4">
        <f>B885+31</f>
        <v>244</v>
      </c>
      <c r="D885" s="4">
        <f>C885+32</f>
        <v>276</v>
      </c>
      <c r="E885" s="4">
        <f>D885+32</f>
        <v>308</v>
      </c>
      <c r="F885" s="4">
        <f t="shared" ref="F885:BI885" si="5356">E885+32</f>
        <v>340</v>
      </c>
      <c r="G885" s="4">
        <f t="shared" si="5356"/>
        <v>372</v>
      </c>
      <c r="H885" s="4">
        <f t="shared" si="5356"/>
        <v>404</v>
      </c>
      <c r="I885" s="4">
        <f t="shared" si="5356"/>
        <v>436</v>
      </c>
      <c r="J885" s="15">
        <f t="shared" si="5356"/>
        <v>468</v>
      </c>
      <c r="K885">
        <f t="shared" si="5356"/>
        <v>500</v>
      </c>
      <c r="L885" s="4">
        <f t="shared" si="5356"/>
        <v>532</v>
      </c>
      <c r="M885" s="4">
        <f t="shared" si="5356"/>
        <v>564</v>
      </c>
      <c r="N885" s="4">
        <f t="shared" si="5356"/>
        <v>596</v>
      </c>
      <c r="O885" s="4">
        <f t="shared" si="5356"/>
        <v>628</v>
      </c>
      <c r="P885" s="4">
        <f t="shared" si="5356"/>
        <v>660</v>
      </c>
      <c r="Q885" s="4">
        <f t="shared" si="5356"/>
        <v>692</v>
      </c>
      <c r="R885" s="15">
        <f t="shared" si="5356"/>
        <v>724</v>
      </c>
      <c r="S885" s="4">
        <f t="shared" si="5356"/>
        <v>756</v>
      </c>
      <c r="T885" s="4">
        <f t="shared" si="5356"/>
        <v>788</v>
      </c>
      <c r="U885">
        <f t="shared" si="5356"/>
        <v>820</v>
      </c>
      <c r="V885" s="4">
        <f t="shared" si="5356"/>
        <v>852</v>
      </c>
      <c r="W885" s="4">
        <f t="shared" si="5356"/>
        <v>884</v>
      </c>
      <c r="X885" s="15">
        <f t="shared" si="5356"/>
        <v>916</v>
      </c>
      <c r="Y885" s="4">
        <f t="shared" si="5356"/>
        <v>948</v>
      </c>
      <c r="Z885" s="4">
        <f t="shared" si="5356"/>
        <v>980</v>
      </c>
      <c r="AA885" s="4">
        <f t="shared" si="5356"/>
        <v>1012</v>
      </c>
      <c r="AB885" s="4">
        <f t="shared" si="5356"/>
        <v>1044</v>
      </c>
      <c r="AC885" s="4">
        <f t="shared" si="5356"/>
        <v>1076</v>
      </c>
      <c r="AD885" s="15">
        <f t="shared" si="5356"/>
        <v>1108</v>
      </c>
      <c r="AE885">
        <f t="shared" si="5356"/>
        <v>1140</v>
      </c>
      <c r="AF885" s="4">
        <f t="shared" si="5356"/>
        <v>1172</v>
      </c>
      <c r="AG885" s="4">
        <f t="shared" si="5356"/>
        <v>1204</v>
      </c>
      <c r="AH885" s="4">
        <f t="shared" si="5356"/>
        <v>1236</v>
      </c>
      <c r="AI885" s="4">
        <f t="shared" si="5356"/>
        <v>1268</v>
      </c>
      <c r="AJ885" s="4">
        <f t="shared" si="5356"/>
        <v>1300</v>
      </c>
      <c r="AK885" s="4">
        <f t="shared" si="5356"/>
        <v>1332</v>
      </c>
      <c r="AL885" s="4">
        <f t="shared" si="5356"/>
        <v>1364</v>
      </c>
      <c r="AM885" s="4">
        <f t="shared" si="5356"/>
        <v>1396</v>
      </c>
      <c r="AN885" s="4">
        <f t="shared" si="5356"/>
        <v>1428</v>
      </c>
      <c r="AO885">
        <f t="shared" si="5356"/>
        <v>1460</v>
      </c>
      <c r="AP885" s="4">
        <f t="shared" si="5356"/>
        <v>1492</v>
      </c>
      <c r="AQ885" s="4">
        <f t="shared" si="5356"/>
        <v>1524</v>
      </c>
      <c r="AR885" s="4">
        <f t="shared" si="5356"/>
        <v>1556</v>
      </c>
      <c r="AS885" s="4">
        <f t="shared" si="5356"/>
        <v>1588</v>
      </c>
      <c r="AT885" s="4">
        <f t="shared" si="5356"/>
        <v>1620</v>
      </c>
      <c r="AU885" s="4">
        <f t="shared" si="5356"/>
        <v>1652</v>
      </c>
      <c r="AV885" s="4">
        <f t="shared" si="5356"/>
        <v>1684</v>
      </c>
      <c r="AW885" s="4">
        <f t="shared" si="5356"/>
        <v>1716</v>
      </c>
      <c r="AX885" s="4">
        <f t="shared" si="5356"/>
        <v>1748</v>
      </c>
      <c r="AY885">
        <f t="shared" si="5356"/>
        <v>1780</v>
      </c>
      <c r="AZ885" s="4">
        <f t="shared" si="5356"/>
        <v>1812</v>
      </c>
      <c r="BA885" s="4">
        <f t="shared" si="5356"/>
        <v>1844</v>
      </c>
      <c r="BB885" s="4">
        <f t="shared" si="5356"/>
        <v>1876</v>
      </c>
      <c r="BC885" s="4">
        <f t="shared" si="5356"/>
        <v>1908</v>
      </c>
      <c r="BD885" s="4">
        <f t="shared" si="5356"/>
        <v>1940</v>
      </c>
      <c r="BE885" s="4">
        <f t="shared" si="5356"/>
        <v>1972</v>
      </c>
      <c r="BF885" s="4">
        <f t="shared" si="5356"/>
        <v>2004</v>
      </c>
      <c r="BG885" s="4">
        <f t="shared" si="5356"/>
        <v>2036</v>
      </c>
      <c r="BH885" s="4">
        <f t="shared" si="5356"/>
        <v>2068</v>
      </c>
      <c r="BI885">
        <f t="shared" si="5356"/>
        <v>2100</v>
      </c>
      <c r="BJ885" t="s">
        <v>0</v>
      </c>
    </row>
    <row r="886" spans="1:62">
      <c r="A886" s="4" t="s">
        <v>73</v>
      </c>
      <c r="B886" s="4">
        <v>413</v>
      </c>
      <c r="C886" s="4">
        <f>B886+61</f>
        <v>474</v>
      </c>
      <c r="D886" s="4">
        <f>C886+62</f>
        <v>536</v>
      </c>
      <c r="E886" s="4">
        <f t="shared" ref="E886:BI886" si="5357">D886+62</f>
        <v>598</v>
      </c>
      <c r="F886" s="4">
        <f t="shared" si="5357"/>
        <v>660</v>
      </c>
      <c r="G886" s="4">
        <f t="shared" si="5357"/>
        <v>722</v>
      </c>
      <c r="H886" s="4">
        <f t="shared" si="5357"/>
        <v>784</v>
      </c>
      <c r="I886" s="4">
        <f t="shared" si="5357"/>
        <v>846</v>
      </c>
      <c r="J886" s="15">
        <f t="shared" si="5357"/>
        <v>908</v>
      </c>
      <c r="K886">
        <f t="shared" si="5357"/>
        <v>970</v>
      </c>
      <c r="L886" s="4">
        <f t="shared" si="5357"/>
        <v>1032</v>
      </c>
      <c r="M886" s="4">
        <f t="shared" si="5357"/>
        <v>1094</v>
      </c>
      <c r="N886" s="4">
        <f t="shared" si="5357"/>
        <v>1156</v>
      </c>
      <c r="O886" s="4">
        <f t="shared" si="5357"/>
        <v>1218</v>
      </c>
      <c r="P886" s="4">
        <f t="shared" si="5357"/>
        <v>1280</v>
      </c>
      <c r="Q886" s="4">
        <f t="shared" si="5357"/>
        <v>1342</v>
      </c>
      <c r="R886" s="15">
        <f t="shared" si="5357"/>
        <v>1404</v>
      </c>
      <c r="S886" s="4">
        <f t="shared" si="5357"/>
        <v>1466</v>
      </c>
      <c r="T886" s="4">
        <f t="shared" si="5357"/>
        <v>1528</v>
      </c>
      <c r="U886">
        <f t="shared" si="5357"/>
        <v>1590</v>
      </c>
      <c r="V886" s="4">
        <f t="shared" si="5357"/>
        <v>1652</v>
      </c>
      <c r="W886" s="4">
        <f>V886+61</f>
        <v>1713</v>
      </c>
      <c r="X886" s="15">
        <f t="shared" si="5357"/>
        <v>1775</v>
      </c>
      <c r="Y886" s="4">
        <f t="shared" si="5357"/>
        <v>1837</v>
      </c>
      <c r="Z886" s="4">
        <f t="shared" si="5357"/>
        <v>1899</v>
      </c>
      <c r="AA886" s="4">
        <f t="shared" si="5357"/>
        <v>1961</v>
      </c>
      <c r="AB886" s="4">
        <f t="shared" si="5357"/>
        <v>2023</v>
      </c>
      <c r="AC886" s="4">
        <f t="shared" si="5357"/>
        <v>2085</v>
      </c>
      <c r="AD886" s="15">
        <f t="shared" si="5357"/>
        <v>2147</v>
      </c>
      <c r="AE886">
        <f t="shared" si="5357"/>
        <v>2209</v>
      </c>
      <c r="AF886" s="4">
        <f t="shared" si="5357"/>
        <v>2271</v>
      </c>
      <c r="AG886" s="4">
        <f t="shared" si="5357"/>
        <v>2333</v>
      </c>
      <c r="AH886" s="4">
        <f t="shared" si="5357"/>
        <v>2395</v>
      </c>
      <c r="AI886" s="4">
        <f t="shared" si="5357"/>
        <v>2457</v>
      </c>
      <c r="AJ886" s="4">
        <f t="shared" si="5357"/>
        <v>2519</v>
      </c>
      <c r="AK886" s="4">
        <f t="shared" si="5357"/>
        <v>2581</v>
      </c>
      <c r="AL886" s="4">
        <f t="shared" si="5357"/>
        <v>2643</v>
      </c>
      <c r="AM886" s="4">
        <f t="shared" si="5357"/>
        <v>2705</v>
      </c>
      <c r="AN886" s="4">
        <f t="shared" si="5357"/>
        <v>2767</v>
      </c>
      <c r="AO886">
        <f t="shared" si="5357"/>
        <v>2829</v>
      </c>
      <c r="AP886" s="4">
        <f t="shared" si="5357"/>
        <v>2891</v>
      </c>
      <c r="AQ886" s="4">
        <f>AP886+61</f>
        <v>2952</v>
      </c>
      <c r="AR886" s="4">
        <f t="shared" si="5357"/>
        <v>3014</v>
      </c>
      <c r="AS886" s="4">
        <f t="shared" si="5357"/>
        <v>3076</v>
      </c>
      <c r="AT886" s="4">
        <f t="shared" si="5357"/>
        <v>3138</v>
      </c>
      <c r="AU886" s="4">
        <f t="shared" si="5357"/>
        <v>3200</v>
      </c>
      <c r="AV886" s="4">
        <f t="shared" si="5357"/>
        <v>3262</v>
      </c>
      <c r="AW886" s="4">
        <f t="shared" si="5357"/>
        <v>3324</v>
      </c>
      <c r="AX886" s="4">
        <f t="shared" si="5357"/>
        <v>3386</v>
      </c>
      <c r="AY886">
        <f t="shared" si="5357"/>
        <v>3448</v>
      </c>
      <c r="AZ886" s="4">
        <f t="shared" si="5357"/>
        <v>3510</v>
      </c>
      <c r="BA886" s="4">
        <f t="shared" si="5357"/>
        <v>3572</v>
      </c>
      <c r="BB886" s="4">
        <f t="shared" si="5357"/>
        <v>3634</v>
      </c>
      <c r="BC886" s="4">
        <f t="shared" si="5357"/>
        <v>3696</v>
      </c>
      <c r="BD886" s="4">
        <f t="shared" si="5357"/>
        <v>3758</v>
      </c>
      <c r="BE886" s="4">
        <f t="shared" si="5357"/>
        <v>3820</v>
      </c>
      <c r="BF886" s="4">
        <f t="shared" si="5357"/>
        <v>3882</v>
      </c>
      <c r="BG886" s="4">
        <f t="shared" si="5357"/>
        <v>3944</v>
      </c>
      <c r="BH886" s="4">
        <f t="shared" si="5357"/>
        <v>4006</v>
      </c>
      <c r="BI886">
        <f t="shared" si="5357"/>
        <v>4068</v>
      </c>
      <c r="BJ886" t="s">
        <v>0</v>
      </c>
    </row>
    <row r="887" spans="1:62">
      <c r="A887" s="4" t="s">
        <v>74</v>
      </c>
      <c r="B887" s="4">
        <v>1026</v>
      </c>
      <c r="C887" s="4">
        <f>B887+153</f>
        <v>1179</v>
      </c>
      <c r="D887" s="4">
        <f>C887+154</f>
        <v>1333</v>
      </c>
      <c r="E887" s="4">
        <f t="shared" ref="E887:BI887" si="5358">D887+154</f>
        <v>1487</v>
      </c>
      <c r="F887" s="4">
        <f t="shared" si="5358"/>
        <v>1641</v>
      </c>
      <c r="G887" s="4">
        <f t="shared" si="5358"/>
        <v>1795</v>
      </c>
      <c r="H887" s="4">
        <f t="shared" si="5358"/>
        <v>1949</v>
      </c>
      <c r="I887" s="4">
        <f t="shared" si="5358"/>
        <v>2103</v>
      </c>
      <c r="J887" s="15">
        <f t="shared" si="5358"/>
        <v>2257</v>
      </c>
      <c r="K887">
        <f t="shared" si="5358"/>
        <v>2411</v>
      </c>
      <c r="L887" s="4">
        <f t="shared" si="5358"/>
        <v>2565</v>
      </c>
      <c r="M887" s="4">
        <f>L887+153</f>
        <v>2718</v>
      </c>
      <c r="N887" s="4">
        <f t="shared" si="5358"/>
        <v>2872</v>
      </c>
      <c r="O887" s="4">
        <f t="shared" si="5358"/>
        <v>3026</v>
      </c>
      <c r="P887" s="4">
        <f t="shared" si="5358"/>
        <v>3180</v>
      </c>
      <c r="Q887" s="4">
        <f t="shared" si="5358"/>
        <v>3334</v>
      </c>
      <c r="R887" s="15">
        <f t="shared" si="5358"/>
        <v>3488</v>
      </c>
      <c r="S887" s="4">
        <f t="shared" si="5358"/>
        <v>3642</v>
      </c>
      <c r="T887" s="4">
        <f t="shared" si="5358"/>
        <v>3796</v>
      </c>
      <c r="U887">
        <f t="shared" si="5358"/>
        <v>3950</v>
      </c>
      <c r="V887" s="4">
        <f t="shared" si="5358"/>
        <v>4104</v>
      </c>
      <c r="W887" s="4">
        <f t="shared" ref="W887" si="5359">V887+153</f>
        <v>4257</v>
      </c>
      <c r="X887" s="15">
        <f t="shared" si="5358"/>
        <v>4411</v>
      </c>
      <c r="Y887" s="4">
        <f t="shared" si="5358"/>
        <v>4565</v>
      </c>
      <c r="Z887" s="4">
        <f t="shared" si="5358"/>
        <v>4719</v>
      </c>
      <c r="AA887" s="4">
        <f t="shared" si="5358"/>
        <v>4873</v>
      </c>
      <c r="AB887" s="4">
        <f t="shared" si="5358"/>
        <v>5027</v>
      </c>
      <c r="AC887" s="4">
        <f t="shared" si="5358"/>
        <v>5181</v>
      </c>
      <c r="AD887" s="15">
        <f t="shared" si="5358"/>
        <v>5335</v>
      </c>
      <c r="AE887">
        <f t="shared" si="5358"/>
        <v>5489</v>
      </c>
      <c r="AF887" s="4">
        <f t="shared" si="5358"/>
        <v>5643</v>
      </c>
      <c r="AG887" s="4">
        <f t="shared" ref="AG887" si="5360">AF887+153</f>
        <v>5796</v>
      </c>
      <c r="AH887" s="4">
        <f t="shared" si="5358"/>
        <v>5950</v>
      </c>
      <c r="AI887" s="4">
        <f t="shared" si="5358"/>
        <v>6104</v>
      </c>
      <c r="AJ887" s="4">
        <f t="shared" si="5358"/>
        <v>6258</v>
      </c>
      <c r="AK887" s="4">
        <f t="shared" si="5358"/>
        <v>6412</v>
      </c>
      <c r="AL887" s="4">
        <f t="shared" si="5358"/>
        <v>6566</v>
      </c>
      <c r="AM887" s="4">
        <f t="shared" si="5358"/>
        <v>6720</v>
      </c>
      <c r="AN887" s="4">
        <f t="shared" si="5358"/>
        <v>6874</v>
      </c>
      <c r="AO887">
        <f t="shared" si="5358"/>
        <v>7028</v>
      </c>
      <c r="AP887" s="4">
        <f t="shared" si="5358"/>
        <v>7182</v>
      </c>
      <c r="AQ887" s="4">
        <f t="shared" ref="AQ887" si="5361">AP887+153</f>
        <v>7335</v>
      </c>
      <c r="AR887" s="4">
        <f t="shared" si="5358"/>
        <v>7489</v>
      </c>
      <c r="AS887" s="4">
        <f t="shared" si="5358"/>
        <v>7643</v>
      </c>
      <c r="AT887" s="4">
        <f t="shared" si="5358"/>
        <v>7797</v>
      </c>
      <c r="AU887" s="4">
        <f t="shared" si="5358"/>
        <v>7951</v>
      </c>
      <c r="AV887" s="4">
        <f t="shared" si="5358"/>
        <v>8105</v>
      </c>
      <c r="AW887" s="4">
        <f t="shared" si="5358"/>
        <v>8259</v>
      </c>
      <c r="AX887" s="4">
        <f t="shared" si="5358"/>
        <v>8413</v>
      </c>
      <c r="AY887">
        <f t="shared" si="5358"/>
        <v>8567</v>
      </c>
      <c r="AZ887" s="4">
        <f t="shared" si="5358"/>
        <v>8721</v>
      </c>
      <c r="BA887" s="4">
        <f t="shared" ref="BA887" si="5362">AZ887+153</f>
        <v>8874</v>
      </c>
      <c r="BB887" s="4">
        <f t="shared" si="5358"/>
        <v>9028</v>
      </c>
      <c r="BC887" s="4">
        <f t="shared" si="5358"/>
        <v>9182</v>
      </c>
      <c r="BD887" s="4">
        <f t="shared" si="5358"/>
        <v>9336</v>
      </c>
      <c r="BE887" s="4">
        <f t="shared" si="5358"/>
        <v>9490</v>
      </c>
      <c r="BF887" s="4">
        <f t="shared" si="5358"/>
        <v>9644</v>
      </c>
      <c r="BG887" s="4">
        <f t="shared" si="5358"/>
        <v>9798</v>
      </c>
      <c r="BH887" s="4">
        <f t="shared" si="5358"/>
        <v>9952</v>
      </c>
      <c r="BI887">
        <f t="shared" si="5358"/>
        <v>10106</v>
      </c>
      <c r="BJ887" t="s">
        <v>0</v>
      </c>
    </row>
    <row r="888" spans="1:62">
      <c r="A888" s="4" t="s">
        <v>75</v>
      </c>
      <c r="J888" s="15"/>
      <c r="R888" s="15"/>
      <c r="X888" s="15"/>
      <c r="AD888" s="15"/>
    </row>
    <row r="889" spans="1:62">
      <c r="A889" s="4" t="s">
        <v>126</v>
      </c>
      <c r="B889" s="4">
        <v>15</v>
      </c>
      <c r="C889" s="4">
        <f>B889+8</f>
        <v>23</v>
      </c>
      <c r="D889" s="4">
        <f t="shared" ref="D889:E889" si="5363">C889+8</f>
        <v>31</v>
      </c>
      <c r="E889" s="4">
        <f t="shared" si="5363"/>
        <v>39</v>
      </c>
      <c r="F889" s="4">
        <v>47</v>
      </c>
      <c r="G889" s="4">
        <v>55</v>
      </c>
      <c r="H889" s="4">
        <v>63</v>
      </c>
      <c r="I889" s="4">
        <v>71</v>
      </c>
      <c r="J889" s="15">
        <v>87</v>
      </c>
      <c r="K889" s="1">
        <v>103</v>
      </c>
      <c r="L889" s="4">
        <v>119</v>
      </c>
      <c r="M889" s="4">
        <v>135</v>
      </c>
      <c r="N889" s="4">
        <v>151</v>
      </c>
      <c r="O889" s="4">
        <v>167</v>
      </c>
      <c r="P889" s="4">
        <v>183</v>
      </c>
      <c r="Q889" s="4">
        <v>199</v>
      </c>
      <c r="R889" s="15">
        <f>Q889+32</f>
        <v>231</v>
      </c>
      <c r="S889" s="15">
        <f t="shared" ref="S889:W889" si="5364">R889+32</f>
        <v>263</v>
      </c>
      <c r="T889" s="15">
        <f t="shared" si="5364"/>
        <v>295</v>
      </c>
      <c r="U889" s="15">
        <f t="shared" si="5364"/>
        <v>327</v>
      </c>
      <c r="V889" s="15">
        <f t="shared" si="5364"/>
        <v>359</v>
      </c>
      <c r="W889" s="15">
        <f t="shared" si="5364"/>
        <v>391</v>
      </c>
      <c r="X889" s="15">
        <f>W889+48</f>
        <v>439</v>
      </c>
      <c r="Y889" s="15">
        <f t="shared" ref="Y889:AC889" si="5365">X889+48</f>
        <v>487</v>
      </c>
      <c r="Z889" s="15">
        <f t="shared" si="5365"/>
        <v>535</v>
      </c>
      <c r="AA889" s="15">
        <f t="shared" si="5365"/>
        <v>583</v>
      </c>
      <c r="AB889" s="15">
        <f t="shared" si="5365"/>
        <v>631</v>
      </c>
      <c r="AC889" s="15">
        <f t="shared" si="5365"/>
        <v>679</v>
      </c>
      <c r="AD889" s="15">
        <f>AC889+64</f>
        <v>743</v>
      </c>
      <c r="AE889">
        <f t="shared" ref="AE889:BI889" si="5366">AD889+64</f>
        <v>807</v>
      </c>
      <c r="AF889" s="4">
        <f t="shared" si="5366"/>
        <v>871</v>
      </c>
      <c r="AG889" s="4">
        <f t="shared" si="5366"/>
        <v>935</v>
      </c>
      <c r="AH889" s="4">
        <f t="shared" si="5366"/>
        <v>999</v>
      </c>
      <c r="AI889" s="4">
        <f t="shared" si="5366"/>
        <v>1063</v>
      </c>
      <c r="AJ889" s="4">
        <f t="shared" si="5366"/>
        <v>1127</v>
      </c>
      <c r="AK889" s="4">
        <f t="shared" si="5366"/>
        <v>1191</v>
      </c>
      <c r="AL889" s="4">
        <f t="shared" si="5366"/>
        <v>1255</v>
      </c>
      <c r="AM889" s="4">
        <f t="shared" si="5366"/>
        <v>1319</v>
      </c>
      <c r="AN889" s="4">
        <f t="shared" si="5366"/>
        <v>1383</v>
      </c>
      <c r="AO889">
        <f t="shared" si="5366"/>
        <v>1447</v>
      </c>
      <c r="AP889" s="4">
        <f t="shared" si="5366"/>
        <v>1511</v>
      </c>
      <c r="AQ889" s="4">
        <f t="shared" si="5366"/>
        <v>1575</v>
      </c>
      <c r="AR889" s="4">
        <f t="shared" si="5366"/>
        <v>1639</v>
      </c>
      <c r="AS889" s="4">
        <f t="shared" si="5366"/>
        <v>1703</v>
      </c>
      <c r="AT889" s="4">
        <f t="shared" si="5366"/>
        <v>1767</v>
      </c>
      <c r="AU889" s="4">
        <f t="shared" si="5366"/>
        <v>1831</v>
      </c>
      <c r="AV889" s="4">
        <f t="shared" si="5366"/>
        <v>1895</v>
      </c>
      <c r="AW889" s="4">
        <f t="shared" si="5366"/>
        <v>1959</v>
      </c>
      <c r="AX889" s="4">
        <f t="shared" si="5366"/>
        <v>2023</v>
      </c>
      <c r="AY889">
        <f t="shared" si="5366"/>
        <v>2087</v>
      </c>
      <c r="AZ889" s="4">
        <f t="shared" si="5366"/>
        <v>2151</v>
      </c>
      <c r="BA889" s="4">
        <f t="shared" si="5366"/>
        <v>2215</v>
      </c>
      <c r="BB889" s="4">
        <f t="shared" si="5366"/>
        <v>2279</v>
      </c>
      <c r="BC889" s="4">
        <f t="shared" si="5366"/>
        <v>2343</v>
      </c>
      <c r="BD889" s="4">
        <f t="shared" si="5366"/>
        <v>2407</v>
      </c>
      <c r="BE889" s="4">
        <f t="shared" si="5366"/>
        <v>2471</v>
      </c>
      <c r="BF889" s="4">
        <f t="shared" si="5366"/>
        <v>2535</v>
      </c>
      <c r="BG889" s="4">
        <f t="shared" si="5366"/>
        <v>2599</v>
      </c>
      <c r="BH889" s="4">
        <f t="shared" si="5366"/>
        <v>2663</v>
      </c>
      <c r="BI889">
        <f t="shared" si="5366"/>
        <v>2727</v>
      </c>
      <c r="BJ889" t="s">
        <v>0</v>
      </c>
    </row>
    <row r="890" spans="1:62">
      <c r="A890" s="4" t="s">
        <v>118</v>
      </c>
      <c r="B890" s="4">
        <v>20</v>
      </c>
      <c r="C890" s="4">
        <f>B890+1.3</f>
        <v>21.3</v>
      </c>
      <c r="D890" s="4">
        <f>C890+1.3</f>
        <v>22.6</v>
      </c>
      <c r="E890" s="4">
        <f>D890+1.4</f>
        <v>24</v>
      </c>
      <c r="F890" s="4">
        <f t="shared" ref="F890:G890" si="5367">E890+1.3</f>
        <v>25.3</v>
      </c>
      <c r="G890" s="4">
        <f t="shared" si="5367"/>
        <v>26.6</v>
      </c>
      <c r="H890" s="4">
        <f t="shared" ref="H890" si="5368">G890+1.4</f>
        <v>28</v>
      </c>
      <c r="I890" s="4">
        <f t="shared" ref="I890:J890" si="5369">H890+1.3</f>
        <v>29.3</v>
      </c>
      <c r="J890" s="15">
        <f t="shared" si="5369"/>
        <v>30.6</v>
      </c>
      <c r="K890">
        <f t="shared" ref="K890" si="5370">J890+1.4</f>
        <v>32</v>
      </c>
      <c r="L890" s="4">
        <f t="shared" ref="L890:M890" si="5371">K890+1.3</f>
        <v>33.299999999999997</v>
      </c>
      <c r="M890" s="4">
        <f t="shared" si="5371"/>
        <v>34.599999999999994</v>
      </c>
      <c r="N890" s="4">
        <f t="shared" ref="N890" si="5372">M890+1.4</f>
        <v>35.999999999999993</v>
      </c>
      <c r="O890" s="4">
        <f t="shared" ref="O890:P890" si="5373">N890+1.3</f>
        <v>37.29999999999999</v>
      </c>
      <c r="P890" s="4">
        <f t="shared" si="5373"/>
        <v>38.599999999999987</v>
      </c>
      <c r="Q890" s="4">
        <f t="shared" ref="Q890" si="5374">P890+1.4</f>
        <v>39.999999999999986</v>
      </c>
      <c r="R890" s="15">
        <f t="shared" ref="R890:S890" si="5375">Q890+1.3</f>
        <v>41.299999999999983</v>
      </c>
      <c r="S890" s="4">
        <f t="shared" si="5375"/>
        <v>42.59999999999998</v>
      </c>
      <c r="T890" s="4">
        <f t="shared" ref="T890" si="5376">S890+1.4</f>
        <v>43.999999999999979</v>
      </c>
      <c r="U890">
        <f t="shared" ref="U890:V890" si="5377">T890+1.3</f>
        <v>45.299999999999976</v>
      </c>
      <c r="V890" s="4">
        <f t="shared" si="5377"/>
        <v>46.599999999999973</v>
      </c>
      <c r="W890" s="4">
        <f t="shared" ref="W890" si="5378">V890+1.4</f>
        <v>47.999999999999972</v>
      </c>
      <c r="X890" s="15">
        <f t="shared" ref="X890:Y890" si="5379">W890+1.3</f>
        <v>49.299999999999969</v>
      </c>
      <c r="Y890" s="4">
        <f t="shared" si="5379"/>
        <v>50.599999999999966</v>
      </c>
      <c r="Z890" s="4">
        <f t="shared" ref="Z890" si="5380">Y890+1.4</f>
        <v>51.999999999999964</v>
      </c>
      <c r="AA890" s="4">
        <f t="shared" ref="AA890:AB890" si="5381">Z890+1.3</f>
        <v>53.299999999999962</v>
      </c>
      <c r="AB890" s="4">
        <f t="shared" si="5381"/>
        <v>54.599999999999959</v>
      </c>
      <c r="AC890" s="4">
        <f t="shared" ref="AC890" si="5382">AB890+1.4</f>
        <v>55.999999999999957</v>
      </c>
      <c r="AD890" s="15">
        <f t="shared" ref="AD890:AE890" si="5383">AC890+1.3</f>
        <v>57.299999999999955</v>
      </c>
      <c r="AE890">
        <f t="shared" si="5383"/>
        <v>58.599999999999952</v>
      </c>
      <c r="AF890" s="4">
        <f t="shared" ref="AF890" si="5384">AE890+1.4</f>
        <v>59.99999999999995</v>
      </c>
      <c r="AG890" s="4">
        <f t="shared" ref="AG890:AH890" si="5385">AF890+1.3</f>
        <v>61.299999999999947</v>
      </c>
      <c r="AH890" s="4">
        <f t="shared" si="5385"/>
        <v>62.599999999999945</v>
      </c>
      <c r="AI890" s="4">
        <f t="shared" ref="AI890" si="5386">AH890+1.4</f>
        <v>63.999999999999943</v>
      </c>
      <c r="AJ890" s="4">
        <f t="shared" ref="AJ890:AK890" si="5387">AI890+1.3</f>
        <v>65.29999999999994</v>
      </c>
      <c r="AK890" s="4">
        <f t="shared" si="5387"/>
        <v>66.599999999999937</v>
      </c>
      <c r="AL890" s="4">
        <f t="shared" ref="AL890" si="5388">AK890+1.4</f>
        <v>67.999999999999943</v>
      </c>
      <c r="AM890" s="4">
        <f t="shared" ref="AM890:AN890" si="5389">AL890+1.3</f>
        <v>69.29999999999994</v>
      </c>
      <c r="AN890" s="4">
        <f t="shared" si="5389"/>
        <v>70.599999999999937</v>
      </c>
      <c r="AO890">
        <f t="shared" ref="AO890" si="5390">AN890+1.4</f>
        <v>71.999999999999943</v>
      </c>
      <c r="AP890" s="4">
        <f t="shared" ref="AP890:AQ890" si="5391">AO890+1.3</f>
        <v>73.29999999999994</v>
      </c>
      <c r="AQ890" s="4">
        <f t="shared" si="5391"/>
        <v>74.599999999999937</v>
      </c>
      <c r="AR890" s="4">
        <f t="shared" ref="AR890" si="5392">AQ890+1.4</f>
        <v>75.999999999999943</v>
      </c>
      <c r="AS890" s="4">
        <f t="shared" ref="AS890:AT890" si="5393">AR890+1.3</f>
        <v>77.29999999999994</v>
      </c>
      <c r="AT890" s="4">
        <f t="shared" si="5393"/>
        <v>78.599999999999937</v>
      </c>
      <c r="AU890" s="4">
        <f t="shared" ref="AU890" si="5394">AT890+1.4</f>
        <v>79.999999999999943</v>
      </c>
      <c r="AV890" s="4">
        <f t="shared" ref="AV890:AW890" si="5395">AU890+1.3</f>
        <v>81.29999999999994</v>
      </c>
      <c r="AW890" s="4">
        <f t="shared" si="5395"/>
        <v>82.599999999999937</v>
      </c>
      <c r="AX890" s="4">
        <f t="shared" ref="AX890" si="5396">AW890+1.4</f>
        <v>83.999999999999943</v>
      </c>
      <c r="AY890">
        <f t="shared" ref="AY890:AZ890" si="5397">AX890+1.3</f>
        <v>85.29999999999994</v>
      </c>
      <c r="AZ890" s="4">
        <f t="shared" si="5397"/>
        <v>86.599999999999937</v>
      </c>
      <c r="BA890" s="4">
        <f t="shared" ref="BA890" si="5398">AZ890+1.4</f>
        <v>87.999999999999943</v>
      </c>
      <c r="BB890" s="4">
        <f t="shared" ref="BB890:BC890" si="5399">BA890+1.3</f>
        <v>89.29999999999994</v>
      </c>
      <c r="BC890" s="4">
        <f t="shared" si="5399"/>
        <v>90.599999999999937</v>
      </c>
      <c r="BD890" s="4">
        <f t="shared" ref="BD890" si="5400">BC890+1.4</f>
        <v>91.999999999999943</v>
      </c>
      <c r="BE890" s="4">
        <f t="shared" ref="BE890:BF890" si="5401">BD890+1.3</f>
        <v>93.29999999999994</v>
      </c>
      <c r="BF890" s="4">
        <f t="shared" si="5401"/>
        <v>94.599999999999937</v>
      </c>
      <c r="BG890" s="4">
        <f t="shared" ref="BG890" si="5402">BF890+1.4</f>
        <v>95.999999999999943</v>
      </c>
      <c r="BH890" s="4">
        <f t="shared" ref="BH890:BI890" si="5403">BG890+1.3</f>
        <v>97.29999999999994</v>
      </c>
      <c r="BI890">
        <f t="shared" si="5403"/>
        <v>98.599999999999937</v>
      </c>
      <c r="BJ890" t="s">
        <v>0</v>
      </c>
    </row>
    <row r="891" spans="1:62">
      <c r="A891" s="4" t="s">
        <v>2</v>
      </c>
      <c r="B891" s="4">
        <v>25</v>
      </c>
      <c r="C891" s="4">
        <f>B891+1</f>
        <v>26</v>
      </c>
      <c r="D891" s="4">
        <f t="shared" ref="D891:F891" si="5404">C891+1</f>
        <v>27</v>
      </c>
      <c r="E891" s="4">
        <f t="shared" si="5404"/>
        <v>28</v>
      </c>
      <c r="F891" s="4">
        <f t="shared" si="5404"/>
        <v>29</v>
      </c>
      <c r="G891" s="4">
        <f t="shared" ref="G891:BI891" si="5405">F891+1</f>
        <v>30</v>
      </c>
      <c r="H891" s="4">
        <f t="shared" si="5405"/>
        <v>31</v>
      </c>
      <c r="I891" s="4">
        <f t="shared" si="5405"/>
        <v>32</v>
      </c>
      <c r="J891" s="15">
        <f t="shared" si="5405"/>
        <v>33</v>
      </c>
      <c r="K891">
        <f t="shared" si="5405"/>
        <v>34</v>
      </c>
      <c r="L891" s="4">
        <f t="shared" si="5405"/>
        <v>35</v>
      </c>
      <c r="M891" s="4">
        <f t="shared" si="5405"/>
        <v>36</v>
      </c>
      <c r="N891" s="4">
        <f t="shared" si="5405"/>
        <v>37</v>
      </c>
      <c r="O891" s="4">
        <f t="shared" si="5405"/>
        <v>38</v>
      </c>
      <c r="P891" s="4">
        <f t="shared" si="5405"/>
        <v>39</v>
      </c>
      <c r="Q891" s="4">
        <f t="shared" si="5405"/>
        <v>40</v>
      </c>
      <c r="R891" s="15">
        <f t="shared" si="5405"/>
        <v>41</v>
      </c>
      <c r="S891" s="4">
        <f t="shared" si="5405"/>
        <v>42</v>
      </c>
      <c r="T891" s="4">
        <f t="shared" si="5405"/>
        <v>43</v>
      </c>
      <c r="U891">
        <f t="shared" si="5405"/>
        <v>44</v>
      </c>
      <c r="V891" s="4">
        <f t="shared" si="5405"/>
        <v>45</v>
      </c>
      <c r="W891" s="4">
        <f t="shared" si="5405"/>
        <v>46</v>
      </c>
      <c r="X891" s="15">
        <f t="shared" si="5405"/>
        <v>47</v>
      </c>
      <c r="Y891" s="4">
        <f t="shared" si="5405"/>
        <v>48</v>
      </c>
      <c r="Z891" s="4">
        <f t="shared" si="5405"/>
        <v>49</v>
      </c>
      <c r="AA891" s="4">
        <f t="shared" si="5405"/>
        <v>50</v>
      </c>
      <c r="AB891" s="4">
        <f t="shared" si="5405"/>
        <v>51</v>
      </c>
      <c r="AC891" s="4">
        <f t="shared" si="5405"/>
        <v>52</v>
      </c>
      <c r="AD891" s="15">
        <f t="shared" si="5405"/>
        <v>53</v>
      </c>
      <c r="AE891">
        <f t="shared" si="5405"/>
        <v>54</v>
      </c>
      <c r="AF891" s="4">
        <f t="shared" si="5405"/>
        <v>55</v>
      </c>
      <c r="AG891" s="4">
        <f t="shared" si="5405"/>
        <v>56</v>
      </c>
      <c r="AH891" s="4">
        <f t="shared" si="5405"/>
        <v>57</v>
      </c>
      <c r="AI891" s="4">
        <f t="shared" si="5405"/>
        <v>58</v>
      </c>
      <c r="AJ891" s="4">
        <f t="shared" si="5405"/>
        <v>59</v>
      </c>
      <c r="AK891" s="4">
        <f t="shared" si="5405"/>
        <v>60</v>
      </c>
      <c r="AL891" s="4">
        <f t="shared" si="5405"/>
        <v>61</v>
      </c>
      <c r="AM891" s="4">
        <f t="shared" si="5405"/>
        <v>62</v>
      </c>
      <c r="AN891" s="4">
        <f t="shared" si="5405"/>
        <v>63</v>
      </c>
      <c r="AO891">
        <f t="shared" si="5405"/>
        <v>64</v>
      </c>
      <c r="AP891" s="4">
        <f t="shared" si="5405"/>
        <v>65</v>
      </c>
      <c r="AQ891" s="4">
        <f t="shared" si="5405"/>
        <v>66</v>
      </c>
      <c r="AR891" s="4">
        <f t="shared" si="5405"/>
        <v>67</v>
      </c>
      <c r="AS891" s="4">
        <f t="shared" si="5405"/>
        <v>68</v>
      </c>
      <c r="AT891" s="4">
        <f t="shared" si="5405"/>
        <v>69</v>
      </c>
      <c r="AU891" s="4">
        <f t="shared" si="5405"/>
        <v>70</v>
      </c>
      <c r="AV891" s="4">
        <f t="shared" si="5405"/>
        <v>71</v>
      </c>
      <c r="AW891" s="4">
        <f t="shared" si="5405"/>
        <v>72</v>
      </c>
      <c r="AX891" s="4">
        <f t="shared" si="5405"/>
        <v>73</v>
      </c>
      <c r="AY891">
        <f t="shared" si="5405"/>
        <v>74</v>
      </c>
      <c r="AZ891" s="4">
        <f t="shared" si="5405"/>
        <v>75</v>
      </c>
      <c r="BA891" s="4">
        <f t="shared" si="5405"/>
        <v>76</v>
      </c>
      <c r="BB891" s="4">
        <f t="shared" si="5405"/>
        <v>77</v>
      </c>
      <c r="BC891" s="4">
        <f t="shared" si="5405"/>
        <v>78</v>
      </c>
      <c r="BD891" s="4">
        <f t="shared" si="5405"/>
        <v>79</v>
      </c>
      <c r="BE891" s="4">
        <f t="shared" si="5405"/>
        <v>80</v>
      </c>
      <c r="BF891" s="4">
        <f t="shared" si="5405"/>
        <v>81</v>
      </c>
      <c r="BG891" s="4">
        <f t="shared" si="5405"/>
        <v>82</v>
      </c>
      <c r="BH891" s="4">
        <f t="shared" si="5405"/>
        <v>83</v>
      </c>
      <c r="BI891">
        <f t="shared" si="5405"/>
        <v>84</v>
      </c>
      <c r="BJ891" t="s">
        <v>0</v>
      </c>
    </row>
    <row r="892" spans="1:62">
      <c r="A892" s="4" t="s">
        <v>3</v>
      </c>
      <c r="J892" s="15"/>
      <c r="R892" s="15"/>
      <c r="X892" s="15"/>
      <c r="AD892" s="15"/>
    </row>
    <row r="893" spans="1:62">
      <c r="A893" s="4" t="s">
        <v>411</v>
      </c>
      <c r="J893" s="15"/>
      <c r="R893" s="15"/>
      <c r="X893" s="15"/>
      <c r="AD893" s="15"/>
    </row>
    <row r="894" spans="1:62">
      <c r="A894" s="4" t="s">
        <v>137</v>
      </c>
      <c r="J894" s="15"/>
      <c r="R894" s="15"/>
      <c r="X894" s="15"/>
      <c r="AD894" s="15"/>
    </row>
    <row r="895" spans="1:62">
      <c r="A895" s="4" t="s">
        <v>72</v>
      </c>
      <c r="B895" s="4">
        <v>676</v>
      </c>
      <c r="C895" s="4">
        <f>B895+13</f>
        <v>689</v>
      </c>
      <c r="D895" s="4">
        <f t="shared" ref="D895:BI895" si="5406">C895+13</f>
        <v>702</v>
      </c>
      <c r="E895" s="4">
        <f t="shared" si="5406"/>
        <v>715</v>
      </c>
      <c r="F895" s="4">
        <f t="shared" si="5406"/>
        <v>728</v>
      </c>
      <c r="G895" s="4">
        <f t="shared" si="5406"/>
        <v>741</v>
      </c>
      <c r="H895" s="4">
        <f t="shared" si="5406"/>
        <v>754</v>
      </c>
      <c r="I895" s="4">
        <f t="shared" si="5406"/>
        <v>767</v>
      </c>
      <c r="J895" s="15">
        <f t="shared" si="5406"/>
        <v>780</v>
      </c>
      <c r="K895">
        <f t="shared" si="5406"/>
        <v>793</v>
      </c>
      <c r="L895" s="4">
        <f t="shared" si="5406"/>
        <v>806</v>
      </c>
      <c r="M895" s="4">
        <f t="shared" si="5406"/>
        <v>819</v>
      </c>
      <c r="N895" s="4">
        <f t="shared" si="5406"/>
        <v>832</v>
      </c>
      <c r="O895" s="4">
        <f t="shared" si="5406"/>
        <v>845</v>
      </c>
      <c r="P895" s="4">
        <f t="shared" si="5406"/>
        <v>858</v>
      </c>
      <c r="Q895" s="4">
        <f t="shared" si="5406"/>
        <v>871</v>
      </c>
      <c r="R895" s="15">
        <f t="shared" si="5406"/>
        <v>884</v>
      </c>
      <c r="S895" s="4">
        <f t="shared" si="5406"/>
        <v>897</v>
      </c>
      <c r="T895" s="4">
        <f t="shared" si="5406"/>
        <v>910</v>
      </c>
      <c r="U895">
        <f t="shared" si="5406"/>
        <v>923</v>
      </c>
      <c r="V895" s="4">
        <f t="shared" si="5406"/>
        <v>936</v>
      </c>
      <c r="W895" s="4">
        <f t="shared" si="5406"/>
        <v>949</v>
      </c>
      <c r="X895" s="15">
        <f t="shared" si="5406"/>
        <v>962</v>
      </c>
      <c r="Y895" s="4">
        <f t="shared" si="5406"/>
        <v>975</v>
      </c>
      <c r="Z895" s="4">
        <f t="shared" si="5406"/>
        <v>988</v>
      </c>
      <c r="AA895" s="4">
        <f t="shared" si="5406"/>
        <v>1001</v>
      </c>
      <c r="AB895" s="4">
        <f t="shared" si="5406"/>
        <v>1014</v>
      </c>
      <c r="AC895" s="4">
        <f t="shared" si="5406"/>
        <v>1027</v>
      </c>
      <c r="AD895" s="15">
        <f t="shared" si="5406"/>
        <v>1040</v>
      </c>
      <c r="AE895">
        <f t="shared" si="5406"/>
        <v>1053</v>
      </c>
      <c r="AF895" s="4">
        <f t="shared" si="5406"/>
        <v>1066</v>
      </c>
      <c r="AG895" s="4">
        <f t="shared" si="5406"/>
        <v>1079</v>
      </c>
      <c r="AH895" s="4">
        <f t="shared" si="5406"/>
        <v>1092</v>
      </c>
      <c r="AI895" s="4">
        <f t="shared" si="5406"/>
        <v>1105</v>
      </c>
      <c r="AJ895" s="4">
        <f t="shared" si="5406"/>
        <v>1118</v>
      </c>
      <c r="AK895" s="4">
        <f t="shared" si="5406"/>
        <v>1131</v>
      </c>
      <c r="AL895" s="4">
        <f t="shared" si="5406"/>
        <v>1144</v>
      </c>
      <c r="AM895" s="4">
        <f t="shared" si="5406"/>
        <v>1157</v>
      </c>
      <c r="AN895" s="4">
        <f t="shared" si="5406"/>
        <v>1170</v>
      </c>
      <c r="AO895">
        <f t="shared" si="5406"/>
        <v>1183</v>
      </c>
      <c r="AP895" s="4">
        <f t="shared" si="5406"/>
        <v>1196</v>
      </c>
      <c r="AQ895" s="4">
        <f t="shared" si="5406"/>
        <v>1209</v>
      </c>
      <c r="AR895" s="4">
        <f t="shared" si="5406"/>
        <v>1222</v>
      </c>
      <c r="AS895" s="4">
        <f t="shared" si="5406"/>
        <v>1235</v>
      </c>
      <c r="AT895" s="4">
        <f t="shared" si="5406"/>
        <v>1248</v>
      </c>
      <c r="AU895" s="4">
        <f t="shared" si="5406"/>
        <v>1261</v>
      </c>
      <c r="AV895" s="4">
        <f t="shared" si="5406"/>
        <v>1274</v>
      </c>
      <c r="AW895" s="4">
        <f t="shared" si="5406"/>
        <v>1287</v>
      </c>
      <c r="AX895" s="4">
        <f t="shared" si="5406"/>
        <v>1300</v>
      </c>
      <c r="AY895">
        <f t="shared" si="5406"/>
        <v>1313</v>
      </c>
      <c r="AZ895" s="4">
        <f t="shared" si="5406"/>
        <v>1326</v>
      </c>
      <c r="BA895" s="4">
        <f t="shared" si="5406"/>
        <v>1339</v>
      </c>
      <c r="BB895" s="4">
        <f t="shared" si="5406"/>
        <v>1352</v>
      </c>
      <c r="BC895" s="4">
        <f t="shared" si="5406"/>
        <v>1365</v>
      </c>
      <c r="BD895" s="4">
        <f t="shared" si="5406"/>
        <v>1378</v>
      </c>
      <c r="BE895" s="4">
        <f t="shared" si="5406"/>
        <v>1391</v>
      </c>
      <c r="BF895" s="4">
        <f t="shared" si="5406"/>
        <v>1404</v>
      </c>
      <c r="BG895" s="4">
        <f t="shared" si="5406"/>
        <v>1417</v>
      </c>
      <c r="BH895" s="4">
        <f t="shared" si="5406"/>
        <v>1430</v>
      </c>
      <c r="BI895">
        <f t="shared" si="5406"/>
        <v>1443</v>
      </c>
      <c r="BJ895" t="s">
        <v>0</v>
      </c>
    </row>
    <row r="896" spans="1:62">
      <c r="A896" s="4" t="s">
        <v>73</v>
      </c>
      <c r="B896" s="4">
        <v>1352</v>
      </c>
      <c r="C896" s="4">
        <f>B896+26</f>
        <v>1378</v>
      </c>
      <c r="D896" s="4">
        <f t="shared" ref="D896:BI896" si="5407">C896+26</f>
        <v>1404</v>
      </c>
      <c r="E896" s="4">
        <f t="shared" si="5407"/>
        <v>1430</v>
      </c>
      <c r="F896" s="4">
        <f t="shared" si="5407"/>
        <v>1456</v>
      </c>
      <c r="G896" s="4">
        <f t="shared" si="5407"/>
        <v>1482</v>
      </c>
      <c r="H896" s="4">
        <f t="shared" si="5407"/>
        <v>1508</v>
      </c>
      <c r="I896" s="4">
        <f t="shared" si="5407"/>
        <v>1534</v>
      </c>
      <c r="J896" s="15">
        <f t="shared" si="5407"/>
        <v>1560</v>
      </c>
      <c r="K896">
        <f t="shared" si="5407"/>
        <v>1586</v>
      </c>
      <c r="L896" s="4">
        <f t="shared" si="5407"/>
        <v>1612</v>
      </c>
      <c r="M896" s="4">
        <f t="shared" si="5407"/>
        <v>1638</v>
      </c>
      <c r="N896" s="4">
        <f t="shared" si="5407"/>
        <v>1664</v>
      </c>
      <c r="O896" s="4">
        <f t="shared" si="5407"/>
        <v>1690</v>
      </c>
      <c r="P896" s="4">
        <f t="shared" si="5407"/>
        <v>1716</v>
      </c>
      <c r="Q896" s="4">
        <f t="shared" si="5407"/>
        <v>1742</v>
      </c>
      <c r="R896" s="15">
        <f t="shared" si="5407"/>
        <v>1768</v>
      </c>
      <c r="S896" s="4">
        <f t="shared" si="5407"/>
        <v>1794</v>
      </c>
      <c r="T896" s="4">
        <f t="shared" si="5407"/>
        <v>1820</v>
      </c>
      <c r="U896">
        <f t="shared" si="5407"/>
        <v>1846</v>
      </c>
      <c r="V896" s="4">
        <f t="shared" si="5407"/>
        <v>1872</v>
      </c>
      <c r="W896" s="4">
        <f t="shared" si="5407"/>
        <v>1898</v>
      </c>
      <c r="X896" s="15">
        <f t="shared" si="5407"/>
        <v>1924</v>
      </c>
      <c r="Y896" s="4">
        <f t="shared" si="5407"/>
        <v>1950</v>
      </c>
      <c r="Z896" s="4">
        <f t="shared" si="5407"/>
        <v>1976</v>
      </c>
      <c r="AA896" s="4">
        <f t="shared" si="5407"/>
        <v>2002</v>
      </c>
      <c r="AB896" s="4">
        <f t="shared" si="5407"/>
        <v>2028</v>
      </c>
      <c r="AC896" s="4">
        <f t="shared" si="5407"/>
        <v>2054</v>
      </c>
      <c r="AD896" s="15">
        <f t="shared" si="5407"/>
        <v>2080</v>
      </c>
      <c r="AE896">
        <f t="shared" si="5407"/>
        <v>2106</v>
      </c>
      <c r="AF896" s="4">
        <f t="shared" si="5407"/>
        <v>2132</v>
      </c>
      <c r="AG896" s="4">
        <f t="shared" si="5407"/>
        <v>2158</v>
      </c>
      <c r="AH896" s="4">
        <f t="shared" si="5407"/>
        <v>2184</v>
      </c>
      <c r="AI896" s="4">
        <f t="shared" si="5407"/>
        <v>2210</v>
      </c>
      <c r="AJ896" s="4">
        <f t="shared" si="5407"/>
        <v>2236</v>
      </c>
      <c r="AK896" s="4">
        <f t="shared" si="5407"/>
        <v>2262</v>
      </c>
      <c r="AL896" s="4">
        <f t="shared" si="5407"/>
        <v>2288</v>
      </c>
      <c r="AM896" s="4">
        <f t="shared" si="5407"/>
        <v>2314</v>
      </c>
      <c r="AN896" s="4">
        <f t="shared" si="5407"/>
        <v>2340</v>
      </c>
      <c r="AO896">
        <f t="shared" si="5407"/>
        <v>2366</v>
      </c>
      <c r="AP896" s="4">
        <f t="shared" si="5407"/>
        <v>2392</v>
      </c>
      <c r="AQ896" s="4">
        <f t="shared" si="5407"/>
        <v>2418</v>
      </c>
      <c r="AR896" s="4">
        <f t="shared" si="5407"/>
        <v>2444</v>
      </c>
      <c r="AS896" s="4">
        <f t="shared" si="5407"/>
        <v>2470</v>
      </c>
      <c r="AT896" s="4">
        <f t="shared" si="5407"/>
        <v>2496</v>
      </c>
      <c r="AU896" s="4">
        <f t="shared" si="5407"/>
        <v>2522</v>
      </c>
      <c r="AV896" s="4">
        <f t="shared" si="5407"/>
        <v>2548</v>
      </c>
      <c r="AW896" s="4">
        <f t="shared" si="5407"/>
        <v>2574</v>
      </c>
      <c r="AX896" s="4">
        <f t="shared" si="5407"/>
        <v>2600</v>
      </c>
      <c r="AY896">
        <f t="shared" si="5407"/>
        <v>2626</v>
      </c>
      <c r="AZ896" s="4">
        <f t="shared" si="5407"/>
        <v>2652</v>
      </c>
      <c r="BA896" s="4">
        <f t="shared" si="5407"/>
        <v>2678</v>
      </c>
      <c r="BB896" s="4">
        <f t="shared" si="5407"/>
        <v>2704</v>
      </c>
      <c r="BC896" s="4">
        <f t="shared" si="5407"/>
        <v>2730</v>
      </c>
      <c r="BD896" s="4">
        <f t="shared" si="5407"/>
        <v>2756</v>
      </c>
      <c r="BE896" s="4">
        <f t="shared" si="5407"/>
        <v>2782</v>
      </c>
      <c r="BF896" s="4">
        <f t="shared" si="5407"/>
        <v>2808</v>
      </c>
      <c r="BG896" s="4">
        <f t="shared" si="5407"/>
        <v>2834</v>
      </c>
      <c r="BH896" s="4">
        <f t="shared" si="5407"/>
        <v>2860</v>
      </c>
      <c r="BI896">
        <f t="shared" si="5407"/>
        <v>2886</v>
      </c>
      <c r="BJ896" t="s">
        <v>0</v>
      </c>
    </row>
    <row r="897" spans="1:62">
      <c r="A897" s="4" t="s">
        <v>74</v>
      </c>
      <c r="B897" s="4">
        <v>2028</v>
      </c>
      <c r="C897" s="4">
        <f>B897+39</f>
        <v>2067</v>
      </c>
      <c r="D897" s="4">
        <f t="shared" ref="D897:BI897" si="5408">C897+39</f>
        <v>2106</v>
      </c>
      <c r="E897" s="4">
        <f t="shared" si="5408"/>
        <v>2145</v>
      </c>
      <c r="F897" s="4">
        <f t="shared" si="5408"/>
        <v>2184</v>
      </c>
      <c r="G897" s="4">
        <f t="shared" si="5408"/>
        <v>2223</v>
      </c>
      <c r="H897" s="4">
        <f t="shared" si="5408"/>
        <v>2262</v>
      </c>
      <c r="I897" s="4">
        <f t="shared" si="5408"/>
        <v>2301</v>
      </c>
      <c r="J897" s="15">
        <f t="shared" si="5408"/>
        <v>2340</v>
      </c>
      <c r="K897">
        <f t="shared" si="5408"/>
        <v>2379</v>
      </c>
      <c r="L897" s="4">
        <f t="shared" si="5408"/>
        <v>2418</v>
      </c>
      <c r="M897" s="4">
        <f t="shared" si="5408"/>
        <v>2457</v>
      </c>
      <c r="N897" s="4">
        <f t="shared" si="5408"/>
        <v>2496</v>
      </c>
      <c r="O897" s="4">
        <f t="shared" si="5408"/>
        <v>2535</v>
      </c>
      <c r="P897" s="4">
        <f t="shared" si="5408"/>
        <v>2574</v>
      </c>
      <c r="Q897" s="4">
        <f t="shared" si="5408"/>
        <v>2613</v>
      </c>
      <c r="R897" s="15">
        <f t="shared" si="5408"/>
        <v>2652</v>
      </c>
      <c r="S897" s="4">
        <f t="shared" si="5408"/>
        <v>2691</v>
      </c>
      <c r="T897" s="4">
        <f t="shared" si="5408"/>
        <v>2730</v>
      </c>
      <c r="U897">
        <f t="shared" si="5408"/>
        <v>2769</v>
      </c>
      <c r="V897" s="4">
        <f t="shared" si="5408"/>
        <v>2808</v>
      </c>
      <c r="W897" s="4">
        <f t="shared" si="5408"/>
        <v>2847</v>
      </c>
      <c r="X897" s="15">
        <f t="shared" si="5408"/>
        <v>2886</v>
      </c>
      <c r="Y897" s="4">
        <f t="shared" si="5408"/>
        <v>2925</v>
      </c>
      <c r="Z897" s="4">
        <f t="shared" si="5408"/>
        <v>2964</v>
      </c>
      <c r="AA897" s="4">
        <f t="shared" si="5408"/>
        <v>3003</v>
      </c>
      <c r="AB897" s="4">
        <f t="shared" si="5408"/>
        <v>3042</v>
      </c>
      <c r="AC897" s="4">
        <f t="shared" si="5408"/>
        <v>3081</v>
      </c>
      <c r="AD897" s="15">
        <f t="shared" si="5408"/>
        <v>3120</v>
      </c>
      <c r="AE897">
        <f t="shared" si="5408"/>
        <v>3159</v>
      </c>
      <c r="AF897" s="4">
        <f t="shared" si="5408"/>
        <v>3198</v>
      </c>
      <c r="AG897" s="4">
        <f t="shared" si="5408"/>
        <v>3237</v>
      </c>
      <c r="AH897" s="4">
        <f t="shared" si="5408"/>
        <v>3276</v>
      </c>
      <c r="AI897" s="4">
        <f t="shared" si="5408"/>
        <v>3315</v>
      </c>
      <c r="AJ897" s="4">
        <f t="shared" si="5408"/>
        <v>3354</v>
      </c>
      <c r="AK897" s="4">
        <f t="shared" si="5408"/>
        <v>3393</v>
      </c>
      <c r="AL897" s="4">
        <f t="shared" si="5408"/>
        <v>3432</v>
      </c>
      <c r="AM897" s="4">
        <f t="shared" si="5408"/>
        <v>3471</v>
      </c>
      <c r="AN897" s="4">
        <f t="shared" si="5408"/>
        <v>3510</v>
      </c>
      <c r="AO897">
        <f t="shared" si="5408"/>
        <v>3549</v>
      </c>
      <c r="AP897" s="4">
        <f t="shared" si="5408"/>
        <v>3588</v>
      </c>
      <c r="AQ897" s="4">
        <f t="shared" si="5408"/>
        <v>3627</v>
      </c>
      <c r="AR897" s="4">
        <f t="shared" si="5408"/>
        <v>3666</v>
      </c>
      <c r="AS897" s="4">
        <f t="shared" si="5408"/>
        <v>3705</v>
      </c>
      <c r="AT897" s="4">
        <f t="shared" si="5408"/>
        <v>3744</v>
      </c>
      <c r="AU897" s="4">
        <f t="shared" si="5408"/>
        <v>3783</v>
      </c>
      <c r="AV897" s="4">
        <f t="shared" si="5408"/>
        <v>3822</v>
      </c>
      <c r="AW897" s="4">
        <f t="shared" si="5408"/>
        <v>3861</v>
      </c>
      <c r="AX897" s="4">
        <f t="shared" si="5408"/>
        <v>3900</v>
      </c>
      <c r="AY897">
        <f t="shared" si="5408"/>
        <v>3939</v>
      </c>
      <c r="AZ897" s="4">
        <f t="shared" si="5408"/>
        <v>3978</v>
      </c>
      <c r="BA897" s="4">
        <f t="shared" si="5408"/>
        <v>4017</v>
      </c>
      <c r="BB897" s="4">
        <f t="shared" si="5408"/>
        <v>4056</v>
      </c>
      <c r="BC897" s="4">
        <f t="shared" si="5408"/>
        <v>4095</v>
      </c>
      <c r="BD897" s="4">
        <f t="shared" si="5408"/>
        <v>4134</v>
      </c>
      <c r="BE897" s="4">
        <f t="shared" si="5408"/>
        <v>4173</v>
      </c>
      <c r="BF897" s="4">
        <f t="shared" si="5408"/>
        <v>4212</v>
      </c>
      <c r="BG897" s="4">
        <f t="shared" si="5408"/>
        <v>4251</v>
      </c>
      <c r="BH897" s="4">
        <f t="shared" si="5408"/>
        <v>4290</v>
      </c>
      <c r="BI897">
        <f t="shared" si="5408"/>
        <v>4329</v>
      </c>
      <c r="BJ897" t="s">
        <v>0</v>
      </c>
    </row>
    <row r="898" spans="1:62">
      <c r="A898" s="4" t="s">
        <v>75</v>
      </c>
      <c r="J898" s="15"/>
      <c r="R898" s="15"/>
      <c r="X898" s="15"/>
      <c r="AD898" s="15"/>
    </row>
    <row r="899" spans="1:62">
      <c r="A899" s="4" t="s">
        <v>112</v>
      </c>
      <c r="B899" s="4" t="s">
        <v>0</v>
      </c>
      <c r="J899" s="15"/>
      <c r="R899" s="15"/>
      <c r="X899" s="15"/>
      <c r="AD899" s="15"/>
    </row>
    <row r="900" spans="1:62">
      <c r="A900" s="4" t="s">
        <v>124</v>
      </c>
      <c r="B900" s="4">
        <v>20</v>
      </c>
      <c r="C900" s="4">
        <f>B900+10</f>
        <v>30</v>
      </c>
      <c r="D900" s="4">
        <f t="shared" ref="D900:BI900" si="5409">C900+10</f>
        <v>40</v>
      </c>
      <c r="E900" s="4">
        <f t="shared" si="5409"/>
        <v>50</v>
      </c>
      <c r="F900" s="4">
        <f t="shared" si="5409"/>
        <v>60</v>
      </c>
      <c r="G900" s="4">
        <f t="shared" si="5409"/>
        <v>70</v>
      </c>
      <c r="H900" s="4">
        <f t="shared" si="5409"/>
        <v>80</v>
      </c>
      <c r="I900" s="4">
        <f t="shared" si="5409"/>
        <v>90</v>
      </c>
      <c r="J900" s="15">
        <f t="shared" si="5409"/>
        <v>100</v>
      </c>
      <c r="K900">
        <f t="shared" si="5409"/>
        <v>110</v>
      </c>
      <c r="L900" s="4">
        <f t="shared" si="5409"/>
        <v>120</v>
      </c>
      <c r="M900" s="4">
        <f t="shared" si="5409"/>
        <v>130</v>
      </c>
      <c r="N900" s="4">
        <f t="shared" si="5409"/>
        <v>140</v>
      </c>
      <c r="O900" s="4">
        <f t="shared" si="5409"/>
        <v>150</v>
      </c>
      <c r="P900" s="4">
        <f t="shared" si="5409"/>
        <v>160</v>
      </c>
      <c r="Q900" s="4">
        <f t="shared" si="5409"/>
        <v>170</v>
      </c>
      <c r="R900" s="15">
        <f t="shared" si="5409"/>
        <v>180</v>
      </c>
      <c r="S900" s="4">
        <f t="shared" si="5409"/>
        <v>190</v>
      </c>
      <c r="T900" s="4">
        <f t="shared" si="5409"/>
        <v>200</v>
      </c>
      <c r="U900">
        <f t="shared" si="5409"/>
        <v>210</v>
      </c>
      <c r="V900" s="4">
        <f t="shared" si="5409"/>
        <v>220</v>
      </c>
      <c r="W900" s="4">
        <f t="shared" si="5409"/>
        <v>230</v>
      </c>
      <c r="X900" s="15">
        <f t="shared" si="5409"/>
        <v>240</v>
      </c>
      <c r="Y900" s="4">
        <f t="shared" si="5409"/>
        <v>250</v>
      </c>
      <c r="Z900" s="4">
        <f t="shared" si="5409"/>
        <v>260</v>
      </c>
      <c r="AA900" s="4">
        <f t="shared" si="5409"/>
        <v>270</v>
      </c>
      <c r="AB900" s="4">
        <f t="shared" si="5409"/>
        <v>280</v>
      </c>
      <c r="AC900" s="4">
        <f t="shared" si="5409"/>
        <v>290</v>
      </c>
      <c r="AD900" s="15">
        <f t="shared" si="5409"/>
        <v>300</v>
      </c>
      <c r="AE900">
        <f t="shared" si="5409"/>
        <v>310</v>
      </c>
      <c r="AF900" s="4">
        <f t="shared" si="5409"/>
        <v>320</v>
      </c>
      <c r="AG900" s="4">
        <f t="shared" si="5409"/>
        <v>330</v>
      </c>
      <c r="AH900" s="4">
        <f t="shared" si="5409"/>
        <v>340</v>
      </c>
      <c r="AI900" s="4">
        <f t="shared" si="5409"/>
        <v>350</v>
      </c>
      <c r="AJ900" s="4">
        <f t="shared" si="5409"/>
        <v>360</v>
      </c>
      <c r="AK900" s="4">
        <f t="shared" si="5409"/>
        <v>370</v>
      </c>
      <c r="AL900" s="4">
        <f t="shared" si="5409"/>
        <v>380</v>
      </c>
      <c r="AM900" s="4">
        <f t="shared" si="5409"/>
        <v>390</v>
      </c>
      <c r="AN900" s="4">
        <f t="shared" si="5409"/>
        <v>400</v>
      </c>
      <c r="AO900">
        <f t="shared" si="5409"/>
        <v>410</v>
      </c>
      <c r="AP900" s="4">
        <f t="shared" si="5409"/>
        <v>420</v>
      </c>
      <c r="AQ900" s="4">
        <f t="shared" si="5409"/>
        <v>430</v>
      </c>
      <c r="AR900" s="4">
        <f t="shared" si="5409"/>
        <v>440</v>
      </c>
      <c r="AS900" s="4">
        <f t="shared" si="5409"/>
        <v>450</v>
      </c>
      <c r="AT900" s="4">
        <f t="shared" si="5409"/>
        <v>460</v>
      </c>
      <c r="AU900" s="4">
        <f t="shared" si="5409"/>
        <v>470</v>
      </c>
      <c r="AV900" s="4">
        <f t="shared" si="5409"/>
        <v>480</v>
      </c>
      <c r="AW900" s="4">
        <f t="shared" si="5409"/>
        <v>490</v>
      </c>
      <c r="AX900" s="4">
        <f t="shared" si="5409"/>
        <v>500</v>
      </c>
      <c r="AY900">
        <f t="shared" si="5409"/>
        <v>510</v>
      </c>
      <c r="AZ900" s="4">
        <f t="shared" si="5409"/>
        <v>520</v>
      </c>
      <c r="BA900" s="4">
        <f t="shared" si="5409"/>
        <v>530</v>
      </c>
      <c r="BB900" s="4">
        <f t="shared" si="5409"/>
        <v>540</v>
      </c>
      <c r="BC900" s="4">
        <f t="shared" si="5409"/>
        <v>550</v>
      </c>
      <c r="BD900" s="4">
        <f t="shared" si="5409"/>
        <v>560</v>
      </c>
      <c r="BE900" s="4">
        <f t="shared" si="5409"/>
        <v>570</v>
      </c>
      <c r="BF900" s="4">
        <f t="shared" si="5409"/>
        <v>580</v>
      </c>
      <c r="BG900" s="4">
        <f t="shared" si="5409"/>
        <v>590</v>
      </c>
      <c r="BH900" s="4">
        <f t="shared" si="5409"/>
        <v>600</v>
      </c>
      <c r="BI900">
        <f t="shared" si="5409"/>
        <v>610</v>
      </c>
      <c r="BJ900" t="s">
        <v>0</v>
      </c>
    </row>
    <row r="901" spans="1:62">
      <c r="A901" s="4" t="s">
        <v>488</v>
      </c>
      <c r="B901" s="4">
        <v>20</v>
      </c>
      <c r="C901" s="4">
        <f>B901+3</f>
        <v>23</v>
      </c>
      <c r="D901" s="4">
        <f t="shared" ref="D901:I901" si="5410">C901+3</f>
        <v>26</v>
      </c>
      <c r="E901" s="4">
        <f t="shared" si="5410"/>
        <v>29</v>
      </c>
      <c r="F901" s="4">
        <f t="shared" si="5410"/>
        <v>32</v>
      </c>
      <c r="G901" s="4">
        <f t="shared" si="5410"/>
        <v>35</v>
      </c>
      <c r="H901" s="4">
        <f t="shared" si="5410"/>
        <v>38</v>
      </c>
      <c r="I901" s="4">
        <f t="shared" si="5410"/>
        <v>41</v>
      </c>
      <c r="J901" s="15">
        <f>I901+4</f>
        <v>45</v>
      </c>
      <c r="K901">
        <f t="shared" ref="K901:Q901" si="5411">J901+4</f>
        <v>49</v>
      </c>
      <c r="L901" s="4">
        <f t="shared" si="5411"/>
        <v>53</v>
      </c>
      <c r="M901" s="4">
        <f t="shared" si="5411"/>
        <v>57</v>
      </c>
      <c r="N901" s="4">
        <f t="shared" si="5411"/>
        <v>61</v>
      </c>
      <c r="O901" s="4">
        <f t="shared" si="5411"/>
        <v>65</v>
      </c>
      <c r="P901" s="4">
        <f t="shared" si="5411"/>
        <v>69</v>
      </c>
      <c r="Q901" s="4">
        <f t="shared" si="5411"/>
        <v>73</v>
      </c>
      <c r="R901" s="15">
        <f>Q901+5</f>
        <v>78</v>
      </c>
      <c r="S901" s="4">
        <f t="shared" ref="S901:W901" si="5412">R901+5</f>
        <v>83</v>
      </c>
      <c r="T901" s="4">
        <f t="shared" si="5412"/>
        <v>88</v>
      </c>
      <c r="U901">
        <f t="shared" si="5412"/>
        <v>93</v>
      </c>
      <c r="V901" s="4">
        <f t="shared" si="5412"/>
        <v>98</v>
      </c>
      <c r="W901" s="4">
        <f t="shared" si="5412"/>
        <v>103</v>
      </c>
      <c r="X901" s="15">
        <f>W901+6</f>
        <v>109</v>
      </c>
      <c r="Y901" s="4">
        <f t="shared" ref="Y901:AC901" si="5413">X901+6</f>
        <v>115</v>
      </c>
      <c r="Z901" s="4">
        <f t="shared" si="5413"/>
        <v>121</v>
      </c>
      <c r="AA901" s="4">
        <f t="shared" si="5413"/>
        <v>127</v>
      </c>
      <c r="AB901" s="4">
        <f t="shared" si="5413"/>
        <v>133</v>
      </c>
      <c r="AC901" s="4">
        <f t="shared" si="5413"/>
        <v>139</v>
      </c>
      <c r="AD901" s="15">
        <f>AC901+7</f>
        <v>146</v>
      </c>
      <c r="AE901">
        <f t="shared" ref="AE901:BI901" si="5414">AD901+7</f>
        <v>153</v>
      </c>
      <c r="AF901" s="4">
        <f t="shared" si="5414"/>
        <v>160</v>
      </c>
      <c r="AG901" s="4">
        <f t="shared" si="5414"/>
        <v>167</v>
      </c>
      <c r="AH901" s="4">
        <f t="shared" si="5414"/>
        <v>174</v>
      </c>
      <c r="AI901" s="4">
        <f t="shared" si="5414"/>
        <v>181</v>
      </c>
      <c r="AJ901" s="4">
        <f t="shared" si="5414"/>
        <v>188</v>
      </c>
      <c r="AK901" s="4">
        <f t="shared" si="5414"/>
        <v>195</v>
      </c>
      <c r="AL901" s="4">
        <f t="shared" si="5414"/>
        <v>202</v>
      </c>
      <c r="AM901" s="4">
        <f t="shared" si="5414"/>
        <v>209</v>
      </c>
      <c r="AN901" s="4">
        <f t="shared" si="5414"/>
        <v>216</v>
      </c>
      <c r="AO901">
        <f t="shared" si="5414"/>
        <v>223</v>
      </c>
      <c r="AP901" s="4">
        <f t="shared" si="5414"/>
        <v>230</v>
      </c>
      <c r="AQ901" s="4">
        <f t="shared" si="5414"/>
        <v>237</v>
      </c>
      <c r="AR901" s="4">
        <f t="shared" si="5414"/>
        <v>244</v>
      </c>
      <c r="AS901" s="4">
        <f t="shared" si="5414"/>
        <v>251</v>
      </c>
      <c r="AT901" s="4">
        <f t="shared" si="5414"/>
        <v>258</v>
      </c>
      <c r="AU901" s="4">
        <f t="shared" si="5414"/>
        <v>265</v>
      </c>
      <c r="AV901" s="4">
        <f t="shared" si="5414"/>
        <v>272</v>
      </c>
      <c r="AW901" s="4">
        <f t="shared" si="5414"/>
        <v>279</v>
      </c>
      <c r="AX901" s="4">
        <f t="shared" si="5414"/>
        <v>286</v>
      </c>
      <c r="AY901">
        <f t="shared" si="5414"/>
        <v>293</v>
      </c>
      <c r="AZ901" s="4">
        <f t="shared" si="5414"/>
        <v>300</v>
      </c>
      <c r="BA901" s="4">
        <f t="shared" si="5414"/>
        <v>307</v>
      </c>
      <c r="BB901" s="4">
        <f t="shared" si="5414"/>
        <v>314</v>
      </c>
      <c r="BC901" s="4">
        <f t="shared" si="5414"/>
        <v>321</v>
      </c>
      <c r="BD901" s="4">
        <f t="shared" si="5414"/>
        <v>328</v>
      </c>
      <c r="BE901" s="4">
        <f t="shared" si="5414"/>
        <v>335</v>
      </c>
      <c r="BF901" s="4">
        <f t="shared" si="5414"/>
        <v>342</v>
      </c>
      <c r="BG901" s="4">
        <f t="shared" si="5414"/>
        <v>349</v>
      </c>
      <c r="BH901" s="4">
        <f t="shared" si="5414"/>
        <v>356</v>
      </c>
      <c r="BI901">
        <f t="shared" si="5414"/>
        <v>363</v>
      </c>
      <c r="BJ901" t="s">
        <v>0</v>
      </c>
    </row>
    <row r="902" spans="1:62">
      <c r="A902" s="4" t="s">
        <v>489</v>
      </c>
      <c r="B902" s="4">
        <v>30</v>
      </c>
      <c r="C902" s="4">
        <f>B902+3</f>
        <v>33</v>
      </c>
      <c r="D902" s="4">
        <f t="shared" ref="D902:I902" si="5415">C902+3</f>
        <v>36</v>
      </c>
      <c r="E902" s="4">
        <f t="shared" si="5415"/>
        <v>39</v>
      </c>
      <c r="F902" s="4">
        <f t="shared" si="5415"/>
        <v>42</v>
      </c>
      <c r="G902" s="4">
        <f t="shared" si="5415"/>
        <v>45</v>
      </c>
      <c r="H902" s="4">
        <f t="shared" si="5415"/>
        <v>48</v>
      </c>
      <c r="I902" s="4">
        <f t="shared" si="5415"/>
        <v>51</v>
      </c>
      <c r="J902" s="15">
        <f>I902+4</f>
        <v>55</v>
      </c>
      <c r="K902">
        <f t="shared" ref="K902:Q902" si="5416">J902+4</f>
        <v>59</v>
      </c>
      <c r="L902" s="4">
        <f t="shared" si="5416"/>
        <v>63</v>
      </c>
      <c r="M902" s="4">
        <f t="shared" si="5416"/>
        <v>67</v>
      </c>
      <c r="N902" s="4">
        <f t="shared" si="5416"/>
        <v>71</v>
      </c>
      <c r="O902" s="4">
        <f t="shared" si="5416"/>
        <v>75</v>
      </c>
      <c r="P902" s="4">
        <f t="shared" si="5416"/>
        <v>79</v>
      </c>
      <c r="Q902" s="4">
        <f t="shared" si="5416"/>
        <v>83</v>
      </c>
      <c r="R902" s="15">
        <f>Q902+5</f>
        <v>88</v>
      </c>
      <c r="S902" s="4">
        <f t="shared" ref="S902:W902" si="5417">R902+5</f>
        <v>93</v>
      </c>
      <c r="T902" s="4">
        <f t="shared" si="5417"/>
        <v>98</v>
      </c>
      <c r="U902">
        <f t="shared" si="5417"/>
        <v>103</v>
      </c>
      <c r="V902" s="4">
        <f t="shared" si="5417"/>
        <v>108</v>
      </c>
      <c r="W902" s="4">
        <f t="shared" si="5417"/>
        <v>113</v>
      </c>
      <c r="X902" s="15">
        <f>W902+6</f>
        <v>119</v>
      </c>
      <c r="Y902" s="4">
        <f t="shared" ref="Y902:AC902" si="5418">X902+6</f>
        <v>125</v>
      </c>
      <c r="Z902" s="4">
        <f t="shared" si="5418"/>
        <v>131</v>
      </c>
      <c r="AA902" s="4">
        <f t="shared" si="5418"/>
        <v>137</v>
      </c>
      <c r="AB902" s="4">
        <f t="shared" si="5418"/>
        <v>143</v>
      </c>
      <c r="AC902" s="4">
        <f t="shared" si="5418"/>
        <v>149</v>
      </c>
      <c r="AD902" s="15">
        <f>AC902+7</f>
        <v>156</v>
      </c>
      <c r="AE902">
        <f t="shared" ref="AE902:BI902" si="5419">AD902+7</f>
        <v>163</v>
      </c>
      <c r="AF902" s="4">
        <f t="shared" si="5419"/>
        <v>170</v>
      </c>
      <c r="AG902" s="4">
        <f t="shared" si="5419"/>
        <v>177</v>
      </c>
      <c r="AH902" s="4">
        <f t="shared" si="5419"/>
        <v>184</v>
      </c>
      <c r="AI902" s="4">
        <f t="shared" si="5419"/>
        <v>191</v>
      </c>
      <c r="AJ902" s="4">
        <f t="shared" si="5419"/>
        <v>198</v>
      </c>
      <c r="AK902" s="4">
        <f t="shared" si="5419"/>
        <v>205</v>
      </c>
      <c r="AL902" s="4">
        <f t="shared" si="5419"/>
        <v>212</v>
      </c>
      <c r="AM902" s="4">
        <f t="shared" si="5419"/>
        <v>219</v>
      </c>
      <c r="AN902" s="4">
        <f t="shared" si="5419"/>
        <v>226</v>
      </c>
      <c r="AO902">
        <f t="shared" si="5419"/>
        <v>233</v>
      </c>
      <c r="AP902" s="4">
        <f t="shared" si="5419"/>
        <v>240</v>
      </c>
      <c r="AQ902" s="4">
        <f t="shared" si="5419"/>
        <v>247</v>
      </c>
      <c r="AR902" s="4">
        <f t="shared" si="5419"/>
        <v>254</v>
      </c>
      <c r="AS902" s="4">
        <f t="shared" si="5419"/>
        <v>261</v>
      </c>
      <c r="AT902" s="4">
        <f t="shared" si="5419"/>
        <v>268</v>
      </c>
      <c r="AU902" s="4">
        <f t="shared" si="5419"/>
        <v>275</v>
      </c>
      <c r="AV902" s="4">
        <f t="shared" si="5419"/>
        <v>282</v>
      </c>
      <c r="AW902" s="4">
        <f t="shared" si="5419"/>
        <v>289</v>
      </c>
      <c r="AX902" s="4">
        <f t="shared" si="5419"/>
        <v>296</v>
      </c>
      <c r="AY902">
        <f t="shared" si="5419"/>
        <v>303</v>
      </c>
      <c r="AZ902" s="4">
        <f t="shared" si="5419"/>
        <v>310</v>
      </c>
      <c r="BA902" s="4">
        <f t="shared" si="5419"/>
        <v>317</v>
      </c>
      <c r="BB902" s="4">
        <f t="shared" si="5419"/>
        <v>324</v>
      </c>
      <c r="BC902" s="4">
        <f t="shared" si="5419"/>
        <v>331</v>
      </c>
      <c r="BD902" s="4">
        <f t="shared" si="5419"/>
        <v>338</v>
      </c>
      <c r="BE902" s="4">
        <f t="shared" si="5419"/>
        <v>345</v>
      </c>
      <c r="BF902" s="4">
        <f t="shared" si="5419"/>
        <v>352</v>
      </c>
      <c r="BG902" s="4">
        <f t="shared" si="5419"/>
        <v>359</v>
      </c>
      <c r="BH902" s="4">
        <f t="shared" si="5419"/>
        <v>366</v>
      </c>
      <c r="BI902">
        <f t="shared" si="5419"/>
        <v>373</v>
      </c>
      <c r="BJ902" t="s">
        <v>0</v>
      </c>
    </row>
    <row r="903" spans="1:62">
      <c r="A903" s="4" t="s">
        <v>127</v>
      </c>
      <c r="B903" s="4">
        <v>25</v>
      </c>
      <c r="C903" s="4">
        <f>B903+10</f>
        <v>35</v>
      </c>
      <c r="D903" s="4">
        <f t="shared" ref="D903:BI903" si="5420">C903+10</f>
        <v>45</v>
      </c>
      <c r="E903" s="4">
        <f t="shared" si="5420"/>
        <v>55</v>
      </c>
      <c r="F903" s="4">
        <f t="shared" si="5420"/>
        <v>65</v>
      </c>
      <c r="G903" s="4">
        <f t="shared" si="5420"/>
        <v>75</v>
      </c>
      <c r="H903" s="4">
        <f t="shared" si="5420"/>
        <v>85</v>
      </c>
      <c r="I903" s="4">
        <f t="shared" si="5420"/>
        <v>95</v>
      </c>
      <c r="J903" s="15">
        <f t="shared" si="5420"/>
        <v>105</v>
      </c>
      <c r="K903">
        <f t="shared" si="5420"/>
        <v>115</v>
      </c>
      <c r="L903" s="4">
        <f t="shared" si="5420"/>
        <v>125</v>
      </c>
      <c r="M903" s="4">
        <f t="shared" si="5420"/>
        <v>135</v>
      </c>
      <c r="N903" s="4">
        <f t="shared" si="5420"/>
        <v>145</v>
      </c>
      <c r="O903" s="4">
        <f t="shared" si="5420"/>
        <v>155</v>
      </c>
      <c r="P903" s="4">
        <f t="shared" si="5420"/>
        <v>165</v>
      </c>
      <c r="Q903" s="4">
        <f t="shared" si="5420"/>
        <v>175</v>
      </c>
      <c r="R903" s="15">
        <f t="shared" si="5420"/>
        <v>185</v>
      </c>
      <c r="S903" s="4">
        <f t="shared" si="5420"/>
        <v>195</v>
      </c>
      <c r="T903" s="4">
        <f t="shared" si="5420"/>
        <v>205</v>
      </c>
      <c r="U903">
        <f t="shared" si="5420"/>
        <v>215</v>
      </c>
      <c r="V903" s="4">
        <f t="shared" si="5420"/>
        <v>225</v>
      </c>
      <c r="W903" s="4">
        <f t="shared" si="5420"/>
        <v>235</v>
      </c>
      <c r="X903" s="15">
        <f t="shared" si="5420"/>
        <v>245</v>
      </c>
      <c r="Y903" s="4">
        <f t="shared" si="5420"/>
        <v>255</v>
      </c>
      <c r="Z903" s="4">
        <f t="shared" si="5420"/>
        <v>265</v>
      </c>
      <c r="AA903" s="4">
        <f t="shared" si="5420"/>
        <v>275</v>
      </c>
      <c r="AB903" s="4">
        <f t="shared" si="5420"/>
        <v>285</v>
      </c>
      <c r="AC903" s="4">
        <f t="shared" si="5420"/>
        <v>295</v>
      </c>
      <c r="AD903" s="15">
        <f t="shared" si="5420"/>
        <v>305</v>
      </c>
      <c r="AE903">
        <f t="shared" si="5420"/>
        <v>315</v>
      </c>
      <c r="AF903" s="4">
        <f t="shared" si="5420"/>
        <v>325</v>
      </c>
      <c r="AG903" s="4">
        <f t="shared" si="5420"/>
        <v>335</v>
      </c>
      <c r="AH903" s="4">
        <f t="shared" si="5420"/>
        <v>345</v>
      </c>
      <c r="AI903" s="4">
        <f t="shared" si="5420"/>
        <v>355</v>
      </c>
      <c r="AJ903" s="4">
        <f t="shared" si="5420"/>
        <v>365</v>
      </c>
      <c r="AK903" s="4">
        <f t="shared" si="5420"/>
        <v>375</v>
      </c>
      <c r="AL903" s="4">
        <f t="shared" si="5420"/>
        <v>385</v>
      </c>
      <c r="AM903" s="4">
        <f t="shared" si="5420"/>
        <v>395</v>
      </c>
      <c r="AN903" s="4">
        <f t="shared" si="5420"/>
        <v>405</v>
      </c>
      <c r="AO903">
        <f t="shared" si="5420"/>
        <v>415</v>
      </c>
      <c r="AP903" s="4">
        <f t="shared" si="5420"/>
        <v>425</v>
      </c>
      <c r="AQ903" s="4">
        <f t="shared" si="5420"/>
        <v>435</v>
      </c>
      <c r="AR903" s="4">
        <f t="shared" si="5420"/>
        <v>445</v>
      </c>
      <c r="AS903" s="4">
        <f t="shared" si="5420"/>
        <v>455</v>
      </c>
      <c r="AT903" s="4">
        <f t="shared" si="5420"/>
        <v>465</v>
      </c>
      <c r="AU903" s="4">
        <f t="shared" si="5420"/>
        <v>475</v>
      </c>
      <c r="AV903" s="4">
        <f t="shared" si="5420"/>
        <v>485</v>
      </c>
      <c r="AW903" s="4">
        <f t="shared" si="5420"/>
        <v>495</v>
      </c>
      <c r="AX903" s="4">
        <f t="shared" si="5420"/>
        <v>505</v>
      </c>
      <c r="AY903">
        <f t="shared" si="5420"/>
        <v>515</v>
      </c>
      <c r="AZ903" s="4">
        <f t="shared" si="5420"/>
        <v>525</v>
      </c>
      <c r="BA903" s="4">
        <f t="shared" si="5420"/>
        <v>535</v>
      </c>
      <c r="BB903" s="4">
        <f t="shared" si="5420"/>
        <v>545</v>
      </c>
      <c r="BC903" s="4">
        <f t="shared" si="5420"/>
        <v>555</v>
      </c>
      <c r="BD903" s="4">
        <f t="shared" si="5420"/>
        <v>565</v>
      </c>
      <c r="BE903" s="4">
        <f t="shared" si="5420"/>
        <v>575</v>
      </c>
      <c r="BF903" s="4">
        <f t="shared" si="5420"/>
        <v>585</v>
      </c>
      <c r="BG903" s="4">
        <f t="shared" si="5420"/>
        <v>595</v>
      </c>
      <c r="BH903" s="4">
        <f t="shared" si="5420"/>
        <v>605</v>
      </c>
      <c r="BI903">
        <f t="shared" si="5420"/>
        <v>615</v>
      </c>
      <c r="BJ903" t="s">
        <v>0</v>
      </c>
    </row>
    <row r="904" spans="1:62">
      <c r="A904" s="4" t="s">
        <v>3</v>
      </c>
      <c r="J904" s="15"/>
      <c r="R904" s="15"/>
      <c r="X904" s="15"/>
      <c r="AD904" s="15"/>
    </row>
    <row r="905" spans="1:62">
      <c r="J905" s="15"/>
      <c r="R905" s="15"/>
      <c r="X905" s="15"/>
      <c r="AD905" s="15"/>
    </row>
    <row r="906" spans="1:62">
      <c r="J906" s="15"/>
      <c r="K906" s="5"/>
      <c r="R906" s="15"/>
      <c r="U906" s="6"/>
      <c r="X906" s="15"/>
      <c r="AD906" s="15"/>
      <c r="AE906" s="5"/>
      <c r="AO906" s="6"/>
      <c r="AY906" s="5"/>
      <c r="BI906" s="6"/>
    </row>
    <row r="907" spans="1:62">
      <c r="J907" s="15"/>
      <c r="K907" s="5"/>
      <c r="R907" s="15"/>
      <c r="U907" s="6"/>
      <c r="X907" s="15"/>
      <c r="AD907" s="15"/>
      <c r="AE907" s="5"/>
      <c r="AO907" s="6"/>
      <c r="AY907" s="5"/>
      <c r="BI907" s="6"/>
    </row>
    <row r="908" spans="1:62">
      <c r="J908" s="15"/>
      <c r="K908" s="5"/>
      <c r="R908" s="15"/>
      <c r="U908" s="6"/>
      <c r="X908" s="15"/>
      <c r="AD908" s="15"/>
      <c r="AE908" s="5"/>
      <c r="AO908" s="6"/>
      <c r="AY908" s="5"/>
      <c r="BI908" s="6"/>
    </row>
    <row r="909" spans="1:62"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A910" s="4" t="s">
        <v>311</v>
      </c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A911" s="4" t="s">
        <v>155</v>
      </c>
      <c r="B911" s="4">
        <v>16</v>
      </c>
      <c r="C911" s="4">
        <f>B911+1.6</f>
        <v>17.600000000000001</v>
      </c>
      <c r="D911" s="4">
        <f>C911+1.7</f>
        <v>19.3</v>
      </c>
      <c r="E911" s="4">
        <f>D911+1.7</f>
        <v>21</v>
      </c>
      <c r="F911" s="4">
        <f t="shared" ref="F911" si="5421">E911+1.6</f>
        <v>22.6</v>
      </c>
      <c r="G911" s="4">
        <f t="shared" ref="G911:H911" si="5422">F911+1.7</f>
        <v>24.3</v>
      </c>
      <c r="H911" s="4">
        <f t="shared" si="5422"/>
        <v>26</v>
      </c>
      <c r="I911" s="4">
        <f t="shared" ref="I911" si="5423">H911+1.6</f>
        <v>27.6</v>
      </c>
      <c r="J911" s="15">
        <f t="shared" ref="J911:K911" si="5424">I911+1.7</f>
        <v>29.3</v>
      </c>
      <c r="K911" s="4">
        <f t="shared" si="5424"/>
        <v>31</v>
      </c>
      <c r="L911" s="4">
        <f t="shared" ref="L911" si="5425">K911+1.6</f>
        <v>32.6</v>
      </c>
      <c r="M911" s="4">
        <f t="shared" ref="M911:N911" si="5426">L911+1.7</f>
        <v>34.300000000000004</v>
      </c>
      <c r="N911" s="4">
        <f t="shared" si="5426"/>
        <v>36.000000000000007</v>
      </c>
      <c r="O911" s="4">
        <f t="shared" ref="O911" si="5427">N911+1.6</f>
        <v>37.600000000000009</v>
      </c>
      <c r="P911" s="4">
        <f t="shared" ref="P911:Q911" si="5428">O911+1.7</f>
        <v>39.300000000000011</v>
      </c>
      <c r="Q911" s="4">
        <f t="shared" si="5428"/>
        <v>41.000000000000014</v>
      </c>
      <c r="R911" s="15">
        <f t="shared" ref="R911" si="5429">Q911+1.6</f>
        <v>42.600000000000016</v>
      </c>
      <c r="S911" s="4">
        <f t="shared" ref="S911:T911" si="5430">R911+1.7</f>
        <v>44.300000000000018</v>
      </c>
      <c r="T911" s="4">
        <f t="shared" si="5430"/>
        <v>46.000000000000021</v>
      </c>
      <c r="U911" s="4">
        <f t="shared" ref="U911" si="5431">T911+1.6</f>
        <v>47.600000000000023</v>
      </c>
      <c r="V911" s="4">
        <f t="shared" ref="V911:W911" si="5432">U911+1.7</f>
        <v>49.300000000000026</v>
      </c>
      <c r="W911" s="4">
        <f t="shared" si="5432"/>
        <v>51.000000000000028</v>
      </c>
      <c r="X911" s="15">
        <f t="shared" ref="X911" si="5433">W911+1.6</f>
        <v>52.60000000000003</v>
      </c>
      <c r="Y911" s="4">
        <f t="shared" ref="Y911:Z911" si="5434">X911+1.7</f>
        <v>54.300000000000033</v>
      </c>
      <c r="Z911" s="4">
        <f t="shared" si="5434"/>
        <v>56.000000000000036</v>
      </c>
      <c r="AA911" s="4">
        <f t="shared" ref="AA911" si="5435">Z911+1.6</f>
        <v>57.600000000000037</v>
      </c>
      <c r="AB911" s="4">
        <f t="shared" ref="AB911:AC911" si="5436">AA911+1.7</f>
        <v>59.30000000000004</v>
      </c>
      <c r="AC911" s="4">
        <f t="shared" si="5436"/>
        <v>61.000000000000043</v>
      </c>
      <c r="AD911" s="15">
        <f t="shared" ref="AD911" si="5437">AC911+1.6</f>
        <v>62.600000000000044</v>
      </c>
      <c r="AE911" s="4">
        <f t="shared" ref="AE911:AF911" si="5438">AD911+1.7</f>
        <v>64.30000000000004</v>
      </c>
      <c r="AF911" s="4">
        <f t="shared" si="5438"/>
        <v>66.000000000000043</v>
      </c>
      <c r="AG911" s="4">
        <f t="shared" ref="AG911" si="5439">AF911+1.6</f>
        <v>67.600000000000037</v>
      </c>
      <c r="AH911" s="4">
        <f t="shared" ref="AH911:AI911" si="5440">AG911+1.7</f>
        <v>69.30000000000004</v>
      </c>
      <c r="AI911" s="4">
        <f t="shared" si="5440"/>
        <v>71.000000000000043</v>
      </c>
      <c r="AJ911" s="4">
        <f t="shared" ref="AJ911" si="5441">AI911+1.6</f>
        <v>72.600000000000037</v>
      </c>
      <c r="AK911" s="4">
        <f t="shared" ref="AK911:AL911" si="5442">AJ911+1.7</f>
        <v>74.30000000000004</v>
      </c>
      <c r="AL911" s="4">
        <f t="shared" si="5442"/>
        <v>76.000000000000043</v>
      </c>
      <c r="AM911" s="4">
        <f t="shared" ref="AM911" si="5443">AL911+1.6</f>
        <v>77.600000000000037</v>
      </c>
      <c r="AN911" s="4">
        <f t="shared" ref="AN911:AO911" si="5444">AM911+1.7</f>
        <v>79.30000000000004</v>
      </c>
      <c r="AO911" s="4">
        <f t="shared" si="5444"/>
        <v>81.000000000000043</v>
      </c>
      <c r="AP911" s="4">
        <f t="shared" ref="AP911" si="5445">AO911+1.6</f>
        <v>82.600000000000037</v>
      </c>
      <c r="AQ911" s="4">
        <f t="shared" ref="AQ911:AR911" si="5446">AP911+1.7</f>
        <v>84.30000000000004</v>
      </c>
      <c r="AR911" s="4">
        <f t="shared" si="5446"/>
        <v>86.000000000000043</v>
      </c>
      <c r="AS911" s="4">
        <f t="shared" ref="AS911" si="5447">AR911+1.6</f>
        <v>87.600000000000037</v>
      </c>
      <c r="AT911" s="4">
        <f t="shared" ref="AT911:AU911" si="5448">AS911+1.7</f>
        <v>89.30000000000004</v>
      </c>
      <c r="AU911" s="4">
        <f t="shared" si="5448"/>
        <v>91.000000000000043</v>
      </c>
      <c r="AV911" s="4">
        <f t="shared" ref="AV911" si="5449">AU911+1.6</f>
        <v>92.600000000000037</v>
      </c>
      <c r="AW911" s="4">
        <f t="shared" ref="AW911:AX911" si="5450">AV911+1.7</f>
        <v>94.30000000000004</v>
      </c>
      <c r="AX911" s="4">
        <f t="shared" si="5450"/>
        <v>96.000000000000043</v>
      </c>
      <c r="AY911" s="4">
        <f t="shared" ref="AY911" si="5451">AX911+1.6</f>
        <v>97.600000000000037</v>
      </c>
      <c r="AZ911" s="4">
        <f t="shared" ref="AZ911:BA911" si="5452">AY911+1.7</f>
        <v>99.30000000000004</v>
      </c>
      <c r="BA911" s="4">
        <f t="shared" si="5452"/>
        <v>101.00000000000004</v>
      </c>
      <c r="BB911" s="4">
        <f t="shared" ref="BB911" si="5453">BA911+1.6</f>
        <v>102.60000000000004</v>
      </c>
      <c r="BC911" s="4">
        <f t="shared" ref="BC911:BD911" si="5454">BB911+1.7</f>
        <v>104.30000000000004</v>
      </c>
      <c r="BD911" s="4">
        <f t="shared" si="5454"/>
        <v>106.00000000000004</v>
      </c>
      <c r="BE911" s="4">
        <f t="shared" ref="BE911" si="5455">BD911+1.6</f>
        <v>107.60000000000004</v>
      </c>
      <c r="BF911" s="4">
        <f t="shared" ref="BF911:BG911" si="5456">BE911+1.7</f>
        <v>109.30000000000004</v>
      </c>
      <c r="BG911" s="4">
        <f t="shared" si="5456"/>
        <v>111.00000000000004</v>
      </c>
      <c r="BH911" s="4">
        <f t="shared" ref="BH911" si="5457">BG911+1.6</f>
        <v>112.60000000000004</v>
      </c>
      <c r="BI911" s="4">
        <f t="shared" ref="BI911" si="5458">BH911+1.7</f>
        <v>114.30000000000004</v>
      </c>
      <c r="BJ911" t="s">
        <v>0</v>
      </c>
    </row>
    <row r="912" spans="1:62">
      <c r="A912" s="4" t="s">
        <v>3</v>
      </c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312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156</v>
      </c>
      <c r="B914" s="4">
        <v>15</v>
      </c>
      <c r="C914" s="4">
        <v>27</v>
      </c>
      <c r="D914" s="4">
        <v>36</v>
      </c>
      <c r="E914" s="4">
        <v>44</v>
      </c>
      <c r="F914" s="4">
        <v>50</v>
      </c>
      <c r="G914" s="4">
        <v>55</v>
      </c>
      <c r="H914" s="4">
        <v>59</v>
      </c>
      <c r="I914" s="4">
        <v>62</v>
      </c>
      <c r="J914" s="15">
        <v>66</v>
      </c>
      <c r="K914" s="5">
        <v>68</v>
      </c>
      <c r="L914" s="4">
        <v>71</v>
      </c>
      <c r="M914" s="4">
        <v>73</v>
      </c>
      <c r="N914" s="4">
        <v>75</v>
      </c>
      <c r="O914" s="4">
        <v>77</v>
      </c>
      <c r="P914" s="4">
        <v>78</v>
      </c>
      <c r="Q914" s="4">
        <v>80</v>
      </c>
      <c r="R914" s="15">
        <v>81</v>
      </c>
      <c r="S914" s="4">
        <v>82</v>
      </c>
      <c r="T914" s="4">
        <v>83</v>
      </c>
      <c r="U914" s="6">
        <v>84</v>
      </c>
      <c r="V914" s="4">
        <v>85</v>
      </c>
      <c r="W914" s="4">
        <v>86</v>
      </c>
      <c r="X914" s="15">
        <v>87</v>
      </c>
      <c r="Y914" s="4">
        <v>88</v>
      </c>
      <c r="Z914" s="4">
        <v>88</v>
      </c>
      <c r="AA914" s="4">
        <v>89</v>
      </c>
      <c r="AB914" s="4">
        <v>90</v>
      </c>
      <c r="AC914" s="4">
        <v>90</v>
      </c>
      <c r="AD914" s="15">
        <v>91</v>
      </c>
      <c r="AE914" s="5">
        <v>91</v>
      </c>
      <c r="AF914" s="4">
        <v>92</v>
      </c>
      <c r="AG914" s="4">
        <v>92</v>
      </c>
      <c r="AH914" s="4">
        <v>93</v>
      </c>
      <c r="AI914" s="4">
        <v>93</v>
      </c>
      <c r="AJ914" s="4">
        <v>93</v>
      </c>
      <c r="AK914" s="4">
        <v>94</v>
      </c>
      <c r="AL914" s="4">
        <v>94</v>
      </c>
      <c r="AM914" s="4">
        <v>95</v>
      </c>
      <c r="AN914" s="4">
        <v>95</v>
      </c>
      <c r="AO914" s="6">
        <v>95</v>
      </c>
      <c r="AP914" s="4">
        <v>95</v>
      </c>
      <c r="AQ914" s="4">
        <v>96</v>
      </c>
      <c r="AR914" s="4">
        <v>96</v>
      </c>
      <c r="AS914" s="4">
        <v>96</v>
      </c>
      <c r="AT914" s="4">
        <v>97</v>
      </c>
      <c r="AU914" s="4">
        <v>97</v>
      </c>
      <c r="AV914" s="4">
        <v>97</v>
      </c>
      <c r="AW914" s="4">
        <v>97</v>
      </c>
      <c r="AX914" s="4">
        <v>98</v>
      </c>
      <c r="AY914" s="5">
        <v>98</v>
      </c>
      <c r="AZ914" s="4">
        <v>98</v>
      </c>
      <c r="BA914" s="4">
        <v>98</v>
      </c>
      <c r="BB914" s="4">
        <v>98</v>
      </c>
      <c r="BC914" s="4">
        <v>99</v>
      </c>
      <c r="BD914" s="4">
        <v>99</v>
      </c>
      <c r="BE914" s="4">
        <v>99</v>
      </c>
      <c r="BF914" s="4">
        <v>99</v>
      </c>
      <c r="BG914" s="4">
        <v>99</v>
      </c>
      <c r="BH914" s="4">
        <v>99</v>
      </c>
      <c r="BI914" s="6">
        <v>100</v>
      </c>
      <c r="BJ914" t="s">
        <v>0</v>
      </c>
    </row>
    <row r="915" spans="1:62">
      <c r="A915" s="4" t="s">
        <v>3</v>
      </c>
      <c r="J915" s="15"/>
      <c r="K915" s="5"/>
      <c r="R915" s="15"/>
      <c r="U915" s="6"/>
      <c r="X915" s="15"/>
      <c r="AD915" s="15"/>
      <c r="AE915" s="5"/>
      <c r="AO915" s="6"/>
      <c r="AY915" s="5"/>
      <c r="BI915" s="6"/>
    </row>
    <row r="916" spans="1:62">
      <c r="A916" s="4" t="s">
        <v>313</v>
      </c>
      <c r="J916" s="15"/>
      <c r="K916" s="5"/>
      <c r="R916" s="15"/>
      <c r="U916" s="6"/>
      <c r="X916" s="15"/>
      <c r="AD916" s="15"/>
      <c r="AE916" s="5"/>
      <c r="AO916" s="6"/>
      <c r="AY916" s="5"/>
      <c r="BI916" s="6"/>
    </row>
    <row r="917" spans="1:62">
      <c r="A917" s="4" t="s">
        <v>4</v>
      </c>
      <c r="B917" t="s">
        <v>0</v>
      </c>
      <c r="J917" s="15"/>
      <c r="K917" s="5"/>
      <c r="R917" s="15"/>
      <c r="U917" s="6"/>
      <c r="X917" s="15"/>
      <c r="AD917" s="15"/>
      <c r="AE917" s="5"/>
      <c r="AO917" s="6"/>
      <c r="AY917" s="5"/>
      <c r="BI917" s="6"/>
    </row>
    <row r="918" spans="1:62">
      <c r="A918" s="4" t="s">
        <v>157</v>
      </c>
      <c r="B918" s="4">
        <v>-5</v>
      </c>
      <c r="C918" s="4">
        <v>-7</v>
      </c>
      <c r="D918" s="4">
        <v>-9</v>
      </c>
      <c r="E918" s="4">
        <v>-11</v>
      </c>
      <c r="F918" s="4">
        <v>-13</v>
      </c>
      <c r="G918" s="4">
        <v>-15</v>
      </c>
      <c r="H918" s="4">
        <v>-17</v>
      </c>
      <c r="I918" s="4">
        <v>-19</v>
      </c>
      <c r="J918" s="15">
        <v>-21</v>
      </c>
      <c r="K918" s="5">
        <v>-23</v>
      </c>
      <c r="L918" s="4">
        <v>-25</v>
      </c>
      <c r="M918" s="4">
        <v>-27</v>
      </c>
      <c r="N918" s="4">
        <v>-29</v>
      </c>
      <c r="O918" s="4">
        <v>-31</v>
      </c>
      <c r="P918" s="4">
        <v>-33</v>
      </c>
      <c r="Q918" s="4">
        <v>-35</v>
      </c>
      <c r="R918" s="15">
        <v>-37</v>
      </c>
      <c r="S918" s="4">
        <v>-39</v>
      </c>
      <c r="T918" s="4">
        <v>-41</v>
      </c>
      <c r="U918" s="6">
        <v>-43</v>
      </c>
      <c r="V918" s="4">
        <v>-45</v>
      </c>
      <c r="W918" s="4">
        <v>-47</v>
      </c>
      <c r="X918" s="15">
        <v>-49</v>
      </c>
      <c r="Y918" s="4">
        <v>-51</v>
      </c>
      <c r="Z918" s="4">
        <v>-53</v>
      </c>
      <c r="AA918" s="4">
        <v>-55</v>
      </c>
      <c r="AB918" s="4">
        <v>-57</v>
      </c>
      <c r="AC918" s="4">
        <v>-59</v>
      </c>
      <c r="AD918" s="15">
        <v>-61</v>
      </c>
      <c r="AE918" s="5">
        <v>-63</v>
      </c>
      <c r="AF918" s="4">
        <v>-65</v>
      </c>
      <c r="AG918" s="4">
        <v>-67</v>
      </c>
      <c r="AH918" s="4">
        <v>-69</v>
      </c>
      <c r="AI918" s="4">
        <v>-71</v>
      </c>
      <c r="AJ918" s="4">
        <v>-73</v>
      </c>
      <c r="AK918" s="4">
        <v>-75</v>
      </c>
      <c r="AL918" s="4">
        <v>-77</v>
      </c>
      <c r="AM918" s="4">
        <v>-79</v>
      </c>
      <c r="AN918" s="4">
        <v>-81</v>
      </c>
      <c r="AO918" s="6">
        <v>-83</v>
      </c>
      <c r="AP918" s="4">
        <v>-85</v>
      </c>
      <c r="AQ918" s="4">
        <v>-87</v>
      </c>
      <c r="AR918" s="4">
        <v>-89</v>
      </c>
      <c r="AS918" s="4">
        <v>-91</v>
      </c>
      <c r="AT918" s="4">
        <v>-93</v>
      </c>
      <c r="AU918" s="4">
        <v>-95</v>
      </c>
      <c r="AV918" s="4">
        <v>-97</v>
      </c>
      <c r="AW918" s="4">
        <v>-99</v>
      </c>
      <c r="AX918" s="4">
        <v>-101</v>
      </c>
      <c r="AY918" s="5">
        <v>-103</v>
      </c>
      <c r="AZ918" s="4">
        <v>-105</v>
      </c>
      <c r="BA918" s="4">
        <v>-107</v>
      </c>
      <c r="BB918" s="4">
        <v>-109</v>
      </c>
      <c r="BC918" s="4">
        <v>-111</v>
      </c>
      <c r="BD918" s="4">
        <v>-113</v>
      </c>
      <c r="BE918" s="4">
        <v>-115</v>
      </c>
      <c r="BF918" s="4">
        <v>-117</v>
      </c>
      <c r="BG918" s="4">
        <v>-119</v>
      </c>
      <c r="BH918" s="4">
        <v>-121</v>
      </c>
      <c r="BI918" s="6">
        <v>-123</v>
      </c>
      <c r="BJ918" t="s">
        <v>0</v>
      </c>
    </row>
    <row r="919" spans="1:62">
      <c r="A919" s="4" t="s">
        <v>158</v>
      </c>
      <c r="B919" s="4">
        <v>-5</v>
      </c>
      <c r="C919" s="4">
        <v>-7</v>
      </c>
      <c r="D919" s="4">
        <v>-9</v>
      </c>
      <c r="E919" s="4">
        <v>-11</v>
      </c>
      <c r="F919" s="4">
        <v>-13</v>
      </c>
      <c r="G919" s="4">
        <v>-15</v>
      </c>
      <c r="H919" s="4">
        <v>-17</v>
      </c>
      <c r="I919" s="4">
        <v>-19</v>
      </c>
      <c r="J919" s="15">
        <v>-21</v>
      </c>
      <c r="K919" s="5">
        <v>-23</v>
      </c>
      <c r="L919" s="4">
        <v>-25</v>
      </c>
      <c r="M919" s="4">
        <v>-27</v>
      </c>
      <c r="N919" s="4">
        <v>-29</v>
      </c>
      <c r="O919" s="4">
        <v>-31</v>
      </c>
      <c r="P919" s="4">
        <v>-33</v>
      </c>
      <c r="Q919" s="4">
        <v>-35</v>
      </c>
      <c r="R919" s="15">
        <v>-37</v>
      </c>
      <c r="S919" s="4">
        <v>-39</v>
      </c>
      <c r="T919" s="4">
        <v>-41</v>
      </c>
      <c r="U919" s="6">
        <v>-43</v>
      </c>
      <c r="V919" s="4">
        <v>-45</v>
      </c>
      <c r="W919" s="4">
        <v>-47</v>
      </c>
      <c r="X919" s="15">
        <v>-49</v>
      </c>
      <c r="Y919" s="4">
        <v>-51</v>
      </c>
      <c r="Z919" s="4">
        <v>-53</v>
      </c>
      <c r="AA919" s="4">
        <v>-55</v>
      </c>
      <c r="AB919" s="4">
        <v>-57</v>
      </c>
      <c r="AC919" s="4">
        <v>-59</v>
      </c>
      <c r="AD919" s="15">
        <v>-61</v>
      </c>
      <c r="AE919" s="5">
        <v>-63</v>
      </c>
      <c r="AF919" s="4">
        <v>-65</v>
      </c>
      <c r="AG919" s="4">
        <v>-67</v>
      </c>
      <c r="AH919" s="4">
        <v>-69</v>
      </c>
      <c r="AI919" s="4">
        <v>-71</v>
      </c>
      <c r="AJ919" s="4">
        <v>-73</v>
      </c>
      <c r="AK919" s="4">
        <v>-75</v>
      </c>
      <c r="AL919" s="4">
        <v>-77</v>
      </c>
      <c r="AM919" s="4">
        <v>-79</v>
      </c>
      <c r="AN919" s="4">
        <v>-81</v>
      </c>
      <c r="AO919" s="6">
        <v>-83</v>
      </c>
      <c r="AP919" s="4">
        <v>-85</v>
      </c>
      <c r="AQ919" s="4">
        <v>-87</v>
      </c>
      <c r="AR919" s="4">
        <v>-89</v>
      </c>
      <c r="AS919" s="4">
        <v>-91</v>
      </c>
      <c r="AT919" s="4">
        <v>-93</v>
      </c>
      <c r="AU919" s="4">
        <v>-95</v>
      </c>
      <c r="AV919" s="4">
        <v>-97</v>
      </c>
      <c r="AW919" s="4">
        <v>-99</v>
      </c>
      <c r="AX919" s="4">
        <v>-101</v>
      </c>
      <c r="AY919" s="5">
        <v>-103</v>
      </c>
      <c r="AZ919" s="4">
        <v>-105</v>
      </c>
      <c r="BA919" s="4">
        <v>-107</v>
      </c>
      <c r="BB919" s="4">
        <v>-109</v>
      </c>
      <c r="BC919" s="4">
        <v>-111</v>
      </c>
      <c r="BD919" s="4">
        <v>-113</v>
      </c>
      <c r="BE919" s="4">
        <v>-115</v>
      </c>
      <c r="BF919" s="4">
        <v>-117</v>
      </c>
      <c r="BG919" s="4">
        <v>-119</v>
      </c>
      <c r="BH919" s="4">
        <v>-121</v>
      </c>
      <c r="BI919" s="6">
        <v>-123</v>
      </c>
      <c r="BJ919" t="s">
        <v>0</v>
      </c>
    </row>
    <row r="920" spans="1:62">
      <c r="A920" s="4" t="s">
        <v>3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314</v>
      </c>
      <c r="J921" s="15"/>
      <c r="K921" s="5"/>
      <c r="R921" s="15"/>
      <c r="U921" s="6"/>
      <c r="X921" s="15"/>
      <c r="AD921" s="15"/>
      <c r="AE921" s="5"/>
      <c r="AO921" s="6"/>
      <c r="AY921" s="5"/>
      <c r="BI921" s="6"/>
    </row>
    <row r="922" spans="1:62">
      <c r="A922" s="4" t="s">
        <v>26</v>
      </c>
      <c r="B922" s="4">
        <v>25</v>
      </c>
      <c r="C922" s="4">
        <f>B922+10</f>
        <v>35</v>
      </c>
      <c r="D922" s="4">
        <f t="shared" ref="D922:BI922" si="5459">C922+10</f>
        <v>45</v>
      </c>
      <c r="E922" s="4">
        <f t="shared" si="5459"/>
        <v>55</v>
      </c>
      <c r="F922" s="4">
        <f t="shared" si="5459"/>
        <v>65</v>
      </c>
      <c r="G922" s="4">
        <f t="shared" si="5459"/>
        <v>75</v>
      </c>
      <c r="H922" s="4">
        <f t="shared" si="5459"/>
        <v>85</v>
      </c>
      <c r="I922" s="4">
        <f t="shared" si="5459"/>
        <v>95</v>
      </c>
      <c r="J922" s="4">
        <f t="shared" si="5459"/>
        <v>105</v>
      </c>
      <c r="K922" s="4">
        <f t="shared" si="5459"/>
        <v>115</v>
      </c>
      <c r="L922" s="4">
        <f t="shared" si="5459"/>
        <v>125</v>
      </c>
      <c r="M922" s="4">
        <f t="shared" si="5459"/>
        <v>135</v>
      </c>
      <c r="N922" s="4">
        <f t="shared" si="5459"/>
        <v>145</v>
      </c>
      <c r="O922" s="4">
        <f t="shared" si="5459"/>
        <v>155</v>
      </c>
      <c r="P922" s="4">
        <f t="shared" si="5459"/>
        <v>165</v>
      </c>
      <c r="Q922" s="4">
        <f t="shared" si="5459"/>
        <v>175</v>
      </c>
      <c r="R922" s="4">
        <f t="shared" si="5459"/>
        <v>185</v>
      </c>
      <c r="S922" s="4">
        <f t="shared" si="5459"/>
        <v>195</v>
      </c>
      <c r="T922" s="4">
        <f t="shared" si="5459"/>
        <v>205</v>
      </c>
      <c r="U922" s="4">
        <f t="shared" si="5459"/>
        <v>215</v>
      </c>
      <c r="V922" s="4">
        <f t="shared" si="5459"/>
        <v>225</v>
      </c>
      <c r="W922" s="4">
        <f t="shared" si="5459"/>
        <v>235</v>
      </c>
      <c r="X922" s="4">
        <f t="shared" si="5459"/>
        <v>245</v>
      </c>
      <c r="Y922" s="4">
        <f t="shared" si="5459"/>
        <v>255</v>
      </c>
      <c r="Z922" s="4">
        <f t="shared" si="5459"/>
        <v>265</v>
      </c>
      <c r="AA922" s="4">
        <f t="shared" si="5459"/>
        <v>275</v>
      </c>
      <c r="AB922" s="4">
        <f t="shared" si="5459"/>
        <v>285</v>
      </c>
      <c r="AC922" s="4">
        <f t="shared" si="5459"/>
        <v>295</v>
      </c>
      <c r="AD922" s="4">
        <f t="shared" si="5459"/>
        <v>305</v>
      </c>
      <c r="AE922" s="4">
        <f t="shared" si="5459"/>
        <v>315</v>
      </c>
      <c r="AF922" s="4">
        <f t="shared" si="5459"/>
        <v>325</v>
      </c>
      <c r="AG922" s="4">
        <f t="shared" si="5459"/>
        <v>335</v>
      </c>
      <c r="AH922" s="4">
        <f t="shared" si="5459"/>
        <v>345</v>
      </c>
      <c r="AI922" s="4">
        <f t="shared" si="5459"/>
        <v>355</v>
      </c>
      <c r="AJ922" s="4">
        <f t="shared" si="5459"/>
        <v>365</v>
      </c>
      <c r="AK922" s="4">
        <f t="shared" si="5459"/>
        <v>375</v>
      </c>
      <c r="AL922" s="4">
        <f t="shared" si="5459"/>
        <v>385</v>
      </c>
      <c r="AM922" s="4">
        <f t="shared" si="5459"/>
        <v>395</v>
      </c>
      <c r="AN922" s="4">
        <f t="shared" si="5459"/>
        <v>405</v>
      </c>
      <c r="AO922" s="4">
        <f t="shared" si="5459"/>
        <v>415</v>
      </c>
      <c r="AP922" s="4">
        <f t="shared" si="5459"/>
        <v>425</v>
      </c>
      <c r="AQ922" s="4">
        <f t="shared" si="5459"/>
        <v>435</v>
      </c>
      <c r="AR922" s="4">
        <f t="shared" si="5459"/>
        <v>445</v>
      </c>
      <c r="AS922" s="4">
        <f t="shared" si="5459"/>
        <v>455</v>
      </c>
      <c r="AT922" s="4">
        <f t="shared" si="5459"/>
        <v>465</v>
      </c>
      <c r="AU922" s="4">
        <f t="shared" si="5459"/>
        <v>475</v>
      </c>
      <c r="AV922" s="4">
        <f t="shared" si="5459"/>
        <v>485</v>
      </c>
      <c r="AW922" s="4">
        <f t="shared" si="5459"/>
        <v>495</v>
      </c>
      <c r="AX922" s="4">
        <f t="shared" si="5459"/>
        <v>505</v>
      </c>
      <c r="AY922" s="4">
        <f t="shared" si="5459"/>
        <v>515</v>
      </c>
      <c r="AZ922" s="4">
        <f t="shared" si="5459"/>
        <v>525</v>
      </c>
      <c r="BA922" s="4">
        <f t="shared" si="5459"/>
        <v>535</v>
      </c>
      <c r="BB922" s="4">
        <f t="shared" si="5459"/>
        <v>545</v>
      </c>
      <c r="BC922" s="4">
        <f t="shared" si="5459"/>
        <v>555</v>
      </c>
      <c r="BD922" s="4">
        <f t="shared" si="5459"/>
        <v>565</v>
      </c>
      <c r="BE922" s="4">
        <f t="shared" si="5459"/>
        <v>575</v>
      </c>
      <c r="BF922" s="4">
        <f t="shared" si="5459"/>
        <v>585</v>
      </c>
      <c r="BG922" s="4">
        <f t="shared" si="5459"/>
        <v>595</v>
      </c>
      <c r="BH922" s="4">
        <f t="shared" si="5459"/>
        <v>605</v>
      </c>
      <c r="BI922" s="4">
        <f t="shared" si="5459"/>
        <v>615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315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156</v>
      </c>
      <c r="B925" s="4">
        <v>7</v>
      </c>
      <c r="C925" s="4">
        <v>13</v>
      </c>
      <c r="D925" s="4">
        <v>18</v>
      </c>
      <c r="E925" s="4">
        <v>22</v>
      </c>
      <c r="F925" s="4">
        <v>25</v>
      </c>
      <c r="G925" s="4">
        <v>27</v>
      </c>
      <c r="H925" s="4">
        <v>29</v>
      </c>
      <c r="I925" s="4">
        <v>31</v>
      </c>
      <c r="J925" s="15">
        <v>33</v>
      </c>
      <c r="K925" s="5">
        <v>34</v>
      </c>
      <c r="L925" s="4">
        <v>35</v>
      </c>
      <c r="M925" s="4">
        <v>36</v>
      </c>
      <c r="N925" s="4">
        <v>37</v>
      </c>
      <c r="O925" s="4">
        <v>38</v>
      </c>
      <c r="P925" s="4">
        <v>39</v>
      </c>
      <c r="Q925" s="4">
        <v>40</v>
      </c>
      <c r="R925" s="15">
        <v>40</v>
      </c>
      <c r="S925" s="4">
        <v>41</v>
      </c>
      <c r="T925" s="4">
        <v>41</v>
      </c>
      <c r="U925" s="6">
        <v>42</v>
      </c>
      <c r="V925" s="4">
        <f>U925</f>
        <v>42</v>
      </c>
      <c r="W925" s="4">
        <f>V925+1</f>
        <v>43</v>
      </c>
      <c r="X925" s="4">
        <f t="shared" ref="X925" si="5460">W925</f>
        <v>43</v>
      </c>
      <c r="Y925" s="4">
        <f t="shared" ref="Y925" si="5461">X925+1</f>
        <v>44</v>
      </c>
      <c r="Z925" s="4">
        <f t="shared" ref="Z925" si="5462">Y925</f>
        <v>44</v>
      </c>
      <c r="AA925" s="4">
        <v>44</v>
      </c>
      <c r="AB925" s="4">
        <v>45</v>
      </c>
      <c r="AC925" s="4">
        <v>45</v>
      </c>
      <c r="AD925" s="15">
        <v>45</v>
      </c>
      <c r="AE925" s="5">
        <v>45</v>
      </c>
      <c r="AF925" s="4">
        <v>46</v>
      </c>
      <c r="AG925" s="4">
        <f t="shared" ref="AG925:BH925" si="5463">AF925</f>
        <v>46</v>
      </c>
      <c r="AH925" s="4">
        <f t="shared" si="5463"/>
        <v>46</v>
      </c>
      <c r="AI925" s="4">
        <f t="shared" si="5463"/>
        <v>46</v>
      </c>
      <c r="AJ925" s="4">
        <f t="shared" si="5463"/>
        <v>46</v>
      </c>
      <c r="AK925" s="4">
        <v>47</v>
      </c>
      <c r="AL925" s="4">
        <f t="shared" si="5463"/>
        <v>47</v>
      </c>
      <c r="AM925" s="4">
        <f t="shared" si="5463"/>
        <v>47</v>
      </c>
      <c r="AN925" s="4">
        <f t="shared" si="5463"/>
        <v>47</v>
      </c>
      <c r="AO925" s="4">
        <f t="shared" si="5463"/>
        <v>47</v>
      </c>
      <c r="AP925" s="4">
        <f t="shared" si="5463"/>
        <v>47</v>
      </c>
      <c r="AQ925" s="4">
        <v>48</v>
      </c>
      <c r="AR925" s="4">
        <f t="shared" si="5463"/>
        <v>48</v>
      </c>
      <c r="AS925" s="4">
        <f t="shared" si="5463"/>
        <v>48</v>
      </c>
      <c r="AT925" s="4">
        <f t="shared" si="5463"/>
        <v>48</v>
      </c>
      <c r="AU925" s="4">
        <f t="shared" si="5463"/>
        <v>48</v>
      </c>
      <c r="AV925" s="4">
        <f t="shared" si="5463"/>
        <v>48</v>
      </c>
      <c r="AW925" s="4">
        <f t="shared" si="5463"/>
        <v>48</v>
      </c>
      <c r="AX925" s="4">
        <v>49</v>
      </c>
      <c r="AY925" s="4">
        <v>49</v>
      </c>
      <c r="AZ925" s="4">
        <f t="shared" si="5463"/>
        <v>49</v>
      </c>
      <c r="BA925" s="4">
        <f t="shared" si="5463"/>
        <v>49</v>
      </c>
      <c r="BB925" s="4">
        <f t="shared" si="5463"/>
        <v>49</v>
      </c>
      <c r="BC925" s="4">
        <f t="shared" si="5463"/>
        <v>49</v>
      </c>
      <c r="BD925" s="4">
        <f t="shared" si="5463"/>
        <v>49</v>
      </c>
      <c r="BE925" s="4">
        <f t="shared" si="5463"/>
        <v>49</v>
      </c>
      <c r="BF925" s="4">
        <f t="shared" si="5463"/>
        <v>49</v>
      </c>
      <c r="BG925" s="4">
        <f t="shared" si="5463"/>
        <v>49</v>
      </c>
      <c r="BH925" s="4">
        <f t="shared" si="5463"/>
        <v>49</v>
      </c>
      <c r="BI925" s="4">
        <v>50</v>
      </c>
      <c r="BJ925" t="s">
        <v>0</v>
      </c>
    </row>
    <row r="926" spans="1:62">
      <c r="A926" s="4" t="s">
        <v>3</v>
      </c>
      <c r="J926" s="15"/>
      <c r="K926" s="5"/>
      <c r="R926" s="15"/>
      <c r="U926" s="6"/>
      <c r="X926" s="15"/>
      <c r="AD926" s="15"/>
      <c r="AE926" s="5"/>
      <c r="AO926" s="6"/>
      <c r="AY926" s="5"/>
      <c r="BI926" s="6"/>
    </row>
    <row r="927" spans="1:62">
      <c r="A927" s="4" t="s">
        <v>316</v>
      </c>
      <c r="J927" s="15"/>
      <c r="K927" s="5"/>
      <c r="R927" s="15"/>
      <c r="U927" s="6"/>
      <c r="X927" s="15"/>
      <c r="AD927" s="15"/>
      <c r="AE927" s="5"/>
      <c r="AO927" s="6"/>
      <c r="AY927" s="5"/>
      <c r="BI927" s="6"/>
    </row>
    <row r="928" spans="1:62">
      <c r="A928" s="4" t="s">
        <v>4</v>
      </c>
      <c r="B928" s="4">
        <v>5</v>
      </c>
      <c r="C928" s="4">
        <v>5</v>
      </c>
      <c r="D928" s="4">
        <v>5</v>
      </c>
      <c r="E928" s="4">
        <v>5</v>
      </c>
      <c r="F928" s="4">
        <v>5</v>
      </c>
      <c r="G928" s="4">
        <v>5</v>
      </c>
      <c r="H928" s="4">
        <v>5</v>
      </c>
      <c r="I928" s="4">
        <v>5</v>
      </c>
      <c r="J928" s="4">
        <v>5</v>
      </c>
      <c r="K928" s="4">
        <v>5</v>
      </c>
      <c r="L928" s="4">
        <v>5</v>
      </c>
      <c r="M928" s="4">
        <v>5</v>
      </c>
      <c r="N928" s="4">
        <v>5</v>
      </c>
      <c r="O928" s="4">
        <v>5</v>
      </c>
      <c r="P928" s="4">
        <v>5</v>
      </c>
      <c r="Q928" s="4">
        <v>5</v>
      </c>
      <c r="R928" s="4">
        <v>5</v>
      </c>
      <c r="S928" s="4">
        <v>5</v>
      </c>
      <c r="T928" s="4">
        <v>5</v>
      </c>
      <c r="U928" s="4">
        <v>5</v>
      </c>
      <c r="V928" s="4">
        <v>5</v>
      </c>
      <c r="W928" s="4">
        <v>5</v>
      </c>
      <c r="X928" s="4">
        <v>5</v>
      </c>
      <c r="Y928" s="4">
        <v>5</v>
      </c>
      <c r="Z928" s="4">
        <v>5</v>
      </c>
      <c r="AA928" s="4">
        <v>5</v>
      </c>
      <c r="AB928" s="4">
        <v>5</v>
      </c>
      <c r="AC928" s="4">
        <v>5</v>
      </c>
      <c r="AD928" s="4">
        <v>5</v>
      </c>
      <c r="AE928" s="4">
        <v>5</v>
      </c>
      <c r="AF928" s="4">
        <v>5</v>
      </c>
      <c r="AG928" s="4">
        <v>5</v>
      </c>
      <c r="AH928" s="4">
        <v>5</v>
      </c>
      <c r="AI928" s="4">
        <v>5</v>
      </c>
      <c r="AJ928" s="4">
        <v>5</v>
      </c>
      <c r="AK928" s="4">
        <v>5</v>
      </c>
      <c r="AL928" s="4">
        <v>5</v>
      </c>
      <c r="AM928" s="4">
        <v>5</v>
      </c>
      <c r="AN928" s="4">
        <v>5</v>
      </c>
      <c r="AO928" s="4">
        <v>5</v>
      </c>
      <c r="AP928" s="4">
        <v>5</v>
      </c>
      <c r="AQ928" s="4">
        <v>5</v>
      </c>
      <c r="AR928" s="4">
        <v>5</v>
      </c>
      <c r="AS928" s="4">
        <v>5</v>
      </c>
      <c r="AT928" s="4">
        <v>5</v>
      </c>
      <c r="AU928" s="4">
        <v>5</v>
      </c>
      <c r="AV928" s="4">
        <v>5</v>
      </c>
      <c r="AW928" s="4">
        <v>5</v>
      </c>
      <c r="AX928" s="4">
        <v>5</v>
      </c>
      <c r="AY928" s="4">
        <v>5</v>
      </c>
      <c r="AZ928" s="4">
        <v>5</v>
      </c>
      <c r="BA928" s="4">
        <v>5</v>
      </c>
      <c r="BB928" s="4">
        <v>5</v>
      </c>
      <c r="BC928" s="4">
        <v>5</v>
      </c>
      <c r="BD928" s="4">
        <v>5</v>
      </c>
      <c r="BE928" s="4">
        <v>5</v>
      </c>
      <c r="BF928" s="4">
        <v>5</v>
      </c>
      <c r="BG928" s="4">
        <v>5</v>
      </c>
      <c r="BH928" s="4">
        <v>5</v>
      </c>
      <c r="BI928" s="4">
        <v>5</v>
      </c>
      <c r="BJ928" t="s">
        <v>0</v>
      </c>
    </row>
    <row r="929" spans="1:62">
      <c r="A929" s="4" t="s">
        <v>124</v>
      </c>
      <c r="B929" s="4">
        <v>-15</v>
      </c>
      <c r="C929" s="4">
        <f>B929-1</f>
        <v>-16</v>
      </c>
      <c r="D929" s="4">
        <f t="shared" ref="D929:Q929" si="5464">C929-1</f>
        <v>-17</v>
      </c>
      <c r="E929" s="4">
        <f t="shared" si="5464"/>
        <v>-18</v>
      </c>
      <c r="F929" s="4">
        <f t="shared" si="5464"/>
        <v>-19</v>
      </c>
      <c r="G929" s="4">
        <f t="shared" si="5464"/>
        <v>-20</v>
      </c>
      <c r="H929" s="4">
        <f t="shared" si="5464"/>
        <v>-21</v>
      </c>
      <c r="I929" s="4">
        <f t="shared" si="5464"/>
        <v>-22</v>
      </c>
      <c r="J929" s="15">
        <f t="shared" si="5464"/>
        <v>-23</v>
      </c>
      <c r="K929" s="4">
        <f t="shared" si="5464"/>
        <v>-24</v>
      </c>
      <c r="L929" s="4">
        <f t="shared" si="5464"/>
        <v>-25</v>
      </c>
      <c r="M929" s="4">
        <f t="shared" si="5464"/>
        <v>-26</v>
      </c>
      <c r="N929" s="4">
        <f t="shared" si="5464"/>
        <v>-27</v>
      </c>
      <c r="O929" s="4">
        <f t="shared" si="5464"/>
        <v>-28</v>
      </c>
      <c r="P929" s="4">
        <f t="shared" si="5464"/>
        <v>-29</v>
      </c>
      <c r="Q929" s="4">
        <f t="shared" si="5464"/>
        <v>-30</v>
      </c>
      <c r="R929" s="4">
        <f>Q929</f>
        <v>-30</v>
      </c>
      <c r="S929" s="4">
        <f t="shared" ref="S929:BI929" si="5465">R929</f>
        <v>-30</v>
      </c>
      <c r="T929" s="4">
        <f t="shared" si="5465"/>
        <v>-30</v>
      </c>
      <c r="U929" s="4">
        <f t="shared" si="5465"/>
        <v>-30</v>
      </c>
      <c r="V929" s="4">
        <f t="shared" si="5465"/>
        <v>-30</v>
      </c>
      <c r="W929" s="4">
        <f t="shared" si="5465"/>
        <v>-30</v>
      </c>
      <c r="X929" s="4">
        <f t="shared" si="5465"/>
        <v>-30</v>
      </c>
      <c r="Y929" s="4">
        <f t="shared" si="5465"/>
        <v>-30</v>
      </c>
      <c r="Z929" s="4">
        <f t="shared" si="5465"/>
        <v>-30</v>
      </c>
      <c r="AA929" s="4">
        <f t="shared" si="5465"/>
        <v>-30</v>
      </c>
      <c r="AB929" s="4">
        <f t="shared" si="5465"/>
        <v>-30</v>
      </c>
      <c r="AC929" s="4">
        <f t="shared" si="5465"/>
        <v>-30</v>
      </c>
      <c r="AD929" s="4">
        <f t="shared" si="5465"/>
        <v>-30</v>
      </c>
      <c r="AE929" s="4">
        <f t="shared" si="5465"/>
        <v>-30</v>
      </c>
      <c r="AF929" s="4">
        <f t="shared" si="5465"/>
        <v>-30</v>
      </c>
      <c r="AG929" s="4">
        <f t="shared" si="5465"/>
        <v>-30</v>
      </c>
      <c r="AH929" s="4">
        <f t="shared" si="5465"/>
        <v>-30</v>
      </c>
      <c r="AI929" s="4">
        <f t="shared" si="5465"/>
        <v>-30</v>
      </c>
      <c r="AJ929" s="4">
        <f t="shared" si="5465"/>
        <v>-30</v>
      </c>
      <c r="AK929" s="4">
        <f t="shared" si="5465"/>
        <v>-30</v>
      </c>
      <c r="AL929" s="4">
        <f t="shared" si="5465"/>
        <v>-30</v>
      </c>
      <c r="AM929" s="4">
        <f t="shared" si="5465"/>
        <v>-30</v>
      </c>
      <c r="AN929" s="4">
        <f t="shared" si="5465"/>
        <v>-30</v>
      </c>
      <c r="AO929" s="4">
        <f t="shared" si="5465"/>
        <v>-30</v>
      </c>
      <c r="AP929" s="4">
        <f t="shared" si="5465"/>
        <v>-30</v>
      </c>
      <c r="AQ929" s="4">
        <f t="shared" si="5465"/>
        <v>-30</v>
      </c>
      <c r="AR929" s="4">
        <f t="shared" si="5465"/>
        <v>-30</v>
      </c>
      <c r="AS929" s="4">
        <f t="shared" si="5465"/>
        <v>-30</v>
      </c>
      <c r="AT929" s="4">
        <f t="shared" si="5465"/>
        <v>-30</v>
      </c>
      <c r="AU929" s="4">
        <f t="shared" si="5465"/>
        <v>-30</v>
      </c>
      <c r="AV929" s="4">
        <f t="shared" si="5465"/>
        <v>-30</v>
      </c>
      <c r="AW929" s="4">
        <f t="shared" si="5465"/>
        <v>-30</v>
      </c>
      <c r="AX929" s="4">
        <f t="shared" si="5465"/>
        <v>-30</v>
      </c>
      <c r="AY929" s="4">
        <f t="shared" si="5465"/>
        <v>-30</v>
      </c>
      <c r="AZ929" s="4">
        <f t="shared" si="5465"/>
        <v>-30</v>
      </c>
      <c r="BA929" s="4">
        <f t="shared" si="5465"/>
        <v>-30</v>
      </c>
      <c r="BB929" s="4">
        <f t="shared" si="5465"/>
        <v>-30</v>
      </c>
      <c r="BC929" s="4">
        <f t="shared" si="5465"/>
        <v>-30</v>
      </c>
      <c r="BD929" s="4">
        <f t="shared" si="5465"/>
        <v>-30</v>
      </c>
      <c r="BE929" s="4">
        <f t="shared" si="5465"/>
        <v>-30</v>
      </c>
      <c r="BF929" s="4">
        <f t="shared" si="5465"/>
        <v>-30</v>
      </c>
      <c r="BG929" s="4">
        <f t="shared" si="5465"/>
        <v>-30</v>
      </c>
      <c r="BH929" s="4">
        <f t="shared" si="5465"/>
        <v>-30</v>
      </c>
      <c r="BI929" s="4">
        <f t="shared" si="5465"/>
        <v>-30</v>
      </c>
      <c r="BJ929" t="s">
        <v>0</v>
      </c>
    </row>
    <row r="930" spans="1:62">
      <c r="A930" s="4" t="s">
        <v>159</v>
      </c>
      <c r="B930" s="4">
        <v>-5</v>
      </c>
      <c r="C930" s="4">
        <v>-6</v>
      </c>
      <c r="D930" s="4">
        <v>-7</v>
      </c>
      <c r="E930" s="4">
        <v>-8</v>
      </c>
      <c r="F930" s="4">
        <v>-9</v>
      </c>
      <c r="G930" s="4">
        <v>-10</v>
      </c>
      <c r="H930" s="4">
        <v>-11</v>
      </c>
      <c r="I930" s="4">
        <v>-12</v>
      </c>
      <c r="J930" s="15">
        <v>-13</v>
      </c>
      <c r="K930" s="5">
        <v>-14</v>
      </c>
      <c r="L930" s="4">
        <v>-15</v>
      </c>
      <c r="M930" s="4">
        <v>-16</v>
      </c>
      <c r="N930" s="4">
        <v>-17</v>
      </c>
      <c r="O930" s="4">
        <v>-18</v>
      </c>
      <c r="P930" s="4">
        <v>-19</v>
      </c>
      <c r="Q930" s="4">
        <v>-20</v>
      </c>
      <c r="R930" s="15">
        <v>-21</v>
      </c>
      <c r="S930" s="4">
        <v>-22</v>
      </c>
      <c r="T930" s="4">
        <v>-23</v>
      </c>
      <c r="U930" s="6">
        <v>-24</v>
      </c>
      <c r="V930" s="4">
        <v>-25</v>
      </c>
      <c r="W930" s="4">
        <v>-26</v>
      </c>
      <c r="X930" s="15">
        <v>-26</v>
      </c>
      <c r="Y930" s="4">
        <v>-27</v>
      </c>
      <c r="Z930" s="4">
        <v>-27</v>
      </c>
      <c r="AA930" s="4">
        <v>-28</v>
      </c>
      <c r="AB930" s="4">
        <v>-28</v>
      </c>
      <c r="AC930" s="4">
        <v>-29</v>
      </c>
      <c r="AD930" s="15">
        <v>-29</v>
      </c>
      <c r="AE930" s="5">
        <v>-30</v>
      </c>
      <c r="AF930" s="4">
        <v>-30</v>
      </c>
      <c r="AG930" s="4">
        <v>-31</v>
      </c>
      <c r="AH930" s="4">
        <v>-31</v>
      </c>
      <c r="AI930" s="4">
        <v>-32</v>
      </c>
      <c r="AJ930" s="4">
        <v>-32</v>
      </c>
      <c r="AK930" s="4">
        <v>-33</v>
      </c>
      <c r="AL930" s="4">
        <v>-33</v>
      </c>
      <c r="AM930" s="4">
        <v>-34</v>
      </c>
      <c r="AN930" s="4">
        <v>-34</v>
      </c>
      <c r="AO930" s="6">
        <v>-35</v>
      </c>
      <c r="AP930" s="4">
        <v>-35</v>
      </c>
      <c r="AQ930" s="4">
        <v>-36</v>
      </c>
      <c r="AR930" s="4">
        <v>-36</v>
      </c>
      <c r="AS930" s="4">
        <v>-37</v>
      </c>
      <c r="AT930" s="4">
        <v>-37</v>
      </c>
      <c r="AU930" s="4">
        <v>-38</v>
      </c>
      <c r="AV930" s="4">
        <v>-38</v>
      </c>
      <c r="AW930" s="4">
        <v>-39</v>
      </c>
      <c r="AX930" s="4">
        <v>-39</v>
      </c>
      <c r="AY930" s="5">
        <v>-40</v>
      </c>
      <c r="AZ930" s="4">
        <v>-40</v>
      </c>
      <c r="BA930" s="4">
        <v>-41</v>
      </c>
      <c r="BB930" s="4">
        <v>-41</v>
      </c>
      <c r="BC930" s="4">
        <v>-42</v>
      </c>
      <c r="BD930" s="4">
        <v>-42</v>
      </c>
      <c r="BE930" s="4">
        <v>-43</v>
      </c>
      <c r="BF930" s="4">
        <v>-43</v>
      </c>
      <c r="BG930" s="4">
        <v>-44</v>
      </c>
      <c r="BH930" s="4">
        <v>-44</v>
      </c>
      <c r="BI930" s="6">
        <v>-45</v>
      </c>
      <c r="BJ930" t="s">
        <v>0</v>
      </c>
    </row>
    <row r="931" spans="1:62">
      <c r="A931" s="4" t="s">
        <v>3</v>
      </c>
      <c r="J931" s="15"/>
      <c r="K931" s="5"/>
      <c r="R931" s="15"/>
      <c r="U931" s="6"/>
      <c r="X931" s="15"/>
      <c r="AD931" s="15"/>
      <c r="AE931" s="5"/>
      <c r="AO931" s="6"/>
      <c r="AY931" s="5"/>
      <c r="BI931" s="6"/>
    </row>
    <row r="932" spans="1:62">
      <c r="A932" s="4" t="s">
        <v>317</v>
      </c>
      <c r="J932" s="15"/>
      <c r="K932" s="5"/>
      <c r="R932" s="15"/>
      <c r="U932" s="6"/>
      <c r="X932" s="15"/>
      <c r="AD932" s="15"/>
      <c r="AE932" s="5"/>
      <c r="AO932" s="6"/>
      <c r="AY932" s="5"/>
      <c r="BI932" s="6"/>
    </row>
    <row r="933" spans="1:62">
      <c r="A933" s="4" t="s">
        <v>160</v>
      </c>
      <c r="B933" s="4">
        <v>50</v>
      </c>
      <c r="C933" s="4">
        <v>65</v>
      </c>
      <c r="D933" s="4">
        <v>80</v>
      </c>
      <c r="E933" s="4">
        <v>95</v>
      </c>
      <c r="F933" s="4">
        <v>110</v>
      </c>
      <c r="G933" s="4">
        <v>125</v>
      </c>
      <c r="H933" s="4">
        <v>140</v>
      </c>
      <c r="I933" s="4">
        <v>155</v>
      </c>
      <c r="J933" s="15">
        <v>170</v>
      </c>
      <c r="K933" s="5">
        <v>185</v>
      </c>
      <c r="L933" s="4">
        <v>200</v>
      </c>
      <c r="M933" s="4">
        <v>215</v>
      </c>
      <c r="N933" s="4">
        <v>230</v>
      </c>
      <c r="O933" s="4">
        <v>245</v>
      </c>
      <c r="P933" s="4">
        <v>260</v>
      </c>
      <c r="Q933" s="4">
        <v>275</v>
      </c>
      <c r="R933" s="15">
        <v>290</v>
      </c>
      <c r="S933" s="4">
        <v>305</v>
      </c>
      <c r="T933" s="4">
        <v>320</v>
      </c>
      <c r="U933" s="6">
        <v>335</v>
      </c>
      <c r="V933" s="4">
        <v>350</v>
      </c>
      <c r="W933" s="4">
        <v>365</v>
      </c>
      <c r="X933" s="15">
        <v>380</v>
      </c>
      <c r="Y933" s="4">
        <v>395</v>
      </c>
      <c r="Z933" s="4">
        <v>410</v>
      </c>
      <c r="AA933" s="4">
        <v>425</v>
      </c>
      <c r="AB933" s="4">
        <v>440</v>
      </c>
      <c r="AC933" s="4">
        <v>455</v>
      </c>
      <c r="AD933" s="15">
        <v>470</v>
      </c>
      <c r="AE933" s="5">
        <v>485</v>
      </c>
      <c r="AF933" s="4">
        <v>500</v>
      </c>
      <c r="AG933" s="4">
        <v>515</v>
      </c>
      <c r="AH933" s="4">
        <v>530</v>
      </c>
      <c r="AI933" s="4">
        <v>545</v>
      </c>
      <c r="AJ933" s="4">
        <v>560</v>
      </c>
      <c r="AK933" s="4">
        <v>575</v>
      </c>
      <c r="AL933" s="4">
        <v>590</v>
      </c>
      <c r="AM933" s="4">
        <v>605</v>
      </c>
      <c r="AN933" s="4">
        <v>620</v>
      </c>
      <c r="AO933" s="6">
        <v>635</v>
      </c>
      <c r="AP933" s="4">
        <v>650</v>
      </c>
      <c r="AQ933" s="4">
        <v>665</v>
      </c>
      <c r="AR933" s="4">
        <v>680</v>
      </c>
      <c r="AS933" s="4">
        <v>695</v>
      </c>
      <c r="AT933" s="4">
        <v>710</v>
      </c>
      <c r="AU933" s="4">
        <v>725</v>
      </c>
      <c r="AV933" s="4">
        <v>740</v>
      </c>
      <c r="AW933" s="4">
        <v>755</v>
      </c>
      <c r="AX933" s="4">
        <v>770</v>
      </c>
      <c r="AY933" s="5">
        <v>785</v>
      </c>
      <c r="AZ933" s="4">
        <v>800</v>
      </c>
      <c r="BA933" s="4">
        <v>815</v>
      </c>
      <c r="BB933" s="4">
        <v>830</v>
      </c>
      <c r="BC933" s="4">
        <v>845</v>
      </c>
      <c r="BD933" s="4">
        <v>860</v>
      </c>
      <c r="BE933" s="4">
        <v>875</v>
      </c>
      <c r="BF933" s="4">
        <v>890</v>
      </c>
      <c r="BG933" s="4">
        <v>905</v>
      </c>
      <c r="BH933" s="4">
        <v>920</v>
      </c>
      <c r="BI933" s="6">
        <v>935</v>
      </c>
      <c r="BJ933" t="s">
        <v>0</v>
      </c>
    </row>
    <row r="934" spans="1:62">
      <c r="A934" s="4" t="s">
        <v>161</v>
      </c>
      <c r="B934" s="4">
        <v>25</v>
      </c>
      <c r="C934" s="4">
        <v>32</v>
      </c>
      <c r="D934" s="4">
        <v>40</v>
      </c>
      <c r="E934" s="4">
        <v>47</v>
      </c>
      <c r="F934" s="4">
        <v>55</v>
      </c>
      <c r="G934" s="4">
        <v>62</v>
      </c>
      <c r="H934" s="4">
        <v>70</v>
      </c>
      <c r="I934" s="4">
        <v>77</v>
      </c>
      <c r="J934" s="15">
        <v>85</v>
      </c>
      <c r="K934" s="5">
        <v>92</v>
      </c>
      <c r="L934" s="4">
        <v>100</v>
      </c>
      <c r="M934" s="4">
        <v>107</v>
      </c>
      <c r="N934" s="4">
        <v>115</v>
      </c>
      <c r="O934" s="4">
        <v>122</v>
      </c>
      <c r="P934" s="4">
        <v>130</v>
      </c>
      <c r="Q934" s="4">
        <v>137</v>
      </c>
      <c r="R934" s="15">
        <v>145</v>
      </c>
      <c r="S934" s="4">
        <v>152</v>
      </c>
      <c r="T934" s="4">
        <v>160</v>
      </c>
      <c r="U934" s="6">
        <v>167</v>
      </c>
      <c r="V934" s="4">
        <v>175</v>
      </c>
      <c r="W934" s="4">
        <v>182</v>
      </c>
      <c r="X934" s="15">
        <v>190</v>
      </c>
      <c r="Y934" s="4">
        <v>197</v>
      </c>
      <c r="Z934" s="4">
        <v>205</v>
      </c>
      <c r="AA934" s="4">
        <v>212</v>
      </c>
      <c r="AB934" s="4">
        <v>220</v>
      </c>
      <c r="AC934" s="4">
        <v>227</v>
      </c>
      <c r="AD934" s="15">
        <v>235</v>
      </c>
      <c r="AE934" s="5">
        <v>242</v>
      </c>
      <c r="AF934" s="4">
        <v>250</v>
      </c>
      <c r="AG934" s="4">
        <v>257</v>
      </c>
      <c r="AH934" s="4">
        <v>265</v>
      </c>
      <c r="AI934" s="4">
        <v>272</v>
      </c>
      <c r="AJ934" s="4">
        <v>280</v>
      </c>
      <c r="AK934" s="4">
        <v>287</v>
      </c>
      <c r="AL934" s="4">
        <v>295</v>
      </c>
      <c r="AM934" s="4">
        <v>302</v>
      </c>
      <c r="AN934" s="4">
        <v>310</v>
      </c>
      <c r="AO934" s="6">
        <v>317</v>
      </c>
      <c r="AP934" s="4">
        <v>325</v>
      </c>
      <c r="AQ934" s="4">
        <v>332</v>
      </c>
      <c r="AR934" s="4">
        <v>340</v>
      </c>
      <c r="AS934" s="4">
        <v>347</v>
      </c>
      <c r="AT934" s="4">
        <v>355</v>
      </c>
      <c r="AU934" s="4">
        <v>362</v>
      </c>
      <c r="AV934" s="4">
        <v>370</v>
      </c>
      <c r="AW934" s="4">
        <v>377</v>
      </c>
      <c r="AX934" s="4">
        <v>385</v>
      </c>
      <c r="AY934" s="5">
        <v>392</v>
      </c>
      <c r="AZ934" s="4">
        <v>400</v>
      </c>
      <c r="BA934" s="4">
        <v>407</v>
      </c>
      <c r="BB934" s="4">
        <v>415</v>
      </c>
      <c r="BC934" s="4">
        <v>422</v>
      </c>
      <c r="BD934" s="4">
        <v>430</v>
      </c>
      <c r="BE934" s="4">
        <v>437</v>
      </c>
      <c r="BF934" s="4">
        <v>445</v>
      </c>
      <c r="BG934" s="4">
        <v>452</v>
      </c>
      <c r="BH934" s="4">
        <v>460</v>
      </c>
      <c r="BI934" s="6">
        <v>467</v>
      </c>
      <c r="BJ934" t="s">
        <v>0</v>
      </c>
    </row>
    <row r="935" spans="1:62">
      <c r="A935" s="4" t="s">
        <v>3</v>
      </c>
      <c r="J935" s="15"/>
      <c r="K935" s="5"/>
      <c r="R935" s="15"/>
      <c r="U935" s="6"/>
      <c r="X935" s="15"/>
      <c r="AD935" s="15"/>
      <c r="AE935" s="5"/>
      <c r="AO935" s="6"/>
      <c r="AY935" s="5"/>
      <c r="BI935" s="6"/>
    </row>
    <row r="936" spans="1:62">
      <c r="A936" s="4" t="s">
        <v>318</v>
      </c>
      <c r="J936" s="15"/>
      <c r="K936" s="5"/>
      <c r="R936" s="15"/>
      <c r="U936" s="6"/>
      <c r="X936" s="15"/>
      <c r="AD936" s="15"/>
      <c r="AE936" s="5"/>
      <c r="AO936" s="6"/>
      <c r="AY936" s="5"/>
      <c r="BI936" s="6"/>
    </row>
    <row r="937" spans="1:62">
      <c r="A937" s="4" t="s">
        <v>162</v>
      </c>
      <c r="B937" s="4">
        <v>130</v>
      </c>
      <c r="C937" s="4">
        <v>150</v>
      </c>
      <c r="D937" s="4">
        <v>170</v>
      </c>
      <c r="E937" s="4">
        <v>190</v>
      </c>
      <c r="F937" s="4">
        <v>210</v>
      </c>
      <c r="G937" s="4">
        <v>230</v>
      </c>
      <c r="H937" s="4">
        <v>250</v>
      </c>
      <c r="I937" s="4">
        <v>270</v>
      </c>
      <c r="J937" s="15">
        <v>290</v>
      </c>
      <c r="K937" s="5">
        <v>310</v>
      </c>
      <c r="L937" s="4">
        <v>330</v>
      </c>
      <c r="M937" s="4">
        <v>350</v>
      </c>
      <c r="N937" s="4">
        <v>370</v>
      </c>
      <c r="O937" s="4">
        <v>390</v>
      </c>
      <c r="P937" s="4">
        <v>410</v>
      </c>
      <c r="Q937" s="4">
        <v>430</v>
      </c>
      <c r="R937" s="15">
        <v>450</v>
      </c>
      <c r="S937" s="4">
        <v>470</v>
      </c>
      <c r="T937" s="4">
        <v>490</v>
      </c>
      <c r="U937" s="6">
        <v>510</v>
      </c>
      <c r="V937" s="4">
        <v>530</v>
      </c>
      <c r="W937" s="4">
        <v>550</v>
      </c>
      <c r="X937" s="15">
        <v>570</v>
      </c>
      <c r="Y937" s="4">
        <v>590</v>
      </c>
      <c r="Z937" s="4">
        <v>610</v>
      </c>
      <c r="AA937" s="4">
        <v>630</v>
      </c>
      <c r="AB937" s="4">
        <v>650</v>
      </c>
      <c r="AC937" s="4">
        <v>670</v>
      </c>
      <c r="AD937" s="15">
        <v>690</v>
      </c>
      <c r="AE937" s="5">
        <v>710</v>
      </c>
      <c r="AF937" s="4">
        <v>730</v>
      </c>
      <c r="AG937" s="4">
        <v>750</v>
      </c>
      <c r="AH937" s="4">
        <v>770</v>
      </c>
      <c r="AI937" s="4">
        <v>790</v>
      </c>
      <c r="AJ937" s="4">
        <v>810</v>
      </c>
      <c r="AK937" s="4">
        <v>830</v>
      </c>
      <c r="AL937" s="4">
        <v>850</v>
      </c>
      <c r="AM937" s="4">
        <v>870</v>
      </c>
      <c r="AN937" s="4">
        <v>890</v>
      </c>
      <c r="AO937" s="6">
        <v>910</v>
      </c>
      <c r="AP937" s="4">
        <v>930</v>
      </c>
      <c r="AQ937" s="4">
        <v>950</v>
      </c>
      <c r="AR937" s="4">
        <v>970</v>
      </c>
      <c r="AS937" s="4">
        <v>990</v>
      </c>
      <c r="AT937" s="4">
        <v>1010</v>
      </c>
      <c r="AU937" s="4">
        <v>1030</v>
      </c>
      <c r="AV937" s="4">
        <v>1050</v>
      </c>
      <c r="AW937" s="4">
        <v>1070</v>
      </c>
      <c r="AX937" s="4">
        <v>1090</v>
      </c>
      <c r="AY937" s="5">
        <v>1110</v>
      </c>
      <c r="AZ937" s="4">
        <v>1130</v>
      </c>
      <c r="BA937" s="4">
        <v>1150</v>
      </c>
      <c r="BB937" s="4">
        <v>1170</v>
      </c>
      <c r="BC937" s="4">
        <v>1190</v>
      </c>
      <c r="BD937" s="4">
        <v>1210</v>
      </c>
      <c r="BE937" s="4">
        <v>1230</v>
      </c>
      <c r="BF937" s="4">
        <v>1250</v>
      </c>
      <c r="BG937" s="4">
        <v>1270</v>
      </c>
      <c r="BH937" s="4">
        <v>1290</v>
      </c>
      <c r="BI937" s="6">
        <v>1310</v>
      </c>
      <c r="BJ937" t="s">
        <v>0</v>
      </c>
    </row>
    <row r="938" spans="1:62">
      <c r="A938" s="4" t="s">
        <v>46</v>
      </c>
      <c r="B938" s="4">
        <v>40</v>
      </c>
      <c r="C938" s="4">
        <f>B938+8</f>
        <v>48</v>
      </c>
      <c r="D938" s="4">
        <f t="shared" ref="D938:BI938" si="5466">C938+8</f>
        <v>56</v>
      </c>
      <c r="E938" s="4">
        <f t="shared" si="5466"/>
        <v>64</v>
      </c>
      <c r="F938" s="4">
        <f t="shared" si="5466"/>
        <v>72</v>
      </c>
      <c r="G938" s="4">
        <f t="shared" si="5466"/>
        <v>80</v>
      </c>
      <c r="H938" s="4">
        <f t="shared" si="5466"/>
        <v>88</v>
      </c>
      <c r="I938" s="4">
        <f t="shared" si="5466"/>
        <v>96</v>
      </c>
      <c r="J938" s="4">
        <f t="shared" si="5466"/>
        <v>104</v>
      </c>
      <c r="K938" s="4">
        <f t="shared" si="5466"/>
        <v>112</v>
      </c>
      <c r="L938" s="4">
        <f t="shared" si="5466"/>
        <v>120</v>
      </c>
      <c r="M938" s="4">
        <f t="shared" si="5466"/>
        <v>128</v>
      </c>
      <c r="N938" s="4">
        <f t="shared" si="5466"/>
        <v>136</v>
      </c>
      <c r="O938" s="4">
        <f t="shared" si="5466"/>
        <v>144</v>
      </c>
      <c r="P938" s="4">
        <f t="shared" si="5466"/>
        <v>152</v>
      </c>
      <c r="Q938" s="4">
        <f t="shared" si="5466"/>
        <v>160</v>
      </c>
      <c r="R938" s="4">
        <f t="shared" si="5466"/>
        <v>168</v>
      </c>
      <c r="S938" s="4">
        <f t="shared" si="5466"/>
        <v>176</v>
      </c>
      <c r="T938" s="4">
        <f t="shared" si="5466"/>
        <v>184</v>
      </c>
      <c r="U938" s="4">
        <f t="shared" si="5466"/>
        <v>192</v>
      </c>
      <c r="V938" s="4">
        <f t="shared" si="5466"/>
        <v>200</v>
      </c>
      <c r="W938" s="4">
        <f t="shared" si="5466"/>
        <v>208</v>
      </c>
      <c r="X938" s="4">
        <f t="shared" si="5466"/>
        <v>216</v>
      </c>
      <c r="Y938" s="4">
        <f t="shared" si="5466"/>
        <v>224</v>
      </c>
      <c r="Z938" s="4">
        <f t="shared" si="5466"/>
        <v>232</v>
      </c>
      <c r="AA938" s="4">
        <f t="shared" si="5466"/>
        <v>240</v>
      </c>
      <c r="AB938" s="4">
        <f t="shared" si="5466"/>
        <v>248</v>
      </c>
      <c r="AC938" s="4">
        <f t="shared" si="5466"/>
        <v>256</v>
      </c>
      <c r="AD938" s="4">
        <f t="shared" si="5466"/>
        <v>264</v>
      </c>
      <c r="AE938" s="4">
        <f t="shared" si="5466"/>
        <v>272</v>
      </c>
      <c r="AF938" s="4">
        <f t="shared" si="5466"/>
        <v>280</v>
      </c>
      <c r="AG938" s="4">
        <f t="shared" si="5466"/>
        <v>288</v>
      </c>
      <c r="AH938" s="4">
        <f t="shared" si="5466"/>
        <v>296</v>
      </c>
      <c r="AI938" s="4">
        <f t="shared" si="5466"/>
        <v>304</v>
      </c>
      <c r="AJ938" s="4">
        <f t="shared" si="5466"/>
        <v>312</v>
      </c>
      <c r="AK938" s="4">
        <f t="shared" si="5466"/>
        <v>320</v>
      </c>
      <c r="AL938" s="4">
        <f t="shared" si="5466"/>
        <v>328</v>
      </c>
      <c r="AM938" s="4">
        <f t="shared" si="5466"/>
        <v>336</v>
      </c>
      <c r="AN938" s="4">
        <f t="shared" si="5466"/>
        <v>344</v>
      </c>
      <c r="AO938" s="4">
        <f t="shared" si="5466"/>
        <v>352</v>
      </c>
      <c r="AP938" s="4">
        <f t="shared" si="5466"/>
        <v>360</v>
      </c>
      <c r="AQ938" s="4">
        <f t="shared" si="5466"/>
        <v>368</v>
      </c>
      <c r="AR938" s="4">
        <f t="shared" si="5466"/>
        <v>376</v>
      </c>
      <c r="AS938" s="4">
        <f t="shared" si="5466"/>
        <v>384</v>
      </c>
      <c r="AT938" s="4">
        <f t="shared" si="5466"/>
        <v>392</v>
      </c>
      <c r="AU938" s="4">
        <f t="shared" si="5466"/>
        <v>400</v>
      </c>
      <c r="AV938" s="4">
        <f t="shared" si="5466"/>
        <v>408</v>
      </c>
      <c r="AW938" s="4">
        <f t="shared" si="5466"/>
        <v>416</v>
      </c>
      <c r="AX938" s="4">
        <f t="shared" si="5466"/>
        <v>424</v>
      </c>
      <c r="AY938" s="4">
        <f t="shared" si="5466"/>
        <v>432</v>
      </c>
      <c r="AZ938" s="4">
        <f t="shared" si="5466"/>
        <v>440</v>
      </c>
      <c r="BA938" s="4">
        <f t="shared" si="5466"/>
        <v>448</v>
      </c>
      <c r="BB938" s="4">
        <f t="shared" si="5466"/>
        <v>456</v>
      </c>
      <c r="BC938" s="4">
        <f t="shared" si="5466"/>
        <v>464</v>
      </c>
      <c r="BD938" s="4">
        <f t="shared" si="5466"/>
        <v>472</v>
      </c>
      <c r="BE938" s="4">
        <f t="shared" si="5466"/>
        <v>480</v>
      </c>
      <c r="BF938" s="4">
        <f t="shared" si="5466"/>
        <v>488</v>
      </c>
      <c r="BG938" s="4">
        <f t="shared" si="5466"/>
        <v>496</v>
      </c>
      <c r="BH938" s="4">
        <f t="shared" si="5466"/>
        <v>504</v>
      </c>
      <c r="BI938" s="4">
        <f t="shared" si="5466"/>
        <v>512</v>
      </c>
      <c r="BJ938" t="s">
        <v>0</v>
      </c>
    </row>
    <row r="939" spans="1:62">
      <c r="A939" s="4" t="s">
        <v>22</v>
      </c>
      <c r="B939" s="4">
        <v>10.6</v>
      </c>
      <c r="C939" s="4">
        <f>B939+0.7</f>
        <v>11.299999999999999</v>
      </c>
      <c r="D939" s="4">
        <f>C939+0.7</f>
        <v>11.999999999999998</v>
      </c>
      <c r="E939" s="4">
        <f>D939+0.6</f>
        <v>12.599999999999998</v>
      </c>
      <c r="F939" s="4">
        <f t="shared" ref="F939:G939" si="5467">E939+0.7</f>
        <v>13.299999999999997</v>
      </c>
      <c r="G939" s="4">
        <f t="shared" si="5467"/>
        <v>13.999999999999996</v>
      </c>
      <c r="H939" s="4">
        <f t="shared" ref="H939" si="5468">G939+0.6</f>
        <v>14.599999999999996</v>
      </c>
      <c r="I939" s="4">
        <f t="shared" ref="I939:J939" si="5469">H939+0.7</f>
        <v>15.299999999999995</v>
      </c>
      <c r="J939" s="4">
        <f t="shared" si="5469"/>
        <v>15.999999999999995</v>
      </c>
      <c r="K939" s="4">
        <f t="shared" ref="K939" si="5470">J939+0.6</f>
        <v>16.599999999999994</v>
      </c>
      <c r="L939" s="4">
        <f t="shared" ref="L939:M939" si="5471">K939+0.7</f>
        <v>17.299999999999994</v>
      </c>
      <c r="M939" s="4">
        <f t="shared" si="5471"/>
        <v>17.999999999999993</v>
      </c>
      <c r="N939" s="4">
        <f t="shared" ref="N939" si="5472">M939+0.6</f>
        <v>18.599999999999994</v>
      </c>
      <c r="O939" s="4">
        <f t="shared" ref="O939:P939" si="5473">N939+0.7</f>
        <v>19.299999999999994</v>
      </c>
      <c r="P939" s="4">
        <f t="shared" si="5473"/>
        <v>19.999999999999993</v>
      </c>
      <c r="Q939" s="4">
        <f t="shared" ref="Q939" si="5474">P939+0.6</f>
        <v>20.599999999999994</v>
      </c>
      <c r="R939" s="4">
        <f t="shared" ref="R939:S939" si="5475">Q939+0.7</f>
        <v>21.299999999999994</v>
      </c>
      <c r="S939" s="4">
        <f t="shared" si="5475"/>
        <v>21.999999999999993</v>
      </c>
      <c r="T939" s="4">
        <f t="shared" ref="T939" si="5476">S939+0.6</f>
        <v>22.599999999999994</v>
      </c>
      <c r="U939" s="4">
        <f t="shared" ref="U939:V939" si="5477">T939+0.7</f>
        <v>23.299999999999994</v>
      </c>
      <c r="V939" s="4">
        <f t="shared" si="5477"/>
        <v>23.999999999999993</v>
      </c>
      <c r="W939" s="4">
        <f t="shared" ref="W939" si="5478">V939+0.6</f>
        <v>24.599999999999994</v>
      </c>
      <c r="X939" s="4">
        <f t="shared" ref="X939:Y939" si="5479">W939+0.7</f>
        <v>25.299999999999994</v>
      </c>
      <c r="Y939" s="4">
        <f t="shared" si="5479"/>
        <v>25.999999999999993</v>
      </c>
      <c r="Z939" s="4">
        <f t="shared" ref="Z939" si="5480">Y939+0.6</f>
        <v>26.599999999999994</v>
      </c>
      <c r="AA939" s="4">
        <f t="shared" ref="AA939:AB939" si="5481">Z939+0.7</f>
        <v>27.299999999999994</v>
      </c>
      <c r="AB939" s="4">
        <f t="shared" si="5481"/>
        <v>27.999999999999993</v>
      </c>
      <c r="AC939" s="4">
        <f t="shared" ref="AC939" si="5482">AB939+0.6</f>
        <v>28.599999999999994</v>
      </c>
      <c r="AD939" s="4">
        <f t="shared" ref="AD939:AE939" si="5483">AC939+0.7</f>
        <v>29.299999999999994</v>
      </c>
      <c r="AE939" s="4">
        <f t="shared" si="5483"/>
        <v>29.999999999999993</v>
      </c>
      <c r="AF939" s="4">
        <f t="shared" ref="AF939" si="5484">AE939+0.6</f>
        <v>30.599999999999994</v>
      </c>
      <c r="AG939" s="4">
        <f t="shared" ref="AG939:AH939" si="5485">AF939+0.7</f>
        <v>31.299999999999994</v>
      </c>
      <c r="AH939" s="4">
        <f t="shared" si="5485"/>
        <v>31.999999999999993</v>
      </c>
      <c r="AI939" s="4">
        <f t="shared" ref="AI939" si="5486">AH939+0.6</f>
        <v>32.599999999999994</v>
      </c>
      <c r="AJ939" s="4">
        <f t="shared" ref="AJ939:AK939" si="5487">AI939+0.7</f>
        <v>33.299999999999997</v>
      </c>
      <c r="AK939" s="4">
        <f t="shared" si="5487"/>
        <v>34</v>
      </c>
      <c r="AL939" s="4">
        <f t="shared" ref="AL939" si="5488">AK939+0.6</f>
        <v>34.6</v>
      </c>
      <c r="AM939" s="4">
        <f t="shared" ref="AM939:AN939" si="5489">AL939+0.7</f>
        <v>35.300000000000004</v>
      </c>
      <c r="AN939" s="4">
        <f t="shared" si="5489"/>
        <v>36.000000000000007</v>
      </c>
      <c r="AO939" s="4">
        <f t="shared" ref="AO939" si="5490">AN939+0.6</f>
        <v>36.600000000000009</v>
      </c>
      <c r="AP939" s="4">
        <f t="shared" ref="AP939:AQ939" si="5491">AO939+0.7</f>
        <v>37.300000000000011</v>
      </c>
      <c r="AQ939" s="4">
        <f t="shared" si="5491"/>
        <v>38.000000000000014</v>
      </c>
      <c r="AR939" s="4">
        <f t="shared" ref="AR939" si="5492">AQ939+0.6</f>
        <v>38.600000000000016</v>
      </c>
      <c r="AS939" s="4">
        <f t="shared" ref="AS939:AT939" si="5493">AR939+0.7</f>
        <v>39.300000000000018</v>
      </c>
      <c r="AT939" s="4">
        <f t="shared" si="5493"/>
        <v>40.000000000000021</v>
      </c>
      <c r="AU939" s="4">
        <f t="shared" ref="AU939" si="5494">AT939+0.6</f>
        <v>40.600000000000023</v>
      </c>
      <c r="AV939" s="4">
        <f t="shared" ref="AV939:AW939" si="5495">AU939+0.7</f>
        <v>41.300000000000026</v>
      </c>
      <c r="AW939" s="4">
        <f t="shared" si="5495"/>
        <v>42.000000000000028</v>
      </c>
      <c r="AX939" s="4">
        <f t="shared" ref="AX939" si="5496">AW939+0.6</f>
        <v>42.60000000000003</v>
      </c>
      <c r="AY939" s="4">
        <f t="shared" ref="AY939:AZ939" si="5497">AX939+0.7</f>
        <v>43.300000000000033</v>
      </c>
      <c r="AZ939" s="4">
        <f t="shared" si="5497"/>
        <v>44.000000000000036</v>
      </c>
      <c r="BA939" s="4">
        <f t="shared" ref="BA939" si="5498">AZ939+0.6</f>
        <v>44.600000000000037</v>
      </c>
      <c r="BB939" s="4">
        <f t="shared" ref="BB939:BC939" si="5499">BA939+0.7</f>
        <v>45.30000000000004</v>
      </c>
      <c r="BC939" s="4">
        <f t="shared" si="5499"/>
        <v>46.000000000000043</v>
      </c>
      <c r="BD939" s="4">
        <f t="shared" ref="BD939" si="5500">BC939+0.6</f>
        <v>46.600000000000044</v>
      </c>
      <c r="BE939" s="4">
        <f t="shared" ref="BE939:BF939" si="5501">BD939+0.7</f>
        <v>47.300000000000047</v>
      </c>
      <c r="BF939" s="4">
        <f t="shared" si="5501"/>
        <v>48.00000000000005</v>
      </c>
      <c r="BG939" s="4">
        <f t="shared" ref="BG939" si="5502">BF939+0.6</f>
        <v>48.600000000000051</v>
      </c>
      <c r="BH939" s="4">
        <f t="shared" ref="BH939:BI939" si="5503">BG939+0.7</f>
        <v>49.300000000000054</v>
      </c>
      <c r="BI939" s="4">
        <f t="shared" si="5503"/>
        <v>50.000000000000057</v>
      </c>
      <c r="BJ939" t="s">
        <v>0</v>
      </c>
    </row>
    <row r="940" spans="1:62">
      <c r="A940" s="4" t="s">
        <v>3</v>
      </c>
      <c r="J940" s="15"/>
      <c r="K940" s="5"/>
      <c r="R940" s="15"/>
      <c r="U940" s="6"/>
      <c r="X940" s="15"/>
      <c r="AD940" s="15"/>
      <c r="AE940" s="5"/>
      <c r="AO940" s="6"/>
      <c r="AY940" s="5"/>
      <c r="BI940" s="6"/>
    </row>
    <row r="941" spans="1:62">
      <c r="A941" s="4" t="s">
        <v>319</v>
      </c>
      <c r="J941" s="15"/>
      <c r="K941" s="5"/>
      <c r="R941" s="15"/>
      <c r="U941" s="6"/>
      <c r="X941" s="15"/>
      <c r="AD941" s="15"/>
      <c r="AE941" s="5"/>
      <c r="AO941" s="6"/>
      <c r="AY941" s="5"/>
      <c r="BI941" s="6"/>
    </row>
    <row r="942" spans="1:62">
      <c r="A942" s="4" t="s">
        <v>472</v>
      </c>
      <c r="B942" s="4">
        <v>2</v>
      </c>
      <c r="C942" s="4">
        <f>B942+1</f>
        <v>3</v>
      </c>
      <c r="D942" s="4">
        <f t="shared" ref="D942:I942" si="5504">C942+1</f>
        <v>4</v>
      </c>
      <c r="E942" s="4">
        <f t="shared" si="5504"/>
        <v>5</v>
      </c>
      <c r="F942" s="4">
        <f t="shared" si="5504"/>
        <v>6</v>
      </c>
      <c r="G942" s="4">
        <f t="shared" si="5504"/>
        <v>7</v>
      </c>
      <c r="H942" s="4">
        <f t="shared" si="5504"/>
        <v>8</v>
      </c>
      <c r="I942" s="4">
        <f t="shared" si="5504"/>
        <v>9</v>
      </c>
      <c r="J942" s="15">
        <f>I942+3</f>
        <v>12</v>
      </c>
      <c r="K942" s="14">
        <f t="shared" ref="K942:Q942" si="5505">J942+3</f>
        <v>15</v>
      </c>
      <c r="L942" s="14">
        <f t="shared" si="5505"/>
        <v>18</v>
      </c>
      <c r="M942" s="14">
        <f t="shared" si="5505"/>
        <v>21</v>
      </c>
      <c r="N942" s="14">
        <f t="shared" si="5505"/>
        <v>24</v>
      </c>
      <c r="O942" s="14">
        <f t="shared" si="5505"/>
        <v>27</v>
      </c>
      <c r="P942" s="14">
        <f t="shared" si="5505"/>
        <v>30</v>
      </c>
      <c r="Q942" s="14">
        <f t="shared" si="5505"/>
        <v>33</v>
      </c>
      <c r="R942" s="15">
        <f>Q942+10</f>
        <v>43</v>
      </c>
      <c r="S942" s="14">
        <f t="shared" ref="S942:W942" si="5506">R942+10</f>
        <v>53</v>
      </c>
      <c r="T942" s="14">
        <f t="shared" si="5506"/>
        <v>63</v>
      </c>
      <c r="U942" s="14">
        <f t="shared" si="5506"/>
        <v>73</v>
      </c>
      <c r="V942" s="14">
        <f t="shared" si="5506"/>
        <v>83</v>
      </c>
      <c r="W942" s="14">
        <f t="shared" si="5506"/>
        <v>93</v>
      </c>
      <c r="X942" s="15">
        <f>W942+17</f>
        <v>110</v>
      </c>
      <c r="Y942" s="14">
        <f t="shared" ref="Y942:AC942" si="5507">X942+17</f>
        <v>127</v>
      </c>
      <c r="Z942" s="14">
        <f t="shared" si="5507"/>
        <v>144</v>
      </c>
      <c r="AA942" s="14">
        <f t="shared" si="5507"/>
        <v>161</v>
      </c>
      <c r="AB942" s="14">
        <f t="shared" si="5507"/>
        <v>178</v>
      </c>
      <c r="AC942" s="14">
        <f t="shared" si="5507"/>
        <v>195</v>
      </c>
      <c r="AD942" s="15">
        <f>AC942+24</f>
        <v>219</v>
      </c>
      <c r="AE942">
        <f t="shared" ref="AE942:AN942" si="5508">AD942+24</f>
        <v>243</v>
      </c>
      <c r="AF942" s="4">
        <f t="shared" si="5508"/>
        <v>267</v>
      </c>
      <c r="AG942" s="4">
        <f t="shared" si="5508"/>
        <v>291</v>
      </c>
      <c r="AH942" s="4">
        <f t="shared" si="5508"/>
        <v>315</v>
      </c>
      <c r="AI942" s="4">
        <f t="shared" si="5508"/>
        <v>339</v>
      </c>
      <c r="AJ942" s="4">
        <f t="shared" si="5508"/>
        <v>363</v>
      </c>
      <c r="AK942" s="4">
        <f t="shared" si="5508"/>
        <v>387</v>
      </c>
      <c r="AL942" s="4">
        <f t="shared" si="5508"/>
        <v>411</v>
      </c>
      <c r="AM942" s="4">
        <f t="shared" si="5508"/>
        <v>435</v>
      </c>
      <c r="AN942" s="4">
        <f t="shared" si="5508"/>
        <v>459</v>
      </c>
      <c r="AO942">
        <f t="shared" ref="AO942:BI942" si="5509">AN942+24</f>
        <v>483</v>
      </c>
      <c r="AP942" s="4">
        <f t="shared" si="5509"/>
        <v>507</v>
      </c>
      <c r="AQ942" s="4">
        <f t="shared" si="5509"/>
        <v>531</v>
      </c>
      <c r="AR942" s="4">
        <f t="shared" si="5509"/>
        <v>555</v>
      </c>
      <c r="AS942" s="4">
        <f t="shared" si="5509"/>
        <v>579</v>
      </c>
      <c r="AT942" s="4">
        <f t="shared" si="5509"/>
        <v>603</v>
      </c>
      <c r="AU942" s="4">
        <f t="shared" si="5509"/>
        <v>627</v>
      </c>
      <c r="AV942" s="4">
        <f t="shared" si="5509"/>
        <v>651</v>
      </c>
      <c r="AW942" s="4">
        <f t="shared" si="5509"/>
        <v>675</v>
      </c>
      <c r="AX942" s="4">
        <f t="shared" si="5509"/>
        <v>699</v>
      </c>
      <c r="AY942">
        <f t="shared" si="5509"/>
        <v>723</v>
      </c>
      <c r="AZ942" s="4">
        <f t="shared" si="5509"/>
        <v>747</v>
      </c>
      <c r="BA942" s="4">
        <f t="shared" si="5509"/>
        <v>771</v>
      </c>
      <c r="BB942" s="4">
        <f t="shared" si="5509"/>
        <v>795</v>
      </c>
      <c r="BC942" s="4">
        <f t="shared" si="5509"/>
        <v>819</v>
      </c>
      <c r="BD942" s="4">
        <f t="shared" si="5509"/>
        <v>843</v>
      </c>
      <c r="BE942" s="4">
        <f t="shared" si="5509"/>
        <v>867</v>
      </c>
      <c r="BF942" s="4">
        <f t="shared" si="5509"/>
        <v>891</v>
      </c>
      <c r="BG942" s="4">
        <f t="shared" si="5509"/>
        <v>915</v>
      </c>
      <c r="BH942" s="4">
        <f t="shared" si="5509"/>
        <v>939</v>
      </c>
      <c r="BI942">
        <f t="shared" si="5509"/>
        <v>963</v>
      </c>
      <c r="BJ942" t="s">
        <v>0</v>
      </c>
    </row>
    <row r="943" spans="1:62">
      <c r="A943" s="4" t="s">
        <v>473</v>
      </c>
      <c r="B943" s="4">
        <v>4</v>
      </c>
      <c r="C943" s="4">
        <f>B943+1</f>
        <v>5</v>
      </c>
      <c r="D943" s="4">
        <f t="shared" ref="D943:I943" si="5510">C943+1</f>
        <v>6</v>
      </c>
      <c r="E943" s="4">
        <f t="shared" si="5510"/>
        <v>7</v>
      </c>
      <c r="F943" s="4">
        <f t="shared" si="5510"/>
        <v>8</v>
      </c>
      <c r="G943" s="4">
        <f t="shared" si="5510"/>
        <v>9</v>
      </c>
      <c r="H943" s="4">
        <f t="shared" si="5510"/>
        <v>10</v>
      </c>
      <c r="I943" s="4">
        <f t="shared" si="5510"/>
        <v>11</v>
      </c>
      <c r="J943" s="15">
        <f>I943+3</f>
        <v>14</v>
      </c>
      <c r="K943" s="14">
        <f t="shared" ref="K943:Q943" si="5511">J943+3</f>
        <v>17</v>
      </c>
      <c r="L943" s="14">
        <f t="shared" si="5511"/>
        <v>20</v>
      </c>
      <c r="M943" s="14">
        <f t="shared" si="5511"/>
        <v>23</v>
      </c>
      <c r="N943" s="14">
        <f t="shared" si="5511"/>
        <v>26</v>
      </c>
      <c r="O943" s="14">
        <f t="shared" si="5511"/>
        <v>29</v>
      </c>
      <c r="P943" s="14">
        <f t="shared" si="5511"/>
        <v>32</v>
      </c>
      <c r="Q943" s="14">
        <f t="shared" si="5511"/>
        <v>35</v>
      </c>
      <c r="R943" s="15">
        <f>Q943+10</f>
        <v>45</v>
      </c>
      <c r="S943" s="14">
        <f t="shared" ref="S943:W943" si="5512">R943+10</f>
        <v>55</v>
      </c>
      <c r="T943" s="14">
        <f t="shared" si="5512"/>
        <v>65</v>
      </c>
      <c r="U943" s="14">
        <f t="shared" si="5512"/>
        <v>75</v>
      </c>
      <c r="V943" s="14">
        <f t="shared" si="5512"/>
        <v>85</v>
      </c>
      <c r="W943" s="14">
        <f t="shared" si="5512"/>
        <v>95</v>
      </c>
      <c r="X943" s="15">
        <f>W943+17</f>
        <v>112</v>
      </c>
      <c r="Y943" s="14">
        <f t="shared" ref="Y943:AC943" si="5513">X943+17</f>
        <v>129</v>
      </c>
      <c r="Z943" s="14">
        <f t="shared" si="5513"/>
        <v>146</v>
      </c>
      <c r="AA943" s="14">
        <f t="shared" si="5513"/>
        <v>163</v>
      </c>
      <c r="AB943" s="14">
        <f t="shared" si="5513"/>
        <v>180</v>
      </c>
      <c r="AC943" s="14">
        <f t="shared" si="5513"/>
        <v>197</v>
      </c>
      <c r="AD943" s="15">
        <f>AC943+24</f>
        <v>221</v>
      </c>
      <c r="AE943">
        <f t="shared" ref="AE943:AN943" si="5514">AD943+24</f>
        <v>245</v>
      </c>
      <c r="AF943" s="4">
        <f t="shared" si="5514"/>
        <v>269</v>
      </c>
      <c r="AG943" s="4">
        <f t="shared" si="5514"/>
        <v>293</v>
      </c>
      <c r="AH943" s="4">
        <f t="shared" si="5514"/>
        <v>317</v>
      </c>
      <c r="AI943" s="4">
        <f t="shared" si="5514"/>
        <v>341</v>
      </c>
      <c r="AJ943" s="4">
        <f t="shared" si="5514"/>
        <v>365</v>
      </c>
      <c r="AK943" s="4">
        <f t="shared" si="5514"/>
        <v>389</v>
      </c>
      <c r="AL943" s="4">
        <f t="shared" si="5514"/>
        <v>413</v>
      </c>
      <c r="AM943" s="4">
        <f t="shared" si="5514"/>
        <v>437</v>
      </c>
      <c r="AN943" s="4">
        <f t="shared" si="5514"/>
        <v>461</v>
      </c>
      <c r="AO943">
        <f t="shared" ref="AO943:BI943" si="5515">AN943+24</f>
        <v>485</v>
      </c>
      <c r="AP943" s="4">
        <f t="shared" si="5515"/>
        <v>509</v>
      </c>
      <c r="AQ943" s="4">
        <f t="shared" si="5515"/>
        <v>533</v>
      </c>
      <c r="AR943" s="4">
        <f t="shared" si="5515"/>
        <v>557</v>
      </c>
      <c r="AS943" s="4">
        <f t="shared" si="5515"/>
        <v>581</v>
      </c>
      <c r="AT943" s="4">
        <f t="shared" si="5515"/>
        <v>605</v>
      </c>
      <c r="AU943" s="4">
        <f t="shared" si="5515"/>
        <v>629</v>
      </c>
      <c r="AV943" s="4">
        <f t="shared" si="5515"/>
        <v>653</v>
      </c>
      <c r="AW943" s="4">
        <f t="shared" si="5515"/>
        <v>677</v>
      </c>
      <c r="AX943" s="4">
        <f t="shared" si="5515"/>
        <v>701</v>
      </c>
      <c r="AY943">
        <f t="shared" si="5515"/>
        <v>725</v>
      </c>
      <c r="AZ943" s="4">
        <f t="shared" si="5515"/>
        <v>749</v>
      </c>
      <c r="BA943" s="4">
        <f t="shared" si="5515"/>
        <v>773</v>
      </c>
      <c r="BB943" s="4">
        <f t="shared" si="5515"/>
        <v>797</v>
      </c>
      <c r="BC943" s="4">
        <f t="shared" si="5515"/>
        <v>821</v>
      </c>
      <c r="BD943" s="4">
        <f t="shared" si="5515"/>
        <v>845</v>
      </c>
      <c r="BE943" s="4">
        <f t="shared" si="5515"/>
        <v>869</v>
      </c>
      <c r="BF943" s="4">
        <f t="shared" si="5515"/>
        <v>893</v>
      </c>
      <c r="BG943" s="4">
        <f t="shared" si="5515"/>
        <v>917</v>
      </c>
      <c r="BH943" s="4">
        <f t="shared" si="5515"/>
        <v>941</v>
      </c>
      <c r="BI943">
        <f t="shared" si="5515"/>
        <v>965</v>
      </c>
      <c r="BJ943" t="s">
        <v>0</v>
      </c>
    </row>
    <row r="944" spans="1:62">
      <c r="A944" s="4" t="s">
        <v>22</v>
      </c>
      <c r="B944" s="4">
        <v>4.5999999999999996</v>
      </c>
      <c r="C944" s="4">
        <v>4.5999999999999996</v>
      </c>
      <c r="D944" s="4">
        <v>4.5999999999999996</v>
      </c>
      <c r="E944" s="4">
        <v>4.5999999999999996</v>
      </c>
      <c r="F944" s="4">
        <v>4.5999999999999996</v>
      </c>
      <c r="G944" s="4">
        <v>4.5999999999999996</v>
      </c>
      <c r="H944" s="4">
        <v>5.3</v>
      </c>
      <c r="I944" s="4">
        <v>5.3</v>
      </c>
      <c r="J944" s="15">
        <v>5.3</v>
      </c>
      <c r="K944" s="5">
        <v>5.3</v>
      </c>
      <c r="L944" s="4">
        <v>5.3</v>
      </c>
      <c r="M944" s="4">
        <v>5.3</v>
      </c>
      <c r="N944" s="4">
        <v>5.3</v>
      </c>
      <c r="O944" s="4">
        <v>6</v>
      </c>
      <c r="P944" s="4">
        <v>6</v>
      </c>
      <c r="Q944" s="4">
        <v>6</v>
      </c>
      <c r="R944" s="15">
        <v>6</v>
      </c>
      <c r="S944" s="4">
        <v>6</v>
      </c>
      <c r="T944" s="4">
        <v>6</v>
      </c>
      <c r="U944" s="6">
        <v>6</v>
      </c>
      <c r="V944" s="4">
        <v>6.6</v>
      </c>
      <c r="W944" s="4">
        <v>6.6</v>
      </c>
      <c r="X944" s="15">
        <v>6.6</v>
      </c>
      <c r="Y944" s="4">
        <v>6.6</v>
      </c>
      <c r="Z944" s="4">
        <v>6.6</v>
      </c>
      <c r="AA944" s="4">
        <v>6.6</v>
      </c>
      <c r="AB944" s="4">
        <v>6.6</v>
      </c>
      <c r="AC944" s="4">
        <v>7.3</v>
      </c>
      <c r="AD944" s="15">
        <v>7.3</v>
      </c>
      <c r="AE944" s="5">
        <v>7.3</v>
      </c>
      <c r="AF944" s="4">
        <v>7.3</v>
      </c>
      <c r="AG944" s="4">
        <v>7.3</v>
      </c>
      <c r="AH944" s="4">
        <v>7.3</v>
      </c>
      <c r="AI944" s="4">
        <v>7.3</v>
      </c>
      <c r="AJ944" s="4">
        <v>8</v>
      </c>
      <c r="AK944" s="4">
        <v>8</v>
      </c>
      <c r="AL944" s="4">
        <v>8</v>
      </c>
      <c r="AM944" s="4">
        <v>8</v>
      </c>
      <c r="AN944" s="4">
        <v>8</v>
      </c>
      <c r="AO944" s="6">
        <v>8</v>
      </c>
      <c r="AP944" s="4">
        <v>8</v>
      </c>
      <c r="AQ944" s="4">
        <v>8.6</v>
      </c>
      <c r="AR944" s="4">
        <v>8.6</v>
      </c>
      <c r="AS944" s="4">
        <v>8.6</v>
      </c>
      <c r="AT944" s="4">
        <v>8.6</v>
      </c>
      <c r="AU944" s="4">
        <v>8.6</v>
      </c>
      <c r="AV944" s="4">
        <v>8.6</v>
      </c>
      <c r="AW944" s="4">
        <v>8.6</v>
      </c>
      <c r="AX944" s="4">
        <v>9.3000000000000007</v>
      </c>
      <c r="AY944" s="5">
        <v>9.3000000000000007</v>
      </c>
      <c r="AZ944" s="4">
        <v>9.3000000000000007</v>
      </c>
      <c r="BA944" s="4">
        <v>9.3000000000000007</v>
      </c>
      <c r="BB944" s="4">
        <v>9.3000000000000007</v>
      </c>
      <c r="BC944" s="4">
        <v>9.3000000000000007</v>
      </c>
      <c r="BD944" s="4">
        <v>9.3000000000000007</v>
      </c>
      <c r="BE944" s="4">
        <v>10</v>
      </c>
      <c r="BF944" s="4">
        <v>10</v>
      </c>
      <c r="BG944" s="4">
        <v>10</v>
      </c>
      <c r="BH944" s="4">
        <v>10</v>
      </c>
      <c r="BI944" s="6">
        <v>10</v>
      </c>
      <c r="BJ944" t="s">
        <v>0</v>
      </c>
    </row>
    <row r="945" spans="1:62">
      <c r="A945" s="4" t="s">
        <v>2</v>
      </c>
      <c r="B945" s="4">
        <v>2</v>
      </c>
      <c r="C945" s="4">
        <v>2.2000000000000002</v>
      </c>
      <c r="D945" s="4">
        <v>2.5</v>
      </c>
      <c r="E945" s="4">
        <v>2.7</v>
      </c>
      <c r="F945" s="4">
        <v>3</v>
      </c>
      <c r="G945" s="4">
        <v>3.2</v>
      </c>
      <c r="H945" s="4">
        <v>3.5</v>
      </c>
      <c r="I945" s="4">
        <v>3.7</v>
      </c>
      <c r="J945" s="15">
        <v>4</v>
      </c>
      <c r="K945" s="5">
        <v>4.2</v>
      </c>
      <c r="L945" s="4">
        <v>4.5</v>
      </c>
      <c r="M945" s="4">
        <v>4.7</v>
      </c>
      <c r="N945" s="4">
        <v>5</v>
      </c>
      <c r="O945" s="4">
        <v>5.2</v>
      </c>
      <c r="P945" s="4">
        <v>5.5</v>
      </c>
      <c r="Q945" s="4">
        <v>5.7</v>
      </c>
      <c r="R945" s="15">
        <v>6</v>
      </c>
      <c r="S945" s="4">
        <v>6.2</v>
      </c>
      <c r="T945" s="4">
        <v>6.5</v>
      </c>
      <c r="U945" s="6">
        <v>6.7</v>
      </c>
      <c r="V945" s="4">
        <v>7</v>
      </c>
      <c r="W945" s="4">
        <v>7.2</v>
      </c>
      <c r="X945" s="15">
        <v>7.5</v>
      </c>
      <c r="Y945" s="4">
        <v>7.7</v>
      </c>
      <c r="Z945" s="4">
        <v>8</v>
      </c>
      <c r="AA945" s="4">
        <v>8.1999999999999993</v>
      </c>
      <c r="AB945" s="4">
        <v>8.5</v>
      </c>
      <c r="AC945" s="4">
        <v>8.6999999999999993</v>
      </c>
      <c r="AD945" s="15">
        <v>9</v>
      </c>
      <c r="AE945" s="5">
        <v>9.1999999999999993</v>
      </c>
      <c r="AF945" s="4">
        <v>9.5</v>
      </c>
      <c r="AG945" s="4">
        <v>9.6999999999999993</v>
      </c>
      <c r="AH945" s="4">
        <v>10</v>
      </c>
      <c r="AI945" s="4">
        <v>10.199999999999999</v>
      </c>
      <c r="AJ945" s="4">
        <v>10.5</v>
      </c>
      <c r="AK945" s="4">
        <v>10.7</v>
      </c>
      <c r="AL945" s="4">
        <v>11</v>
      </c>
      <c r="AM945" s="4">
        <v>11.2</v>
      </c>
      <c r="AN945" s="4">
        <v>11.5</v>
      </c>
      <c r="AO945" s="6">
        <v>11.7</v>
      </c>
      <c r="AP945" s="4">
        <v>12</v>
      </c>
      <c r="AQ945" s="4">
        <v>12.2</v>
      </c>
      <c r="AR945" s="4">
        <v>12.5</v>
      </c>
      <c r="AS945" s="4">
        <v>12.7</v>
      </c>
      <c r="AT945" s="4">
        <v>13</v>
      </c>
      <c r="AU945" s="4">
        <v>13.2</v>
      </c>
      <c r="AV945" s="4">
        <v>13.5</v>
      </c>
      <c r="AW945" s="4">
        <v>13.7</v>
      </c>
      <c r="AX945" s="4">
        <v>14</v>
      </c>
      <c r="AY945" s="5">
        <v>14.2</v>
      </c>
      <c r="AZ945" s="4">
        <v>14.5</v>
      </c>
      <c r="BA945" s="4">
        <v>14.7</v>
      </c>
      <c r="BB945" s="4">
        <v>15</v>
      </c>
      <c r="BC945" s="4">
        <v>15.2</v>
      </c>
      <c r="BD945" s="4">
        <v>15.5</v>
      </c>
      <c r="BE945" s="4">
        <v>15.7</v>
      </c>
      <c r="BF945" s="4">
        <v>16</v>
      </c>
      <c r="BG945" s="4">
        <v>16.2</v>
      </c>
      <c r="BH945" s="4">
        <v>16.5</v>
      </c>
      <c r="BI945" s="6">
        <v>16.7</v>
      </c>
      <c r="BJ945" t="s">
        <v>0</v>
      </c>
    </row>
    <row r="946" spans="1:62">
      <c r="A946" s="4" t="s">
        <v>3</v>
      </c>
      <c r="J946" s="15"/>
      <c r="K946" s="5"/>
      <c r="R946" s="15"/>
      <c r="U946" s="6"/>
      <c r="X946" s="15"/>
      <c r="AD946" s="15"/>
      <c r="AE946" s="5"/>
      <c r="AO946" s="6"/>
      <c r="AY946" s="5"/>
      <c r="BI946" s="6"/>
    </row>
    <row r="947" spans="1:62">
      <c r="A947" s="4" t="s">
        <v>412</v>
      </c>
      <c r="J947" s="15"/>
      <c r="K947" s="5"/>
      <c r="R947" s="15"/>
      <c r="U947" s="6"/>
      <c r="X947" s="15"/>
      <c r="AD947" s="15"/>
      <c r="AE947" s="5"/>
      <c r="AO947" s="6"/>
      <c r="AY947" s="5"/>
      <c r="BI947" s="6"/>
    </row>
    <row r="948" spans="1:62">
      <c r="A948" s="4" t="s">
        <v>163</v>
      </c>
      <c r="B948" s="4" t="s">
        <v>0</v>
      </c>
      <c r="J948" s="15"/>
      <c r="K948" s="5"/>
      <c r="R948" s="15"/>
      <c r="U948" s="6"/>
      <c r="X948" s="15"/>
      <c r="AD948" s="15"/>
      <c r="AE948" s="5"/>
      <c r="AO948" s="6"/>
      <c r="AY948" s="5"/>
      <c r="BI948" s="6"/>
    </row>
    <row r="949" spans="1:62">
      <c r="A949" s="4" t="s">
        <v>46</v>
      </c>
      <c r="B949" s="4">
        <v>20</v>
      </c>
      <c r="C949" s="4">
        <f>B949+3</f>
        <v>23</v>
      </c>
      <c r="D949" s="4">
        <f t="shared" ref="D949:BI949" si="5516">C949+3</f>
        <v>26</v>
      </c>
      <c r="E949" s="4">
        <f t="shared" si="5516"/>
        <v>29</v>
      </c>
      <c r="F949" s="4">
        <f t="shared" si="5516"/>
        <v>32</v>
      </c>
      <c r="G949" s="4">
        <f t="shared" si="5516"/>
        <v>35</v>
      </c>
      <c r="H949" s="4">
        <f t="shared" si="5516"/>
        <v>38</v>
      </c>
      <c r="I949" s="4">
        <f t="shared" si="5516"/>
        <v>41</v>
      </c>
      <c r="J949" s="15">
        <f t="shared" si="5516"/>
        <v>44</v>
      </c>
      <c r="K949" s="4">
        <f t="shared" si="5516"/>
        <v>47</v>
      </c>
      <c r="L949" s="4">
        <f t="shared" si="5516"/>
        <v>50</v>
      </c>
      <c r="M949" s="4">
        <f t="shared" si="5516"/>
        <v>53</v>
      </c>
      <c r="N949" s="4">
        <f t="shared" si="5516"/>
        <v>56</v>
      </c>
      <c r="O949" s="4">
        <f t="shared" si="5516"/>
        <v>59</v>
      </c>
      <c r="P949" s="4">
        <f t="shared" si="5516"/>
        <v>62</v>
      </c>
      <c r="Q949" s="4">
        <f t="shared" si="5516"/>
        <v>65</v>
      </c>
      <c r="R949" s="15">
        <f t="shared" si="5516"/>
        <v>68</v>
      </c>
      <c r="S949" s="4">
        <f t="shared" si="5516"/>
        <v>71</v>
      </c>
      <c r="T949" s="4">
        <f t="shared" si="5516"/>
        <v>74</v>
      </c>
      <c r="U949" s="4">
        <f t="shared" si="5516"/>
        <v>77</v>
      </c>
      <c r="V949" s="4">
        <f t="shared" si="5516"/>
        <v>80</v>
      </c>
      <c r="W949" s="4">
        <f t="shared" si="5516"/>
        <v>83</v>
      </c>
      <c r="X949" s="15">
        <f t="shared" si="5516"/>
        <v>86</v>
      </c>
      <c r="Y949" s="4">
        <f t="shared" si="5516"/>
        <v>89</v>
      </c>
      <c r="Z949" s="4">
        <f t="shared" si="5516"/>
        <v>92</v>
      </c>
      <c r="AA949" s="4">
        <f t="shared" si="5516"/>
        <v>95</v>
      </c>
      <c r="AB949" s="4">
        <f t="shared" si="5516"/>
        <v>98</v>
      </c>
      <c r="AC949" s="4">
        <f t="shared" si="5516"/>
        <v>101</v>
      </c>
      <c r="AD949" s="15">
        <f t="shared" si="5516"/>
        <v>104</v>
      </c>
      <c r="AE949" s="4">
        <f t="shared" si="5516"/>
        <v>107</v>
      </c>
      <c r="AF949" s="4">
        <f t="shared" si="5516"/>
        <v>110</v>
      </c>
      <c r="AG949" s="4">
        <f t="shared" si="5516"/>
        <v>113</v>
      </c>
      <c r="AH949" s="4">
        <f t="shared" si="5516"/>
        <v>116</v>
      </c>
      <c r="AI949" s="4">
        <f t="shared" si="5516"/>
        <v>119</v>
      </c>
      <c r="AJ949" s="4">
        <f t="shared" si="5516"/>
        <v>122</v>
      </c>
      <c r="AK949" s="4">
        <f t="shared" si="5516"/>
        <v>125</v>
      </c>
      <c r="AL949" s="4">
        <f t="shared" si="5516"/>
        <v>128</v>
      </c>
      <c r="AM949" s="4">
        <f t="shared" si="5516"/>
        <v>131</v>
      </c>
      <c r="AN949" s="4">
        <f t="shared" si="5516"/>
        <v>134</v>
      </c>
      <c r="AO949" s="4">
        <f t="shared" si="5516"/>
        <v>137</v>
      </c>
      <c r="AP949" s="4">
        <f t="shared" si="5516"/>
        <v>140</v>
      </c>
      <c r="AQ949" s="4">
        <f t="shared" si="5516"/>
        <v>143</v>
      </c>
      <c r="AR949" s="4">
        <f t="shared" si="5516"/>
        <v>146</v>
      </c>
      <c r="AS949" s="4">
        <f t="shared" si="5516"/>
        <v>149</v>
      </c>
      <c r="AT949" s="4">
        <f t="shared" si="5516"/>
        <v>152</v>
      </c>
      <c r="AU949" s="4">
        <f t="shared" si="5516"/>
        <v>155</v>
      </c>
      <c r="AV949" s="4">
        <f t="shared" si="5516"/>
        <v>158</v>
      </c>
      <c r="AW949" s="4">
        <f t="shared" si="5516"/>
        <v>161</v>
      </c>
      <c r="AX949" s="4">
        <f t="shared" si="5516"/>
        <v>164</v>
      </c>
      <c r="AY949" s="4">
        <f t="shared" si="5516"/>
        <v>167</v>
      </c>
      <c r="AZ949" s="4">
        <f t="shared" si="5516"/>
        <v>170</v>
      </c>
      <c r="BA949" s="4">
        <f t="shared" si="5516"/>
        <v>173</v>
      </c>
      <c r="BB949" s="4">
        <f t="shared" si="5516"/>
        <v>176</v>
      </c>
      <c r="BC949" s="4">
        <f t="shared" si="5516"/>
        <v>179</v>
      </c>
      <c r="BD949" s="4">
        <f t="shared" si="5516"/>
        <v>182</v>
      </c>
      <c r="BE949" s="4">
        <f t="shared" si="5516"/>
        <v>185</v>
      </c>
      <c r="BF949" s="4">
        <f t="shared" si="5516"/>
        <v>188</v>
      </c>
      <c r="BG949" s="4">
        <f t="shared" si="5516"/>
        <v>191</v>
      </c>
      <c r="BH949" s="4">
        <f t="shared" si="5516"/>
        <v>194</v>
      </c>
      <c r="BI949" s="4">
        <f t="shared" si="5516"/>
        <v>197</v>
      </c>
      <c r="BJ949" t="s">
        <v>0</v>
      </c>
    </row>
    <row r="950" spans="1:62">
      <c r="A950" s="4" t="s">
        <v>3</v>
      </c>
      <c r="J950" s="15"/>
      <c r="K950" s="5"/>
      <c r="R950" s="15"/>
      <c r="U950" s="6"/>
      <c r="X950" s="15"/>
      <c r="AD950" s="15"/>
      <c r="AE950" s="5"/>
      <c r="AO950" s="6"/>
      <c r="AY950" s="5"/>
      <c r="BI950" s="6"/>
    </row>
    <row r="951" spans="1:62">
      <c r="J951" s="15"/>
      <c r="K951" s="5"/>
      <c r="R951" s="15"/>
      <c r="U951" s="6"/>
      <c r="X951" s="15"/>
      <c r="AD951" s="15"/>
      <c r="AE951" s="5"/>
      <c r="AO951" s="6"/>
      <c r="AY951" s="5"/>
      <c r="BI951" s="6"/>
    </row>
    <row r="952" spans="1:62">
      <c r="A952" s="4" t="s">
        <v>320</v>
      </c>
      <c r="J952" s="15"/>
      <c r="K952" s="5"/>
      <c r="R952" s="15"/>
      <c r="U952" s="6"/>
      <c r="X952" s="15"/>
      <c r="AD952" s="15"/>
      <c r="AE952" s="5"/>
      <c r="AO952" s="6"/>
      <c r="AY952" s="5"/>
      <c r="BI952" s="6"/>
    </row>
    <row r="953" spans="1:62">
      <c r="A953" s="4" t="s">
        <v>46</v>
      </c>
      <c r="B953" s="4">
        <v>30</v>
      </c>
      <c r="C953" s="4">
        <f>B953+8</f>
        <v>38</v>
      </c>
      <c r="D953" s="4">
        <f t="shared" ref="D953:BI953" si="5517">C953+8</f>
        <v>46</v>
      </c>
      <c r="E953" s="4">
        <f t="shared" si="5517"/>
        <v>54</v>
      </c>
      <c r="F953" s="4">
        <f t="shared" si="5517"/>
        <v>62</v>
      </c>
      <c r="G953" s="4">
        <f t="shared" si="5517"/>
        <v>70</v>
      </c>
      <c r="H953" s="4">
        <f t="shared" si="5517"/>
        <v>78</v>
      </c>
      <c r="I953" s="4">
        <f t="shared" si="5517"/>
        <v>86</v>
      </c>
      <c r="J953" s="4">
        <f t="shared" si="5517"/>
        <v>94</v>
      </c>
      <c r="K953" s="4">
        <f t="shared" si="5517"/>
        <v>102</v>
      </c>
      <c r="L953" s="4">
        <f t="shared" si="5517"/>
        <v>110</v>
      </c>
      <c r="M953" s="4">
        <f t="shared" si="5517"/>
        <v>118</v>
      </c>
      <c r="N953" s="4">
        <f t="shared" si="5517"/>
        <v>126</v>
      </c>
      <c r="O953" s="4">
        <f t="shared" si="5517"/>
        <v>134</v>
      </c>
      <c r="P953" s="4">
        <f t="shared" si="5517"/>
        <v>142</v>
      </c>
      <c r="Q953" s="4">
        <f t="shared" si="5517"/>
        <v>150</v>
      </c>
      <c r="R953" s="4">
        <f t="shared" si="5517"/>
        <v>158</v>
      </c>
      <c r="S953" s="4">
        <f t="shared" si="5517"/>
        <v>166</v>
      </c>
      <c r="T953" s="4">
        <f t="shared" si="5517"/>
        <v>174</v>
      </c>
      <c r="U953" s="4">
        <f t="shared" si="5517"/>
        <v>182</v>
      </c>
      <c r="V953" s="4">
        <f t="shared" si="5517"/>
        <v>190</v>
      </c>
      <c r="W953" s="4">
        <f t="shared" si="5517"/>
        <v>198</v>
      </c>
      <c r="X953" s="4">
        <f t="shared" si="5517"/>
        <v>206</v>
      </c>
      <c r="Y953" s="4">
        <f t="shared" si="5517"/>
        <v>214</v>
      </c>
      <c r="Z953" s="4">
        <f t="shared" si="5517"/>
        <v>222</v>
      </c>
      <c r="AA953" s="4">
        <f t="shared" si="5517"/>
        <v>230</v>
      </c>
      <c r="AB953" s="4">
        <f t="shared" si="5517"/>
        <v>238</v>
      </c>
      <c r="AC953" s="4">
        <f t="shared" si="5517"/>
        <v>246</v>
      </c>
      <c r="AD953" s="4">
        <f t="shared" si="5517"/>
        <v>254</v>
      </c>
      <c r="AE953" s="4">
        <f t="shared" si="5517"/>
        <v>262</v>
      </c>
      <c r="AF953" s="4">
        <f t="shared" si="5517"/>
        <v>270</v>
      </c>
      <c r="AG953" s="4">
        <f t="shared" si="5517"/>
        <v>278</v>
      </c>
      <c r="AH953" s="4">
        <f t="shared" si="5517"/>
        <v>286</v>
      </c>
      <c r="AI953" s="4">
        <f t="shared" si="5517"/>
        <v>294</v>
      </c>
      <c r="AJ953" s="4">
        <f t="shared" si="5517"/>
        <v>302</v>
      </c>
      <c r="AK953" s="4">
        <f t="shared" si="5517"/>
        <v>310</v>
      </c>
      <c r="AL953" s="4">
        <f t="shared" si="5517"/>
        <v>318</v>
      </c>
      <c r="AM953" s="4">
        <f t="shared" si="5517"/>
        <v>326</v>
      </c>
      <c r="AN953" s="4">
        <f t="shared" si="5517"/>
        <v>334</v>
      </c>
      <c r="AO953" s="4">
        <f t="shared" si="5517"/>
        <v>342</v>
      </c>
      <c r="AP953" s="4">
        <f t="shared" si="5517"/>
        <v>350</v>
      </c>
      <c r="AQ953" s="4">
        <f t="shared" si="5517"/>
        <v>358</v>
      </c>
      <c r="AR953" s="4">
        <f t="shared" si="5517"/>
        <v>366</v>
      </c>
      <c r="AS953" s="4">
        <f t="shared" si="5517"/>
        <v>374</v>
      </c>
      <c r="AT953" s="4">
        <f t="shared" si="5517"/>
        <v>382</v>
      </c>
      <c r="AU953" s="4">
        <f t="shared" si="5517"/>
        <v>390</v>
      </c>
      <c r="AV953" s="4">
        <f t="shared" si="5517"/>
        <v>398</v>
      </c>
      <c r="AW953" s="4">
        <f t="shared" si="5517"/>
        <v>406</v>
      </c>
      <c r="AX953" s="4">
        <f t="shared" si="5517"/>
        <v>414</v>
      </c>
      <c r="AY953" s="4">
        <f t="shared" si="5517"/>
        <v>422</v>
      </c>
      <c r="AZ953" s="4">
        <f t="shared" si="5517"/>
        <v>430</v>
      </c>
      <c r="BA953" s="4">
        <f t="shared" si="5517"/>
        <v>438</v>
      </c>
      <c r="BB953" s="4">
        <f t="shared" si="5517"/>
        <v>446</v>
      </c>
      <c r="BC953" s="4">
        <f t="shared" si="5517"/>
        <v>454</v>
      </c>
      <c r="BD953" s="4">
        <f t="shared" si="5517"/>
        <v>462</v>
      </c>
      <c r="BE953" s="4">
        <f t="shared" si="5517"/>
        <v>470</v>
      </c>
      <c r="BF953" s="4">
        <f t="shared" si="5517"/>
        <v>478</v>
      </c>
      <c r="BG953" s="4">
        <f t="shared" si="5517"/>
        <v>486</v>
      </c>
      <c r="BH953" s="4">
        <f t="shared" si="5517"/>
        <v>494</v>
      </c>
      <c r="BI953" s="4">
        <f t="shared" si="5517"/>
        <v>502</v>
      </c>
      <c r="BJ953" t="s">
        <v>0</v>
      </c>
    </row>
    <row r="954" spans="1:62">
      <c r="A954" s="4" t="s">
        <v>48</v>
      </c>
      <c r="B954" s="4">
        <v>28</v>
      </c>
      <c r="C954" s="4">
        <f>B954+10</f>
        <v>38</v>
      </c>
      <c r="D954" s="4">
        <f t="shared" ref="D954:BI954" si="5518">C954+10</f>
        <v>48</v>
      </c>
      <c r="E954" s="4">
        <f t="shared" si="5518"/>
        <v>58</v>
      </c>
      <c r="F954" s="4">
        <f t="shared" si="5518"/>
        <v>68</v>
      </c>
      <c r="G954" s="4">
        <f t="shared" si="5518"/>
        <v>78</v>
      </c>
      <c r="H954" s="4">
        <f t="shared" si="5518"/>
        <v>88</v>
      </c>
      <c r="I954" s="4">
        <f t="shared" si="5518"/>
        <v>98</v>
      </c>
      <c r="J954" s="15">
        <f t="shared" si="5518"/>
        <v>108</v>
      </c>
      <c r="K954" s="4">
        <f t="shared" si="5518"/>
        <v>118</v>
      </c>
      <c r="L954" s="4">
        <f t="shared" si="5518"/>
        <v>128</v>
      </c>
      <c r="M954" s="4">
        <f t="shared" si="5518"/>
        <v>138</v>
      </c>
      <c r="N954" s="4">
        <f t="shared" si="5518"/>
        <v>148</v>
      </c>
      <c r="O954" s="4">
        <f t="shared" si="5518"/>
        <v>158</v>
      </c>
      <c r="P954" s="4">
        <f t="shared" si="5518"/>
        <v>168</v>
      </c>
      <c r="Q954" s="4">
        <f t="shared" si="5518"/>
        <v>178</v>
      </c>
      <c r="R954" s="15">
        <f t="shared" si="5518"/>
        <v>188</v>
      </c>
      <c r="S954" s="4">
        <f t="shared" si="5518"/>
        <v>198</v>
      </c>
      <c r="T954" s="4">
        <f t="shared" si="5518"/>
        <v>208</v>
      </c>
      <c r="U954" s="4">
        <f t="shared" si="5518"/>
        <v>218</v>
      </c>
      <c r="V954" s="4">
        <f t="shared" si="5518"/>
        <v>228</v>
      </c>
      <c r="W954" s="4">
        <f t="shared" si="5518"/>
        <v>238</v>
      </c>
      <c r="X954" s="15">
        <f t="shared" si="5518"/>
        <v>248</v>
      </c>
      <c r="Y954" s="4">
        <f t="shared" si="5518"/>
        <v>258</v>
      </c>
      <c r="Z954" s="4">
        <f t="shared" si="5518"/>
        <v>268</v>
      </c>
      <c r="AA954" s="4">
        <f t="shared" si="5518"/>
        <v>278</v>
      </c>
      <c r="AB954" s="4">
        <f t="shared" si="5518"/>
        <v>288</v>
      </c>
      <c r="AC954" s="4">
        <f t="shared" si="5518"/>
        <v>298</v>
      </c>
      <c r="AD954" s="15">
        <f t="shared" si="5518"/>
        <v>308</v>
      </c>
      <c r="AE954" s="4">
        <f t="shared" si="5518"/>
        <v>318</v>
      </c>
      <c r="AF954" s="4">
        <f t="shared" si="5518"/>
        <v>328</v>
      </c>
      <c r="AG954" s="4">
        <f t="shared" si="5518"/>
        <v>338</v>
      </c>
      <c r="AH954" s="4">
        <f t="shared" si="5518"/>
        <v>348</v>
      </c>
      <c r="AI954" s="4">
        <f t="shared" si="5518"/>
        <v>358</v>
      </c>
      <c r="AJ954" s="4">
        <f t="shared" si="5518"/>
        <v>368</v>
      </c>
      <c r="AK954" s="4">
        <f t="shared" si="5518"/>
        <v>378</v>
      </c>
      <c r="AL954" s="4">
        <f t="shared" si="5518"/>
        <v>388</v>
      </c>
      <c r="AM954" s="4">
        <f t="shared" si="5518"/>
        <v>398</v>
      </c>
      <c r="AN954" s="4">
        <f t="shared" si="5518"/>
        <v>408</v>
      </c>
      <c r="AO954" s="4">
        <f t="shared" si="5518"/>
        <v>418</v>
      </c>
      <c r="AP954" s="4">
        <f t="shared" si="5518"/>
        <v>428</v>
      </c>
      <c r="AQ954" s="4">
        <f t="shared" si="5518"/>
        <v>438</v>
      </c>
      <c r="AR954" s="4">
        <f t="shared" si="5518"/>
        <v>448</v>
      </c>
      <c r="AS954" s="4">
        <f t="shared" si="5518"/>
        <v>458</v>
      </c>
      <c r="AT954" s="4">
        <f t="shared" si="5518"/>
        <v>468</v>
      </c>
      <c r="AU954" s="4">
        <f t="shared" si="5518"/>
        <v>478</v>
      </c>
      <c r="AV954" s="4">
        <f t="shared" si="5518"/>
        <v>488</v>
      </c>
      <c r="AW954" s="4">
        <f t="shared" si="5518"/>
        <v>498</v>
      </c>
      <c r="AX954" s="4">
        <f t="shared" si="5518"/>
        <v>508</v>
      </c>
      <c r="AY954" s="4">
        <f t="shared" si="5518"/>
        <v>518</v>
      </c>
      <c r="AZ954" s="4">
        <f t="shared" si="5518"/>
        <v>528</v>
      </c>
      <c r="BA954" s="4">
        <f t="shared" si="5518"/>
        <v>538</v>
      </c>
      <c r="BB954" s="4">
        <f t="shared" si="5518"/>
        <v>548</v>
      </c>
      <c r="BC954" s="4">
        <f t="shared" si="5518"/>
        <v>558</v>
      </c>
      <c r="BD954" s="4">
        <f t="shared" si="5518"/>
        <v>568</v>
      </c>
      <c r="BE954" s="4">
        <f t="shared" si="5518"/>
        <v>578</v>
      </c>
      <c r="BF954" s="4">
        <f t="shared" si="5518"/>
        <v>588</v>
      </c>
      <c r="BG954" s="4">
        <f t="shared" si="5518"/>
        <v>598</v>
      </c>
      <c r="BH954" s="4">
        <f t="shared" si="5518"/>
        <v>608</v>
      </c>
      <c r="BI954" s="4">
        <f t="shared" si="5518"/>
        <v>618</v>
      </c>
      <c r="BJ954" t="s">
        <v>0</v>
      </c>
    </row>
    <row r="955" spans="1:62">
      <c r="A955" s="4" t="s">
        <v>164</v>
      </c>
      <c r="B955" s="4">
        <v>5</v>
      </c>
      <c r="C955" s="4">
        <v>9</v>
      </c>
      <c r="D955" s="4">
        <v>12</v>
      </c>
      <c r="E955" s="4">
        <v>15</v>
      </c>
      <c r="F955" s="4">
        <v>17</v>
      </c>
      <c r="G955" s="4">
        <v>19</v>
      </c>
      <c r="H955" s="4">
        <v>20</v>
      </c>
      <c r="I955" s="4">
        <v>21</v>
      </c>
      <c r="J955" s="15">
        <v>23</v>
      </c>
      <c r="K955" s="5">
        <v>23</v>
      </c>
      <c r="L955" s="4">
        <v>24</v>
      </c>
      <c r="M955" s="4">
        <v>25</v>
      </c>
      <c r="N955" s="4">
        <v>26</v>
      </c>
      <c r="O955" s="4">
        <v>26</v>
      </c>
      <c r="P955" s="4">
        <v>27</v>
      </c>
      <c r="Q955" s="4">
        <v>28</v>
      </c>
      <c r="R955" s="15">
        <v>28</v>
      </c>
      <c r="S955" s="4">
        <v>28</v>
      </c>
      <c r="T955" s="4">
        <v>29</v>
      </c>
      <c r="U955" s="6">
        <v>29</v>
      </c>
      <c r="V955" s="4">
        <v>29</v>
      </c>
      <c r="W955" s="4">
        <v>30</v>
      </c>
      <c r="X955" s="15">
        <v>30</v>
      </c>
      <c r="Y955" s="4">
        <v>30</v>
      </c>
      <c r="Z955" s="4">
        <v>30</v>
      </c>
      <c r="AA955" s="4">
        <v>31</v>
      </c>
      <c r="AB955" s="4">
        <v>31</v>
      </c>
      <c r="AC955" s="4">
        <v>31</v>
      </c>
      <c r="AD955" s="15">
        <v>31</v>
      </c>
      <c r="AE955" s="5">
        <v>31</v>
      </c>
      <c r="AF955" s="4">
        <v>32</v>
      </c>
      <c r="AG955" s="4">
        <v>32</v>
      </c>
      <c r="AH955" s="4">
        <v>33</v>
      </c>
      <c r="AI955" s="4">
        <v>32</v>
      </c>
      <c r="AJ955" s="4">
        <v>32</v>
      </c>
      <c r="AK955" s="4">
        <v>32</v>
      </c>
      <c r="AL955" s="4">
        <v>32</v>
      </c>
      <c r="AM955" s="4">
        <v>33</v>
      </c>
      <c r="AN955" s="4">
        <v>33</v>
      </c>
      <c r="AO955" s="6">
        <v>33</v>
      </c>
      <c r="AP955" s="4">
        <v>33</v>
      </c>
      <c r="AQ955" s="4">
        <v>33</v>
      </c>
      <c r="AR955" s="4">
        <v>33</v>
      </c>
      <c r="AS955" s="4">
        <v>33</v>
      </c>
      <c r="AT955" s="4">
        <v>33</v>
      </c>
      <c r="AU955" s="4">
        <v>33</v>
      </c>
      <c r="AV955" s="4">
        <v>33</v>
      </c>
      <c r="AW955" s="4">
        <v>33</v>
      </c>
      <c r="AX955" s="4">
        <v>34</v>
      </c>
      <c r="AY955" s="5">
        <v>34</v>
      </c>
      <c r="AZ955" s="4">
        <v>34</v>
      </c>
      <c r="BA955" s="4">
        <v>34</v>
      </c>
      <c r="BB955" s="4">
        <v>34</v>
      </c>
      <c r="BC955" s="4">
        <v>34</v>
      </c>
      <c r="BD955" s="4">
        <v>34</v>
      </c>
      <c r="BE955" s="4">
        <v>34</v>
      </c>
      <c r="BF955" s="4">
        <v>34</v>
      </c>
      <c r="BG955" s="4">
        <v>34</v>
      </c>
      <c r="BH955" s="4">
        <v>34</v>
      </c>
      <c r="BI955" s="6">
        <v>35</v>
      </c>
      <c r="BJ955" t="s">
        <v>0</v>
      </c>
    </row>
    <row r="956" spans="1:62">
      <c r="A956" s="4" t="s">
        <v>3</v>
      </c>
      <c r="J956" s="15"/>
      <c r="K956" s="5"/>
      <c r="R956" s="15"/>
      <c r="U956" s="6"/>
      <c r="X956" s="15"/>
      <c r="AD956" s="15"/>
      <c r="AE956" s="5"/>
      <c r="AO956" s="6"/>
      <c r="AY956" s="5"/>
      <c r="BI956" s="6"/>
    </row>
    <row r="957" spans="1:62">
      <c r="A957" s="4" t="s">
        <v>321</v>
      </c>
      <c r="J957" s="15"/>
      <c r="K957" s="5"/>
      <c r="R957" s="15"/>
      <c r="U957" s="6"/>
      <c r="X957" s="15"/>
      <c r="AD957" s="15"/>
      <c r="AE957" s="5"/>
      <c r="AO957" s="6"/>
      <c r="AY957" s="5"/>
      <c r="BI957" s="6"/>
    </row>
    <row r="958" spans="1:62">
      <c r="A958" s="4" t="s">
        <v>46</v>
      </c>
      <c r="B958" s="4">
        <v>30</v>
      </c>
      <c r="C958" s="4">
        <f>B958+10</f>
        <v>40</v>
      </c>
      <c r="D958" s="4">
        <f t="shared" ref="D958:BI958" si="5519">C958+10</f>
        <v>50</v>
      </c>
      <c r="E958" s="4">
        <f t="shared" si="5519"/>
        <v>60</v>
      </c>
      <c r="F958" s="4">
        <f t="shared" si="5519"/>
        <v>70</v>
      </c>
      <c r="G958" s="4">
        <f t="shared" si="5519"/>
        <v>80</v>
      </c>
      <c r="H958" s="4">
        <f t="shared" si="5519"/>
        <v>90</v>
      </c>
      <c r="I958" s="4">
        <f t="shared" si="5519"/>
        <v>100</v>
      </c>
      <c r="J958" s="4">
        <f t="shared" si="5519"/>
        <v>110</v>
      </c>
      <c r="K958" s="4">
        <f t="shared" si="5519"/>
        <v>120</v>
      </c>
      <c r="L958" s="4">
        <f t="shared" si="5519"/>
        <v>130</v>
      </c>
      <c r="M958" s="4">
        <f t="shared" si="5519"/>
        <v>140</v>
      </c>
      <c r="N958" s="4">
        <f t="shared" si="5519"/>
        <v>150</v>
      </c>
      <c r="O958" s="4">
        <f t="shared" si="5519"/>
        <v>160</v>
      </c>
      <c r="P958" s="4">
        <f t="shared" si="5519"/>
        <v>170</v>
      </c>
      <c r="Q958" s="4">
        <f t="shared" si="5519"/>
        <v>180</v>
      </c>
      <c r="R958" s="4">
        <f t="shared" si="5519"/>
        <v>190</v>
      </c>
      <c r="S958" s="4">
        <f t="shared" si="5519"/>
        <v>200</v>
      </c>
      <c r="T958" s="4">
        <f t="shared" si="5519"/>
        <v>210</v>
      </c>
      <c r="U958" s="4">
        <f t="shared" si="5519"/>
        <v>220</v>
      </c>
      <c r="V958" s="4">
        <f t="shared" si="5519"/>
        <v>230</v>
      </c>
      <c r="W958" s="4">
        <f t="shared" si="5519"/>
        <v>240</v>
      </c>
      <c r="X958" s="4">
        <f t="shared" si="5519"/>
        <v>250</v>
      </c>
      <c r="Y958" s="4">
        <f t="shared" si="5519"/>
        <v>260</v>
      </c>
      <c r="Z958" s="4">
        <f t="shared" si="5519"/>
        <v>270</v>
      </c>
      <c r="AA958" s="4">
        <f t="shared" si="5519"/>
        <v>280</v>
      </c>
      <c r="AB958" s="4">
        <f t="shared" si="5519"/>
        <v>290</v>
      </c>
      <c r="AC958" s="4">
        <f t="shared" si="5519"/>
        <v>300</v>
      </c>
      <c r="AD958" s="4">
        <f t="shared" si="5519"/>
        <v>310</v>
      </c>
      <c r="AE958" s="4">
        <f t="shared" si="5519"/>
        <v>320</v>
      </c>
      <c r="AF958" s="4">
        <f t="shared" si="5519"/>
        <v>330</v>
      </c>
      <c r="AG958" s="4">
        <f t="shared" si="5519"/>
        <v>340</v>
      </c>
      <c r="AH958" s="4">
        <f t="shared" si="5519"/>
        <v>350</v>
      </c>
      <c r="AI958" s="4">
        <f t="shared" si="5519"/>
        <v>360</v>
      </c>
      <c r="AJ958" s="4">
        <f t="shared" si="5519"/>
        <v>370</v>
      </c>
      <c r="AK958" s="4">
        <f t="shared" si="5519"/>
        <v>380</v>
      </c>
      <c r="AL958" s="4">
        <f t="shared" si="5519"/>
        <v>390</v>
      </c>
      <c r="AM958" s="4">
        <f t="shared" si="5519"/>
        <v>400</v>
      </c>
      <c r="AN958" s="4">
        <f t="shared" si="5519"/>
        <v>410</v>
      </c>
      <c r="AO958" s="4">
        <f t="shared" si="5519"/>
        <v>420</v>
      </c>
      <c r="AP958" s="4">
        <f t="shared" si="5519"/>
        <v>430</v>
      </c>
      <c r="AQ958" s="4">
        <f t="shared" si="5519"/>
        <v>440</v>
      </c>
      <c r="AR958" s="4">
        <f t="shared" si="5519"/>
        <v>450</v>
      </c>
      <c r="AS958" s="4">
        <f t="shared" si="5519"/>
        <v>460</v>
      </c>
      <c r="AT958" s="4">
        <f t="shared" si="5519"/>
        <v>470</v>
      </c>
      <c r="AU958" s="4">
        <f t="shared" si="5519"/>
        <v>480</v>
      </c>
      <c r="AV958" s="4">
        <f t="shared" si="5519"/>
        <v>490</v>
      </c>
      <c r="AW958" s="4">
        <f t="shared" si="5519"/>
        <v>500</v>
      </c>
      <c r="AX958" s="4">
        <f t="shared" si="5519"/>
        <v>510</v>
      </c>
      <c r="AY958" s="4">
        <f t="shared" si="5519"/>
        <v>520</v>
      </c>
      <c r="AZ958" s="4">
        <f t="shared" si="5519"/>
        <v>530</v>
      </c>
      <c r="BA958" s="4">
        <f t="shared" si="5519"/>
        <v>540</v>
      </c>
      <c r="BB958" s="4">
        <f t="shared" si="5519"/>
        <v>550</v>
      </c>
      <c r="BC958" s="4">
        <f t="shared" si="5519"/>
        <v>560</v>
      </c>
      <c r="BD958" s="4">
        <f t="shared" si="5519"/>
        <v>570</v>
      </c>
      <c r="BE958" s="4">
        <f t="shared" si="5519"/>
        <v>580</v>
      </c>
      <c r="BF958" s="4">
        <f t="shared" si="5519"/>
        <v>590</v>
      </c>
      <c r="BG958" s="4">
        <f t="shared" si="5519"/>
        <v>600</v>
      </c>
      <c r="BH958" s="4">
        <f t="shared" si="5519"/>
        <v>610</v>
      </c>
      <c r="BI958" s="4">
        <f t="shared" si="5519"/>
        <v>620</v>
      </c>
      <c r="BJ958" t="s">
        <v>0</v>
      </c>
    </row>
    <row r="959" spans="1:62">
      <c r="A959" s="4" t="s">
        <v>48</v>
      </c>
      <c r="B959" s="4">
        <v>30</v>
      </c>
      <c r="C959" s="4">
        <f>B959+10</f>
        <v>40</v>
      </c>
      <c r="D959" s="4">
        <f t="shared" ref="D959:BI959" si="5520">C959+10</f>
        <v>50</v>
      </c>
      <c r="E959" s="4">
        <f t="shared" si="5520"/>
        <v>60</v>
      </c>
      <c r="F959" s="4">
        <f t="shared" si="5520"/>
        <v>70</v>
      </c>
      <c r="G959" s="4">
        <f t="shared" si="5520"/>
        <v>80</v>
      </c>
      <c r="H959" s="4">
        <f t="shared" si="5520"/>
        <v>90</v>
      </c>
      <c r="I959" s="4">
        <f t="shared" si="5520"/>
        <v>100</v>
      </c>
      <c r="J959" s="15">
        <f t="shared" si="5520"/>
        <v>110</v>
      </c>
      <c r="K959" s="4">
        <f t="shared" si="5520"/>
        <v>120</v>
      </c>
      <c r="L959" s="4">
        <f t="shared" si="5520"/>
        <v>130</v>
      </c>
      <c r="M959" s="4">
        <f t="shared" si="5520"/>
        <v>140</v>
      </c>
      <c r="N959" s="4">
        <f t="shared" si="5520"/>
        <v>150</v>
      </c>
      <c r="O959" s="4">
        <f t="shared" si="5520"/>
        <v>160</v>
      </c>
      <c r="P959" s="4">
        <f t="shared" si="5520"/>
        <v>170</v>
      </c>
      <c r="Q959" s="4">
        <f t="shared" si="5520"/>
        <v>180</v>
      </c>
      <c r="R959" s="15">
        <f t="shared" si="5520"/>
        <v>190</v>
      </c>
      <c r="S959" s="4">
        <f t="shared" si="5520"/>
        <v>200</v>
      </c>
      <c r="T959" s="4">
        <f t="shared" si="5520"/>
        <v>210</v>
      </c>
      <c r="U959" s="4">
        <f t="shared" si="5520"/>
        <v>220</v>
      </c>
      <c r="V959" s="4">
        <f t="shared" si="5520"/>
        <v>230</v>
      </c>
      <c r="W959" s="4">
        <f t="shared" si="5520"/>
        <v>240</v>
      </c>
      <c r="X959" s="15">
        <f t="shared" si="5520"/>
        <v>250</v>
      </c>
      <c r="Y959" s="4">
        <f t="shared" si="5520"/>
        <v>260</v>
      </c>
      <c r="Z959" s="4">
        <f t="shared" si="5520"/>
        <v>270</v>
      </c>
      <c r="AA959" s="4">
        <f t="shared" si="5520"/>
        <v>280</v>
      </c>
      <c r="AB959" s="4">
        <f t="shared" si="5520"/>
        <v>290</v>
      </c>
      <c r="AC959" s="4">
        <f t="shared" si="5520"/>
        <v>300</v>
      </c>
      <c r="AD959" s="15">
        <f t="shared" si="5520"/>
        <v>310</v>
      </c>
      <c r="AE959" s="4">
        <f t="shared" si="5520"/>
        <v>320</v>
      </c>
      <c r="AF959" s="4">
        <f t="shared" si="5520"/>
        <v>330</v>
      </c>
      <c r="AG959" s="4">
        <f t="shared" si="5520"/>
        <v>340</v>
      </c>
      <c r="AH959" s="4">
        <f t="shared" si="5520"/>
        <v>350</v>
      </c>
      <c r="AI959" s="4">
        <f t="shared" si="5520"/>
        <v>360</v>
      </c>
      <c r="AJ959" s="4">
        <f t="shared" si="5520"/>
        <v>370</v>
      </c>
      <c r="AK959" s="4">
        <f t="shared" si="5520"/>
        <v>380</v>
      </c>
      <c r="AL959" s="4">
        <f t="shared" si="5520"/>
        <v>390</v>
      </c>
      <c r="AM959" s="4">
        <f t="shared" si="5520"/>
        <v>400</v>
      </c>
      <c r="AN959" s="4">
        <f t="shared" si="5520"/>
        <v>410</v>
      </c>
      <c r="AO959" s="4">
        <f t="shared" si="5520"/>
        <v>420</v>
      </c>
      <c r="AP959" s="4">
        <f t="shared" si="5520"/>
        <v>430</v>
      </c>
      <c r="AQ959" s="4">
        <f t="shared" si="5520"/>
        <v>440</v>
      </c>
      <c r="AR959" s="4">
        <f t="shared" si="5520"/>
        <v>450</v>
      </c>
      <c r="AS959" s="4">
        <f t="shared" si="5520"/>
        <v>460</v>
      </c>
      <c r="AT959" s="4">
        <f t="shared" si="5520"/>
        <v>470</v>
      </c>
      <c r="AU959" s="4">
        <f t="shared" si="5520"/>
        <v>480</v>
      </c>
      <c r="AV959" s="4">
        <f t="shared" si="5520"/>
        <v>490</v>
      </c>
      <c r="AW959" s="4">
        <f t="shared" si="5520"/>
        <v>500</v>
      </c>
      <c r="AX959" s="4">
        <f t="shared" si="5520"/>
        <v>510</v>
      </c>
      <c r="AY959" s="4">
        <f t="shared" si="5520"/>
        <v>520</v>
      </c>
      <c r="AZ959" s="4">
        <f t="shared" si="5520"/>
        <v>530</v>
      </c>
      <c r="BA959" s="4">
        <f t="shared" si="5520"/>
        <v>540</v>
      </c>
      <c r="BB959" s="4">
        <f t="shared" si="5520"/>
        <v>550</v>
      </c>
      <c r="BC959" s="4">
        <f t="shared" si="5520"/>
        <v>560</v>
      </c>
      <c r="BD959" s="4">
        <f t="shared" si="5520"/>
        <v>570</v>
      </c>
      <c r="BE959" s="4">
        <f t="shared" si="5520"/>
        <v>580</v>
      </c>
      <c r="BF959" s="4">
        <f t="shared" si="5520"/>
        <v>590</v>
      </c>
      <c r="BG959" s="4">
        <f t="shared" si="5520"/>
        <v>600</v>
      </c>
      <c r="BH959" s="4">
        <f t="shared" si="5520"/>
        <v>610</v>
      </c>
      <c r="BI959" s="4">
        <f t="shared" si="5520"/>
        <v>620</v>
      </c>
      <c r="BJ959" t="s">
        <v>0</v>
      </c>
    </row>
    <row r="960" spans="1:62">
      <c r="A960" s="4" t="s">
        <v>164</v>
      </c>
      <c r="B960" s="4">
        <v>5</v>
      </c>
      <c r="C960" s="4">
        <v>9</v>
      </c>
      <c r="D960" s="4">
        <v>12</v>
      </c>
      <c r="E960" s="4">
        <v>15</v>
      </c>
      <c r="F960" s="4">
        <v>17</v>
      </c>
      <c r="G960" s="4">
        <v>19</v>
      </c>
      <c r="H960" s="4">
        <v>20</v>
      </c>
      <c r="I960" s="4">
        <v>21</v>
      </c>
      <c r="J960" s="15">
        <v>23</v>
      </c>
      <c r="K960" s="5">
        <v>23</v>
      </c>
      <c r="L960" s="4">
        <v>24</v>
      </c>
      <c r="M960" s="4">
        <v>25</v>
      </c>
      <c r="N960" s="4">
        <v>26</v>
      </c>
      <c r="O960" s="4">
        <v>26</v>
      </c>
      <c r="P960" s="4">
        <v>27</v>
      </c>
      <c r="Q960" s="4">
        <v>28</v>
      </c>
      <c r="R960" s="15">
        <v>28</v>
      </c>
      <c r="S960" s="4">
        <v>28</v>
      </c>
      <c r="T960" s="4">
        <v>29</v>
      </c>
      <c r="U960" s="6">
        <v>29</v>
      </c>
      <c r="V960" s="4">
        <v>29</v>
      </c>
      <c r="W960" s="4">
        <v>30</v>
      </c>
      <c r="X960" s="15">
        <v>30</v>
      </c>
      <c r="Y960" s="4">
        <v>30</v>
      </c>
      <c r="Z960" s="4">
        <v>30</v>
      </c>
      <c r="AA960" s="4">
        <v>31</v>
      </c>
      <c r="AB960" s="4">
        <v>31</v>
      </c>
      <c r="AC960" s="4">
        <v>31</v>
      </c>
      <c r="AD960" s="15">
        <v>31</v>
      </c>
      <c r="AE960" s="5">
        <v>31</v>
      </c>
      <c r="AF960" s="4">
        <v>32</v>
      </c>
      <c r="AG960" s="4">
        <v>32</v>
      </c>
      <c r="AH960" s="4">
        <v>32</v>
      </c>
      <c r="AI960" s="4">
        <v>32</v>
      </c>
      <c r="AJ960" s="4">
        <v>32</v>
      </c>
      <c r="AK960" s="4">
        <v>32</v>
      </c>
      <c r="AL960" s="4">
        <v>32</v>
      </c>
      <c r="AM960" s="4">
        <v>33</v>
      </c>
      <c r="AN960" s="4">
        <v>33</v>
      </c>
      <c r="AO960" s="6">
        <v>33</v>
      </c>
      <c r="AP960" s="4">
        <v>33</v>
      </c>
      <c r="AQ960" s="4">
        <v>33</v>
      </c>
      <c r="AR960" s="4">
        <v>33</v>
      </c>
      <c r="AS960" s="4">
        <v>33</v>
      </c>
      <c r="AT960" s="4">
        <v>33</v>
      </c>
      <c r="AU960" s="4">
        <v>33</v>
      </c>
      <c r="AV960" s="4">
        <v>33</v>
      </c>
      <c r="AW960" s="4">
        <v>33</v>
      </c>
      <c r="AX960" s="4">
        <v>34</v>
      </c>
      <c r="AY960" s="5">
        <v>34</v>
      </c>
      <c r="AZ960" s="4">
        <v>34</v>
      </c>
      <c r="BA960" s="4">
        <v>34</v>
      </c>
      <c r="BB960" s="4">
        <v>34</v>
      </c>
      <c r="BC960" s="4">
        <v>34</v>
      </c>
      <c r="BD960" s="4">
        <v>34</v>
      </c>
      <c r="BE960" s="4">
        <v>34</v>
      </c>
      <c r="BF960" s="4">
        <v>34</v>
      </c>
      <c r="BG960" s="4">
        <v>34</v>
      </c>
      <c r="BH960" s="4">
        <v>34</v>
      </c>
      <c r="BI960" s="6">
        <v>35</v>
      </c>
      <c r="BJ960" t="s">
        <v>0</v>
      </c>
    </row>
    <row r="961" spans="1:62">
      <c r="A961" s="4" t="s">
        <v>3</v>
      </c>
      <c r="J961" s="15"/>
      <c r="K961" s="5"/>
      <c r="R961" s="15"/>
      <c r="U961" s="6"/>
      <c r="X961" s="15"/>
      <c r="AD961" s="15"/>
      <c r="AE961" s="5"/>
      <c r="AO961" s="6"/>
      <c r="AY961" s="5"/>
      <c r="BI961" s="6"/>
    </row>
    <row r="962" spans="1:62">
      <c r="A962" s="4" t="s">
        <v>165</v>
      </c>
      <c r="J962" s="15"/>
      <c r="K962" s="5"/>
      <c r="R962" s="15"/>
      <c r="U962" s="6"/>
      <c r="X962" s="15"/>
      <c r="AD962" s="15"/>
      <c r="AE962" s="5"/>
      <c r="AO962" s="6"/>
      <c r="AY962" s="5"/>
      <c r="BI962" s="6"/>
    </row>
    <row r="963" spans="1:62">
      <c r="A963" s="4" t="s">
        <v>322</v>
      </c>
      <c r="J963" s="15"/>
      <c r="K963" s="5"/>
      <c r="R963" s="15"/>
      <c r="U963" s="6"/>
      <c r="X963" s="15"/>
      <c r="AD963" s="15"/>
      <c r="AE963" s="5"/>
      <c r="AO963" s="6"/>
      <c r="AY963" s="5"/>
      <c r="BI963" s="6"/>
    </row>
    <row r="964" spans="1:62">
      <c r="A964" s="4" t="s">
        <v>166</v>
      </c>
      <c r="B964" s="4">
        <v>15</v>
      </c>
      <c r="C964" s="4">
        <v>17</v>
      </c>
      <c r="D964" s="4">
        <v>19</v>
      </c>
      <c r="E964" s="4">
        <v>21</v>
      </c>
      <c r="F964" s="4">
        <v>23</v>
      </c>
      <c r="G964" s="4">
        <v>25</v>
      </c>
      <c r="H964" s="4">
        <v>27</v>
      </c>
      <c r="I964" s="4">
        <v>29</v>
      </c>
      <c r="J964" s="15">
        <v>30</v>
      </c>
      <c r="K964" s="5">
        <v>31</v>
      </c>
      <c r="L964" s="4">
        <v>32</v>
      </c>
      <c r="M964" s="4">
        <v>33</v>
      </c>
      <c r="N964" s="4">
        <v>34</v>
      </c>
      <c r="O964" s="4">
        <v>35</v>
      </c>
      <c r="P964" s="4">
        <v>36</v>
      </c>
      <c r="Q964" s="4">
        <v>37</v>
      </c>
      <c r="R964" s="15">
        <v>38</v>
      </c>
      <c r="S964" s="4">
        <v>39</v>
      </c>
      <c r="T964" s="4">
        <v>40</v>
      </c>
      <c r="U964" s="6">
        <v>41</v>
      </c>
      <c r="V964" s="4">
        <v>42</v>
      </c>
      <c r="W964" s="4">
        <v>43</v>
      </c>
      <c r="X964" s="15">
        <v>44</v>
      </c>
      <c r="Y964" s="4">
        <v>45</v>
      </c>
      <c r="Z964" s="4">
        <v>46</v>
      </c>
      <c r="AA964" s="4">
        <v>47</v>
      </c>
      <c r="AB964" s="4">
        <v>48</v>
      </c>
      <c r="AC964" s="4">
        <v>49</v>
      </c>
      <c r="AD964" s="15">
        <v>50</v>
      </c>
      <c r="AE964" s="5">
        <v>51</v>
      </c>
      <c r="AF964" s="4">
        <v>52</v>
      </c>
      <c r="AG964" s="4">
        <v>53</v>
      </c>
      <c r="AH964" s="4">
        <v>54</v>
      </c>
      <c r="AI964" s="4">
        <v>55</v>
      </c>
      <c r="AJ964" s="4">
        <v>56</v>
      </c>
      <c r="AK964" s="4">
        <v>57</v>
      </c>
      <c r="AL964" s="4">
        <v>58</v>
      </c>
      <c r="AM964" s="4">
        <v>59</v>
      </c>
      <c r="AN964" s="4">
        <v>60</v>
      </c>
      <c r="AO964" s="6">
        <v>61</v>
      </c>
      <c r="AP964" s="4">
        <v>62</v>
      </c>
      <c r="AQ964" s="4">
        <v>63</v>
      </c>
      <c r="AR964" s="4">
        <v>64</v>
      </c>
      <c r="AS964" s="4">
        <v>65</v>
      </c>
      <c r="AT964" s="4">
        <v>66</v>
      </c>
      <c r="AU964" s="4">
        <v>67</v>
      </c>
      <c r="AV964" s="4">
        <v>68</v>
      </c>
      <c r="AW964" s="4">
        <v>69</v>
      </c>
      <c r="AX964" s="4">
        <v>70</v>
      </c>
      <c r="AY964" s="5">
        <v>71</v>
      </c>
      <c r="AZ964" s="4">
        <v>72</v>
      </c>
      <c r="BA964" s="4">
        <v>73</v>
      </c>
      <c r="BB964" s="4">
        <v>74</v>
      </c>
      <c r="BC964" s="4">
        <v>75</v>
      </c>
      <c r="BD964" s="4">
        <v>76</v>
      </c>
      <c r="BE964" s="4">
        <v>77</v>
      </c>
      <c r="BF964" s="4">
        <v>78</v>
      </c>
      <c r="BG964" s="4">
        <v>79</v>
      </c>
      <c r="BH964" s="4">
        <v>80</v>
      </c>
      <c r="BI964" s="6">
        <v>81</v>
      </c>
      <c r="BJ964" t="s">
        <v>0</v>
      </c>
    </row>
    <row r="965" spans="1:62">
      <c r="A965" s="4" t="s">
        <v>46</v>
      </c>
      <c r="B965" s="4">
        <v>30</v>
      </c>
      <c r="C965" s="4">
        <f>B965+4</f>
        <v>34</v>
      </c>
      <c r="D965" s="4">
        <f t="shared" ref="D965:BI965" si="5521">C965+4</f>
        <v>38</v>
      </c>
      <c r="E965" s="4">
        <f t="shared" si="5521"/>
        <v>42</v>
      </c>
      <c r="F965" s="4">
        <f t="shared" si="5521"/>
        <v>46</v>
      </c>
      <c r="G965" s="4">
        <f t="shared" si="5521"/>
        <v>50</v>
      </c>
      <c r="H965" s="4">
        <f t="shared" si="5521"/>
        <v>54</v>
      </c>
      <c r="I965" s="4">
        <f t="shared" si="5521"/>
        <v>58</v>
      </c>
      <c r="J965" s="4">
        <f t="shared" si="5521"/>
        <v>62</v>
      </c>
      <c r="K965" s="4">
        <f t="shared" si="5521"/>
        <v>66</v>
      </c>
      <c r="L965" s="4">
        <f t="shared" si="5521"/>
        <v>70</v>
      </c>
      <c r="M965" s="4">
        <f t="shared" si="5521"/>
        <v>74</v>
      </c>
      <c r="N965" s="4">
        <f t="shared" si="5521"/>
        <v>78</v>
      </c>
      <c r="O965" s="4">
        <f t="shared" si="5521"/>
        <v>82</v>
      </c>
      <c r="P965" s="4">
        <f t="shared" si="5521"/>
        <v>86</v>
      </c>
      <c r="Q965" s="4">
        <f t="shared" si="5521"/>
        <v>90</v>
      </c>
      <c r="R965" s="4">
        <f t="shared" si="5521"/>
        <v>94</v>
      </c>
      <c r="S965" s="4">
        <f t="shared" si="5521"/>
        <v>98</v>
      </c>
      <c r="T965" s="4">
        <f t="shared" si="5521"/>
        <v>102</v>
      </c>
      <c r="U965" s="4">
        <f t="shared" si="5521"/>
        <v>106</v>
      </c>
      <c r="V965" s="4">
        <f t="shared" si="5521"/>
        <v>110</v>
      </c>
      <c r="W965" s="4">
        <f t="shared" si="5521"/>
        <v>114</v>
      </c>
      <c r="X965" s="4">
        <f t="shared" si="5521"/>
        <v>118</v>
      </c>
      <c r="Y965" s="4">
        <f t="shared" si="5521"/>
        <v>122</v>
      </c>
      <c r="Z965" s="4">
        <f t="shared" si="5521"/>
        <v>126</v>
      </c>
      <c r="AA965" s="4">
        <f t="shared" si="5521"/>
        <v>130</v>
      </c>
      <c r="AB965" s="4">
        <f t="shared" si="5521"/>
        <v>134</v>
      </c>
      <c r="AC965" s="4">
        <f t="shared" si="5521"/>
        <v>138</v>
      </c>
      <c r="AD965" s="4">
        <f t="shared" si="5521"/>
        <v>142</v>
      </c>
      <c r="AE965" s="4">
        <f t="shared" si="5521"/>
        <v>146</v>
      </c>
      <c r="AF965" s="4">
        <f t="shared" si="5521"/>
        <v>150</v>
      </c>
      <c r="AG965" s="4">
        <f t="shared" si="5521"/>
        <v>154</v>
      </c>
      <c r="AH965" s="4">
        <f t="shared" si="5521"/>
        <v>158</v>
      </c>
      <c r="AI965" s="4">
        <f t="shared" si="5521"/>
        <v>162</v>
      </c>
      <c r="AJ965" s="4">
        <f t="shared" si="5521"/>
        <v>166</v>
      </c>
      <c r="AK965" s="4">
        <f t="shared" si="5521"/>
        <v>170</v>
      </c>
      <c r="AL965" s="4">
        <f t="shared" si="5521"/>
        <v>174</v>
      </c>
      <c r="AM965" s="4">
        <f t="shared" si="5521"/>
        <v>178</v>
      </c>
      <c r="AN965" s="4">
        <f t="shared" si="5521"/>
        <v>182</v>
      </c>
      <c r="AO965" s="4">
        <f t="shared" si="5521"/>
        <v>186</v>
      </c>
      <c r="AP965" s="4">
        <f t="shared" si="5521"/>
        <v>190</v>
      </c>
      <c r="AQ965" s="4">
        <f t="shared" si="5521"/>
        <v>194</v>
      </c>
      <c r="AR965" s="4">
        <f t="shared" si="5521"/>
        <v>198</v>
      </c>
      <c r="AS965" s="4">
        <f t="shared" si="5521"/>
        <v>202</v>
      </c>
      <c r="AT965" s="4">
        <f t="shared" si="5521"/>
        <v>206</v>
      </c>
      <c r="AU965" s="4">
        <f t="shared" si="5521"/>
        <v>210</v>
      </c>
      <c r="AV965" s="4">
        <f t="shared" si="5521"/>
        <v>214</v>
      </c>
      <c r="AW965" s="4">
        <f t="shared" si="5521"/>
        <v>218</v>
      </c>
      <c r="AX965" s="4">
        <f t="shared" si="5521"/>
        <v>222</v>
      </c>
      <c r="AY965" s="4">
        <f t="shared" si="5521"/>
        <v>226</v>
      </c>
      <c r="AZ965" s="4">
        <f t="shared" si="5521"/>
        <v>230</v>
      </c>
      <c r="BA965" s="4">
        <f t="shared" si="5521"/>
        <v>234</v>
      </c>
      <c r="BB965" s="4">
        <f t="shared" si="5521"/>
        <v>238</v>
      </c>
      <c r="BC965" s="4">
        <f t="shared" si="5521"/>
        <v>242</v>
      </c>
      <c r="BD965" s="4">
        <f t="shared" si="5521"/>
        <v>246</v>
      </c>
      <c r="BE965" s="4">
        <f t="shared" si="5521"/>
        <v>250</v>
      </c>
      <c r="BF965" s="4">
        <f t="shared" si="5521"/>
        <v>254</v>
      </c>
      <c r="BG965" s="4">
        <f t="shared" si="5521"/>
        <v>258</v>
      </c>
      <c r="BH965" s="4">
        <f t="shared" si="5521"/>
        <v>262</v>
      </c>
      <c r="BI965" s="4">
        <f t="shared" si="5521"/>
        <v>266</v>
      </c>
      <c r="BJ965" t="s">
        <v>0</v>
      </c>
    </row>
    <row r="966" spans="1:62">
      <c r="A966" s="4" t="s">
        <v>48</v>
      </c>
      <c r="B966" s="4">
        <v>30</v>
      </c>
      <c r="C966" s="4">
        <f>B966+10</f>
        <v>40</v>
      </c>
      <c r="D966" s="4">
        <f t="shared" ref="D966:BI966" si="5522">C966+10</f>
        <v>50</v>
      </c>
      <c r="E966" s="4">
        <f t="shared" si="5522"/>
        <v>60</v>
      </c>
      <c r="F966" s="4">
        <f t="shared" si="5522"/>
        <v>70</v>
      </c>
      <c r="G966" s="4">
        <f t="shared" si="5522"/>
        <v>80</v>
      </c>
      <c r="H966" s="4">
        <f t="shared" si="5522"/>
        <v>90</v>
      </c>
      <c r="I966" s="4">
        <f t="shared" si="5522"/>
        <v>100</v>
      </c>
      <c r="J966" s="15">
        <f t="shared" si="5522"/>
        <v>110</v>
      </c>
      <c r="K966" s="4">
        <f t="shared" si="5522"/>
        <v>120</v>
      </c>
      <c r="L966" s="4">
        <f t="shared" si="5522"/>
        <v>130</v>
      </c>
      <c r="M966" s="4">
        <f t="shared" si="5522"/>
        <v>140</v>
      </c>
      <c r="N966" s="4">
        <f t="shared" si="5522"/>
        <v>150</v>
      </c>
      <c r="O966" s="4">
        <f t="shared" si="5522"/>
        <v>160</v>
      </c>
      <c r="P966" s="4">
        <f t="shared" si="5522"/>
        <v>170</v>
      </c>
      <c r="Q966" s="4">
        <f t="shared" si="5522"/>
        <v>180</v>
      </c>
      <c r="R966" s="15">
        <f t="shared" si="5522"/>
        <v>190</v>
      </c>
      <c r="S966" s="4">
        <f t="shared" si="5522"/>
        <v>200</v>
      </c>
      <c r="T966" s="4">
        <f t="shared" si="5522"/>
        <v>210</v>
      </c>
      <c r="U966" s="4">
        <f t="shared" si="5522"/>
        <v>220</v>
      </c>
      <c r="V966" s="4">
        <f t="shared" si="5522"/>
        <v>230</v>
      </c>
      <c r="W966" s="4">
        <f t="shared" si="5522"/>
        <v>240</v>
      </c>
      <c r="X966" s="15">
        <f t="shared" si="5522"/>
        <v>250</v>
      </c>
      <c r="Y966" s="4">
        <f t="shared" si="5522"/>
        <v>260</v>
      </c>
      <c r="Z966" s="4">
        <f t="shared" si="5522"/>
        <v>270</v>
      </c>
      <c r="AA966" s="4">
        <f t="shared" si="5522"/>
        <v>280</v>
      </c>
      <c r="AB966" s="4">
        <f t="shared" si="5522"/>
        <v>290</v>
      </c>
      <c r="AC966" s="4">
        <f t="shared" si="5522"/>
        <v>300</v>
      </c>
      <c r="AD966" s="15">
        <f t="shared" si="5522"/>
        <v>310</v>
      </c>
      <c r="AE966" s="4">
        <f t="shared" si="5522"/>
        <v>320</v>
      </c>
      <c r="AF966" s="4">
        <f t="shared" si="5522"/>
        <v>330</v>
      </c>
      <c r="AG966" s="4">
        <f t="shared" si="5522"/>
        <v>340</v>
      </c>
      <c r="AH966" s="4">
        <f t="shared" si="5522"/>
        <v>350</v>
      </c>
      <c r="AI966" s="4">
        <f t="shared" si="5522"/>
        <v>360</v>
      </c>
      <c r="AJ966" s="4">
        <f t="shared" si="5522"/>
        <v>370</v>
      </c>
      <c r="AK966" s="4">
        <f t="shared" si="5522"/>
        <v>380</v>
      </c>
      <c r="AL966" s="4">
        <f t="shared" si="5522"/>
        <v>390</v>
      </c>
      <c r="AM966" s="4">
        <f t="shared" si="5522"/>
        <v>400</v>
      </c>
      <c r="AN966" s="4">
        <f t="shared" si="5522"/>
        <v>410</v>
      </c>
      <c r="AO966" s="4">
        <f t="shared" si="5522"/>
        <v>420</v>
      </c>
      <c r="AP966" s="4">
        <f t="shared" si="5522"/>
        <v>430</v>
      </c>
      <c r="AQ966" s="4">
        <f t="shared" si="5522"/>
        <v>440</v>
      </c>
      <c r="AR966" s="4">
        <f t="shared" si="5522"/>
        <v>450</v>
      </c>
      <c r="AS966" s="4">
        <f t="shared" si="5522"/>
        <v>460</v>
      </c>
      <c r="AT966" s="4">
        <f t="shared" si="5522"/>
        <v>470</v>
      </c>
      <c r="AU966" s="4">
        <f t="shared" si="5522"/>
        <v>480</v>
      </c>
      <c r="AV966" s="4">
        <f t="shared" si="5522"/>
        <v>490</v>
      </c>
      <c r="AW966" s="4">
        <f t="shared" si="5522"/>
        <v>500</v>
      </c>
      <c r="AX966" s="4">
        <f t="shared" si="5522"/>
        <v>510</v>
      </c>
      <c r="AY966" s="4">
        <f t="shared" si="5522"/>
        <v>520</v>
      </c>
      <c r="AZ966" s="4">
        <f t="shared" si="5522"/>
        <v>530</v>
      </c>
      <c r="BA966" s="4">
        <f t="shared" si="5522"/>
        <v>540</v>
      </c>
      <c r="BB966" s="4">
        <f t="shared" si="5522"/>
        <v>550</v>
      </c>
      <c r="BC966" s="4">
        <f t="shared" si="5522"/>
        <v>560</v>
      </c>
      <c r="BD966" s="4">
        <f t="shared" si="5522"/>
        <v>570</v>
      </c>
      <c r="BE966" s="4">
        <f t="shared" si="5522"/>
        <v>580</v>
      </c>
      <c r="BF966" s="4">
        <f t="shared" si="5522"/>
        <v>590</v>
      </c>
      <c r="BG966" s="4">
        <f t="shared" si="5522"/>
        <v>600</v>
      </c>
      <c r="BH966" s="4">
        <f t="shared" si="5522"/>
        <v>610</v>
      </c>
      <c r="BI966" s="4">
        <f t="shared" si="5522"/>
        <v>620</v>
      </c>
      <c r="BJ966" t="s">
        <v>0</v>
      </c>
    </row>
    <row r="967" spans="1:62">
      <c r="A967" s="4" t="s">
        <v>164</v>
      </c>
      <c r="B967" s="4">
        <v>5</v>
      </c>
      <c r="C967" s="4">
        <v>9</v>
      </c>
      <c r="D967" s="4">
        <v>12</v>
      </c>
      <c r="E967" s="4">
        <v>15</v>
      </c>
      <c r="F967" s="4">
        <v>17</v>
      </c>
      <c r="G967" s="4">
        <v>19</v>
      </c>
      <c r="H967" s="4">
        <v>20</v>
      </c>
      <c r="I967" s="4">
        <v>21</v>
      </c>
      <c r="J967" s="15">
        <v>23</v>
      </c>
      <c r="K967" s="5">
        <v>23</v>
      </c>
      <c r="L967" s="4">
        <v>24</v>
      </c>
      <c r="M967" s="4">
        <v>25</v>
      </c>
      <c r="N967" s="4">
        <v>26</v>
      </c>
      <c r="O967" s="4">
        <v>26</v>
      </c>
      <c r="P967" s="4">
        <v>27</v>
      </c>
      <c r="Q967" s="4">
        <v>28</v>
      </c>
      <c r="R967" s="15">
        <v>28</v>
      </c>
      <c r="S967" s="4">
        <v>28</v>
      </c>
      <c r="T967" s="4">
        <v>29</v>
      </c>
      <c r="U967" s="6">
        <v>29</v>
      </c>
      <c r="V967" s="4">
        <v>29</v>
      </c>
      <c r="W967" s="4">
        <v>30</v>
      </c>
      <c r="X967" s="15">
        <v>30</v>
      </c>
      <c r="Y967" s="4">
        <v>30</v>
      </c>
      <c r="Z967" s="4">
        <v>30</v>
      </c>
      <c r="AA967" s="4">
        <v>31</v>
      </c>
      <c r="AB967" s="4">
        <v>31</v>
      </c>
      <c r="AC967" s="4">
        <v>31</v>
      </c>
      <c r="AD967" s="15">
        <v>31</v>
      </c>
      <c r="AE967" s="5">
        <v>31</v>
      </c>
      <c r="AF967" s="4">
        <v>32</v>
      </c>
      <c r="AG967" s="4">
        <v>32</v>
      </c>
      <c r="AH967" s="4">
        <v>32</v>
      </c>
      <c r="AI967" s="4">
        <v>32</v>
      </c>
      <c r="AJ967" s="4">
        <v>32</v>
      </c>
      <c r="AK967" s="4">
        <v>32</v>
      </c>
      <c r="AL967" s="4">
        <v>32</v>
      </c>
      <c r="AM967" s="4">
        <v>33</v>
      </c>
      <c r="AN967" s="4">
        <v>33</v>
      </c>
      <c r="AO967" s="6">
        <v>33</v>
      </c>
      <c r="AP967" s="4">
        <v>33</v>
      </c>
      <c r="AQ967" s="4">
        <v>33</v>
      </c>
      <c r="AR967" s="4">
        <v>33</v>
      </c>
      <c r="AS967" s="4">
        <v>33</v>
      </c>
      <c r="AT967" s="4">
        <v>33</v>
      </c>
      <c r="AU967" s="4">
        <v>33</v>
      </c>
      <c r="AV967" s="4">
        <v>33</v>
      </c>
      <c r="AW967" s="4">
        <v>33</v>
      </c>
      <c r="AX967" s="4">
        <v>34</v>
      </c>
      <c r="AY967" s="5">
        <v>34</v>
      </c>
      <c r="AZ967" s="4">
        <v>34</v>
      </c>
      <c r="BA967" s="4">
        <v>34</v>
      </c>
      <c r="BB967" s="4">
        <v>34</v>
      </c>
      <c r="BC967" s="4">
        <v>34</v>
      </c>
      <c r="BD967" s="4">
        <v>34</v>
      </c>
      <c r="BE967" s="4">
        <v>34</v>
      </c>
      <c r="BF967" s="4">
        <v>34</v>
      </c>
      <c r="BG967" s="4">
        <v>34</v>
      </c>
      <c r="BH967" s="4">
        <v>34</v>
      </c>
      <c r="BI967" s="6">
        <v>34</v>
      </c>
      <c r="BJ967" t="s">
        <v>0</v>
      </c>
    </row>
    <row r="968" spans="1:62">
      <c r="A968" s="4" t="s">
        <v>3</v>
      </c>
      <c r="J968" s="15"/>
      <c r="K968" s="5"/>
      <c r="R968" s="15"/>
      <c r="U968" s="6"/>
      <c r="X968" s="15"/>
      <c r="AD968" s="15"/>
      <c r="AE968" s="5"/>
      <c r="AO968" s="6"/>
      <c r="AY968" s="5"/>
      <c r="BI968" s="6"/>
    </row>
    <row r="969" spans="1:62">
      <c r="A969" s="4" t="s">
        <v>413</v>
      </c>
      <c r="J969" s="15"/>
      <c r="K969" s="5"/>
      <c r="R969" s="15"/>
      <c r="U969" s="6"/>
      <c r="X969" s="15"/>
      <c r="AD969" s="15"/>
      <c r="AE969" s="5"/>
      <c r="AO969" s="6"/>
      <c r="AY969" s="5"/>
      <c r="BI969" s="6"/>
    </row>
    <row r="970" spans="1:62">
      <c r="A970" s="4" t="s">
        <v>167</v>
      </c>
      <c r="B970" t="s">
        <v>0</v>
      </c>
      <c r="J970" s="15"/>
      <c r="K970" s="5"/>
      <c r="R970" s="15"/>
      <c r="U970" s="6"/>
      <c r="X970" s="15"/>
      <c r="AD970" s="15"/>
      <c r="AE970" s="5"/>
      <c r="AO970" s="6"/>
      <c r="AY970" s="5"/>
      <c r="BI970" s="6"/>
    </row>
    <row r="971" spans="1:62">
      <c r="A971" s="4" t="s">
        <v>160</v>
      </c>
      <c r="B971" s="4">
        <v>30</v>
      </c>
      <c r="C971" s="4">
        <f>B971+10</f>
        <v>40</v>
      </c>
      <c r="D971" s="4">
        <f t="shared" ref="D971:BI971" si="5523">C971+10</f>
        <v>50</v>
      </c>
      <c r="E971" s="4">
        <f t="shared" si="5523"/>
        <v>60</v>
      </c>
      <c r="F971" s="4">
        <f t="shared" si="5523"/>
        <v>70</v>
      </c>
      <c r="G971" s="4">
        <f t="shared" si="5523"/>
        <v>80</v>
      </c>
      <c r="H971" s="4">
        <f t="shared" si="5523"/>
        <v>90</v>
      </c>
      <c r="I971" s="4">
        <f t="shared" si="5523"/>
        <v>100</v>
      </c>
      <c r="J971" s="4">
        <f t="shared" si="5523"/>
        <v>110</v>
      </c>
      <c r="K971" s="4">
        <f t="shared" si="5523"/>
        <v>120</v>
      </c>
      <c r="L971" s="4">
        <f t="shared" si="5523"/>
        <v>130</v>
      </c>
      <c r="M971" s="4">
        <f t="shared" si="5523"/>
        <v>140</v>
      </c>
      <c r="N971" s="4">
        <f t="shared" si="5523"/>
        <v>150</v>
      </c>
      <c r="O971" s="4">
        <f t="shared" si="5523"/>
        <v>160</v>
      </c>
      <c r="P971" s="4">
        <f t="shared" si="5523"/>
        <v>170</v>
      </c>
      <c r="Q971" s="4">
        <f t="shared" si="5523"/>
        <v>180</v>
      </c>
      <c r="R971" s="4">
        <f t="shared" si="5523"/>
        <v>190</v>
      </c>
      <c r="S971" s="4">
        <f t="shared" si="5523"/>
        <v>200</v>
      </c>
      <c r="T971" s="4">
        <f t="shared" si="5523"/>
        <v>210</v>
      </c>
      <c r="U971" s="4">
        <f t="shared" si="5523"/>
        <v>220</v>
      </c>
      <c r="V971" s="4">
        <f t="shared" si="5523"/>
        <v>230</v>
      </c>
      <c r="W971" s="4">
        <f t="shared" si="5523"/>
        <v>240</v>
      </c>
      <c r="X971" s="4">
        <f t="shared" si="5523"/>
        <v>250</v>
      </c>
      <c r="Y971" s="4">
        <f t="shared" si="5523"/>
        <v>260</v>
      </c>
      <c r="Z971" s="4">
        <f t="shared" si="5523"/>
        <v>270</v>
      </c>
      <c r="AA971" s="4">
        <f t="shared" si="5523"/>
        <v>280</v>
      </c>
      <c r="AB971" s="4">
        <f t="shared" si="5523"/>
        <v>290</v>
      </c>
      <c r="AC971" s="4">
        <f t="shared" si="5523"/>
        <v>300</v>
      </c>
      <c r="AD971" s="4">
        <f t="shared" si="5523"/>
        <v>310</v>
      </c>
      <c r="AE971" s="4">
        <f t="shared" si="5523"/>
        <v>320</v>
      </c>
      <c r="AF971" s="4">
        <f t="shared" si="5523"/>
        <v>330</v>
      </c>
      <c r="AG971" s="4">
        <f t="shared" si="5523"/>
        <v>340</v>
      </c>
      <c r="AH971" s="4">
        <f t="shared" si="5523"/>
        <v>350</v>
      </c>
      <c r="AI971" s="4">
        <f t="shared" si="5523"/>
        <v>360</v>
      </c>
      <c r="AJ971" s="4">
        <f t="shared" si="5523"/>
        <v>370</v>
      </c>
      <c r="AK971" s="4">
        <f t="shared" si="5523"/>
        <v>380</v>
      </c>
      <c r="AL971" s="4">
        <f t="shared" si="5523"/>
        <v>390</v>
      </c>
      <c r="AM971" s="4">
        <f t="shared" si="5523"/>
        <v>400</v>
      </c>
      <c r="AN971" s="4">
        <f t="shared" si="5523"/>
        <v>410</v>
      </c>
      <c r="AO971" s="4">
        <f t="shared" si="5523"/>
        <v>420</v>
      </c>
      <c r="AP971" s="4">
        <f t="shared" si="5523"/>
        <v>430</v>
      </c>
      <c r="AQ971" s="4">
        <f t="shared" si="5523"/>
        <v>440</v>
      </c>
      <c r="AR971" s="4">
        <f t="shared" si="5523"/>
        <v>450</v>
      </c>
      <c r="AS971" s="4">
        <f t="shared" si="5523"/>
        <v>460</v>
      </c>
      <c r="AT971" s="4">
        <f t="shared" si="5523"/>
        <v>470</v>
      </c>
      <c r="AU971" s="4">
        <f t="shared" si="5523"/>
        <v>480</v>
      </c>
      <c r="AV971" s="4">
        <f t="shared" si="5523"/>
        <v>490</v>
      </c>
      <c r="AW971" s="4">
        <f t="shared" si="5523"/>
        <v>500</v>
      </c>
      <c r="AX971" s="4">
        <f t="shared" si="5523"/>
        <v>510</v>
      </c>
      <c r="AY971" s="4">
        <f t="shared" si="5523"/>
        <v>520</v>
      </c>
      <c r="AZ971" s="4">
        <f t="shared" si="5523"/>
        <v>530</v>
      </c>
      <c r="BA971" s="4">
        <f t="shared" si="5523"/>
        <v>540</v>
      </c>
      <c r="BB971" s="4">
        <f t="shared" si="5523"/>
        <v>550</v>
      </c>
      <c r="BC971" s="4">
        <f t="shared" si="5523"/>
        <v>560</v>
      </c>
      <c r="BD971" s="4">
        <f t="shared" si="5523"/>
        <v>570</v>
      </c>
      <c r="BE971" s="4">
        <f t="shared" si="5523"/>
        <v>580</v>
      </c>
      <c r="BF971" s="4">
        <f t="shared" si="5523"/>
        <v>590</v>
      </c>
      <c r="BG971" s="4">
        <f t="shared" si="5523"/>
        <v>600</v>
      </c>
      <c r="BH971" s="4">
        <f t="shared" si="5523"/>
        <v>610</v>
      </c>
      <c r="BI971" s="4">
        <f t="shared" si="5523"/>
        <v>620</v>
      </c>
      <c r="BJ971" t="s">
        <v>0</v>
      </c>
    </row>
    <row r="972" spans="1:62">
      <c r="A972" s="4" t="s">
        <v>168</v>
      </c>
      <c r="B972" s="4">
        <v>30</v>
      </c>
      <c r="C972" s="4">
        <v>45</v>
      </c>
      <c r="D972" s="4">
        <v>60</v>
      </c>
      <c r="E972" s="4">
        <v>75</v>
      </c>
      <c r="F972" s="4">
        <v>90</v>
      </c>
      <c r="G972" s="4">
        <v>105</v>
      </c>
      <c r="H972" s="4">
        <v>120</v>
      </c>
      <c r="I972" s="4">
        <v>135</v>
      </c>
      <c r="J972" s="15">
        <v>150</v>
      </c>
      <c r="K972" s="5">
        <v>165</v>
      </c>
      <c r="L972" s="4">
        <v>180</v>
      </c>
      <c r="M972" s="4">
        <v>195</v>
      </c>
      <c r="N972" s="4">
        <v>210</v>
      </c>
      <c r="O972" s="4">
        <v>225</v>
      </c>
      <c r="P972" s="4">
        <v>240</v>
      </c>
      <c r="Q972" s="4">
        <v>255</v>
      </c>
      <c r="R972" s="15">
        <v>270</v>
      </c>
      <c r="S972" s="4">
        <v>285</v>
      </c>
      <c r="T972" s="4">
        <v>300</v>
      </c>
      <c r="U972" s="6">
        <v>315</v>
      </c>
      <c r="V972" s="4">
        <v>330</v>
      </c>
      <c r="W972" s="4">
        <v>345</v>
      </c>
      <c r="X972" s="15">
        <v>360</v>
      </c>
      <c r="Y972" s="4">
        <v>375</v>
      </c>
      <c r="Z972" s="4">
        <v>390</v>
      </c>
      <c r="AA972" s="4">
        <v>405</v>
      </c>
      <c r="AB972" s="4">
        <v>420</v>
      </c>
      <c r="AC972" s="4">
        <v>435</v>
      </c>
      <c r="AD972" s="15">
        <v>450</v>
      </c>
      <c r="AE972" s="5">
        <v>465</v>
      </c>
      <c r="AF972" s="4">
        <v>480</v>
      </c>
      <c r="AG972" s="4">
        <v>495</v>
      </c>
      <c r="AH972" s="4">
        <v>510</v>
      </c>
      <c r="AI972" s="4">
        <v>525</v>
      </c>
      <c r="AJ972" s="4">
        <v>540</v>
      </c>
      <c r="AK972" s="4">
        <v>555</v>
      </c>
      <c r="AL972" s="4">
        <v>570</v>
      </c>
      <c r="AM972" s="4">
        <v>585</v>
      </c>
      <c r="AN972" s="4">
        <v>600</v>
      </c>
      <c r="AO972" s="6">
        <v>615</v>
      </c>
      <c r="AP972" s="4">
        <v>630</v>
      </c>
      <c r="AQ972" s="4">
        <v>645</v>
      </c>
      <c r="AR972" s="4">
        <v>660</v>
      </c>
      <c r="AS972" s="4">
        <v>675</v>
      </c>
      <c r="AT972" s="4">
        <v>690</v>
      </c>
      <c r="AU972" s="4">
        <v>705</v>
      </c>
      <c r="AV972" s="4">
        <v>720</v>
      </c>
      <c r="AW972" s="4">
        <v>735</v>
      </c>
      <c r="AX972" s="4">
        <v>750</v>
      </c>
      <c r="AY972" s="5">
        <v>765</v>
      </c>
      <c r="AZ972" s="4">
        <v>780</v>
      </c>
      <c r="BA972" s="4">
        <v>795</v>
      </c>
      <c r="BB972" s="4">
        <v>810</v>
      </c>
      <c r="BC972" s="4">
        <v>825</v>
      </c>
      <c r="BD972" s="4">
        <v>840</v>
      </c>
      <c r="BE972" s="4">
        <v>855</v>
      </c>
      <c r="BF972" s="4">
        <v>870</v>
      </c>
      <c r="BG972" s="4">
        <v>885</v>
      </c>
      <c r="BH972" s="4">
        <v>900</v>
      </c>
      <c r="BI972" s="6">
        <v>915</v>
      </c>
      <c r="BJ972" t="s">
        <v>0</v>
      </c>
    </row>
    <row r="973" spans="1:62">
      <c r="A973" s="4" t="s">
        <v>3</v>
      </c>
      <c r="J973" s="15"/>
      <c r="K973" s="5"/>
      <c r="R973" s="15"/>
      <c r="U973" s="6"/>
      <c r="X973" s="15"/>
      <c r="AD973" s="15"/>
      <c r="AE973" s="5"/>
      <c r="AO973" s="6"/>
      <c r="AY973" s="5"/>
      <c r="BI973" s="6"/>
    </row>
    <row r="974" spans="1:62">
      <c r="A974" s="4" t="s">
        <v>414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169</v>
      </c>
      <c r="B975" s="4" t="s">
        <v>0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26</v>
      </c>
      <c r="B976" s="4">
        <v>30</v>
      </c>
      <c r="C976" s="4">
        <v>40</v>
      </c>
      <c r="D976" s="4">
        <v>50</v>
      </c>
      <c r="E976" s="4">
        <v>60</v>
      </c>
      <c r="F976" s="4">
        <v>70</v>
      </c>
      <c r="G976" s="4">
        <v>80</v>
      </c>
      <c r="H976" s="4">
        <v>90</v>
      </c>
      <c r="I976" s="4">
        <v>100</v>
      </c>
      <c r="J976" s="15">
        <v>110</v>
      </c>
      <c r="K976" s="5">
        <v>120</v>
      </c>
      <c r="L976" s="4">
        <v>130</v>
      </c>
      <c r="M976" s="4">
        <v>140</v>
      </c>
      <c r="N976" s="4">
        <v>150</v>
      </c>
      <c r="O976" s="4">
        <v>160</v>
      </c>
      <c r="P976" s="4">
        <v>170</v>
      </c>
      <c r="Q976" s="4">
        <v>180</v>
      </c>
      <c r="R976" s="15">
        <v>190</v>
      </c>
      <c r="S976" s="4">
        <v>200</v>
      </c>
      <c r="T976" s="4">
        <v>210</v>
      </c>
      <c r="U976" s="6">
        <v>220</v>
      </c>
      <c r="V976" s="4">
        <v>230</v>
      </c>
      <c r="W976" s="4">
        <v>240</v>
      </c>
      <c r="X976" s="15">
        <v>250</v>
      </c>
      <c r="Y976" s="4">
        <v>260</v>
      </c>
      <c r="Z976" s="4">
        <v>270</v>
      </c>
      <c r="AA976" s="4">
        <v>280</v>
      </c>
      <c r="AB976" s="4">
        <v>290</v>
      </c>
      <c r="AC976" s="4">
        <v>300</v>
      </c>
      <c r="AD976" s="15">
        <v>310</v>
      </c>
      <c r="AE976" s="5">
        <v>320</v>
      </c>
      <c r="AF976" s="4">
        <v>330</v>
      </c>
      <c r="AG976" s="4">
        <v>340</v>
      </c>
      <c r="AH976" s="4">
        <v>350</v>
      </c>
      <c r="AI976" s="4">
        <v>360</v>
      </c>
      <c r="AJ976" s="4">
        <v>370</v>
      </c>
      <c r="AK976" s="4">
        <v>380</v>
      </c>
      <c r="AL976" s="4">
        <v>390</v>
      </c>
      <c r="AM976" s="4">
        <v>400</v>
      </c>
      <c r="AN976" s="4">
        <v>410</v>
      </c>
      <c r="AO976" s="6">
        <v>420</v>
      </c>
      <c r="AP976" s="4">
        <v>430</v>
      </c>
      <c r="AQ976" s="4">
        <v>440</v>
      </c>
      <c r="AR976" s="4">
        <v>450</v>
      </c>
      <c r="AS976" s="4">
        <v>460</v>
      </c>
      <c r="AT976" s="4">
        <v>470</v>
      </c>
      <c r="AU976" s="4">
        <v>480</v>
      </c>
      <c r="AV976" s="4">
        <v>490</v>
      </c>
      <c r="AW976" s="4">
        <v>500</v>
      </c>
      <c r="AX976" s="4">
        <v>510</v>
      </c>
      <c r="AY976" s="5">
        <v>520</v>
      </c>
      <c r="AZ976" s="4">
        <v>530</v>
      </c>
      <c r="BA976" s="4">
        <v>540</v>
      </c>
      <c r="BB976" s="4">
        <v>550</v>
      </c>
      <c r="BC976" s="4">
        <v>560</v>
      </c>
      <c r="BD976" s="4">
        <v>570</v>
      </c>
      <c r="BE976" s="4">
        <v>580</v>
      </c>
      <c r="BF976" s="4">
        <v>590</v>
      </c>
      <c r="BG976" s="4">
        <v>600</v>
      </c>
      <c r="BH976" s="4">
        <v>610</v>
      </c>
      <c r="BI976" s="6">
        <v>620</v>
      </c>
      <c r="BJ976" t="s">
        <v>0</v>
      </c>
    </row>
    <row r="977" spans="1:62">
      <c r="A977" s="4" t="s">
        <v>3</v>
      </c>
      <c r="J977" s="15"/>
      <c r="K977" s="5"/>
      <c r="R977" s="15"/>
      <c r="U977" s="6"/>
      <c r="X977" s="15"/>
      <c r="AD977" s="15"/>
      <c r="AE977" s="5"/>
      <c r="AO977" s="6"/>
      <c r="AY977" s="5"/>
      <c r="BI977" s="6"/>
    </row>
    <row r="978" spans="1:62">
      <c r="A978" s="4" t="s">
        <v>323</v>
      </c>
      <c r="J978" s="15"/>
      <c r="K978" s="5"/>
      <c r="R978" s="15"/>
      <c r="U978" s="6"/>
      <c r="X978" s="15"/>
      <c r="AD978" s="15"/>
      <c r="AE978" s="5"/>
      <c r="AO978" s="6"/>
      <c r="AY978" s="5"/>
      <c r="BI978" s="6"/>
    </row>
    <row r="979" spans="1:62">
      <c r="A979" s="4" t="s">
        <v>520</v>
      </c>
      <c r="B979" t="s">
        <v>0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170</v>
      </c>
      <c r="B980" s="4">
        <v>13</v>
      </c>
      <c r="C980" s="4">
        <v>18</v>
      </c>
      <c r="D980" s="4">
        <v>22</v>
      </c>
      <c r="E980" s="4">
        <v>25</v>
      </c>
      <c r="F980" s="4">
        <v>28</v>
      </c>
      <c r="G980" s="4">
        <v>30</v>
      </c>
      <c r="H980" s="4">
        <v>32</v>
      </c>
      <c r="I980" s="4">
        <v>33</v>
      </c>
      <c r="J980" s="15">
        <v>35</v>
      </c>
      <c r="K980" s="5">
        <v>36</v>
      </c>
      <c r="L980" s="4">
        <v>37</v>
      </c>
      <c r="M980" s="4">
        <v>38</v>
      </c>
      <c r="N980" s="4">
        <v>39</v>
      </c>
      <c r="O980" s="4">
        <v>40</v>
      </c>
      <c r="P980" s="4">
        <v>40</v>
      </c>
      <c r="Q980" s="4">
        <v>41</v>
      </c>
      <c r="R980" s="15">
        <v>41</v>
      </c>
      <c r="S980" s="4">
        <v>42</v>
      </c>
      <c r="T980" s="4">
        <v>42</v>
      </c>
      <c r="U980" s="6">
        <v>43</v>
      </c>
      <c r="V980" s="4">
        <v>43</v>
      </c>
      <c r="W980" s="4">
        <v>43</v>
      </c>
      <c r="X980" s="15">
        <v>44</v>
      </c>
      <c r="Y980" s="4">
        <v>44</v>
      </c>
      <c r="Z980" s="4">
        <v>44</v>
      </c>
      <c r="AA980" s="4">
        <v>45</v>
      </c>
      <c r="AB980" s="4">
        <v>45</v>
      </c>
      <c r="AC980" s="4">
        <v>45</v>
      </c>
      <c r="AD980" s="15">
        <v>46</v>
      </c>
      <c r="AE980" s="5">
        <v>46</v>
      </c>
      <c r="AF980" s="4">
        <v>46</v>
      </c>
      <c r="AG980" s="4">
        <v>46</v>
      </c>
      <c r="AH980" s="4">
        <v>46</v>
      </c>
      <c r="AI980" s="4">
        <v>46</v>
      </c>
      <c r="AJ980" s="4">
        <v>46</v>
      </c>
      <c r="AK980" s="4">
        <v>47</v>
      </c>
      <c r="AL980" s="4">
        <v>47</v>
      </c>
      <c r="AM980" s="4">
        <v>47</v>
      </c>
      <c r="AN980" s="4">
        <v>47</v>
      </c>
      <c r="AO980" s="6">
        <v>47</v>
      </c>
      <c r="AP980" s="4">
        <v>47</v>
      </c>
      <c r="AQ980" s="4">
        <v>48</v>
      </c>
      <c r="AR980" s="4">
        <v>48</v>
      </c>
      <c r="AS980" s="4">
        <v>48</v>
      </c>
      <c r="AT980" s="4">
        <v>48</v>
      </c>
      <c r="AU980" s="4">
        <v>48</v>
      </c>
      <c r="AV980" s="4">
        <v>48</v>
      </c>
      <c r="AW980" s="4">
        <v>48</v>
      </c>
      <c r="AX980" s="4">
        <v>49</v>
      </c>
      <c r="AY980" s="5">
        <v>49</v>
      </c>
      <c r="AZ980" s="4">
        <v>49</v>
      </c>
      <c r="BA980" s="4">
        <v>49</v>
      </c>
      <c r="BB980" s="4">
        <v>49</v>
      </c>
      <c r="BC980" s="4">
        <v>49</v>
      </c>
      <c r="BD980" s="4">
        <v>49</v>
      </c>
      <c r="BE980" s="4">
        <v>49</v>
      </c>
      <c r="BF980" s="4">
        <v>49</v>
      </c>
      <c r="BG980" s="4">
        <v>49</v>
      </c>
      <c r="BH980" s="4">
        <v>49</v>
      </c>
      <c r="BI980" s="6">
        <v>50</v>
      </c>
      <c r="BJ980" t="s">
        <v>0</v>
      </c>
    </row>
    <row r="981" spans="1:62">
      <c r="A981" s="4" t="s">
        <v>3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A982" s="4" t="s">
        <v>324</v>
      </c>
      <c r="J982" s="15"/>
      <c r="K982" s="5"/>
      <c r="R982" s="15"/>
      <c r="U982" s="6"/>
      <c r="X982" s="15"/>
      <c r="AD982" s="15"/>
      <c r="AE982" s="5"/>
      <c r="AO982" s="6"/>
      <c r="AY982" s="5"/>
      <c r="BI982" s="6"/>
    </row>
    <row r="983" spans="1:62">
      <c r="A983" s="4" t="s">
        <v>171</v>
      </c>
      <c r="B983" s="4">
        <v>11</v>
      </c>
      <c r="C983" s="4">
        <v>20</v>
      </c>
      <c r="D983" s="4">
        <v>27</v>
      </c>
      <c r="E983" s="4">
        <v>33</v>
      </c>
      <c r="F983" s="4">
        <v>37</v>
      </c>
      <c r="G983" s="4">
        <v>41</v>
      </c>
      <c r="H983" s="4">
        <v>44</v>
      </c>
      <c r="I983" s="4">
        <v>46</v>
      </c>
      <c r="J983" s="15">
        <v>49</v>
      </c>
      <c r="K983" s="5">
        <v>51</v>
      </c>
      <c r="L983" s="4">
        <v>53</v>
      </c>
      <c r="M983" s="4">
        <v>54</v>
      </c>
      <c r="N983" s="4">
        <v>56</v>
      </c>
      <c r="O983" s="4">
        <v>57</v>
      </c>
      <c r="P983" s="4">
        <v>58</v>
      </c>
      <c r="Q983" s="4">
        <v>60</v>
      </c>
      <c r="R983" s="15">
        <v>60</v>
      </c>
      <c r="S983" s="4">
        <v>61</v>
      </c>
      <c r="T983" s="4">
        <v>62</v>
      </c>
      <c r="U983" s="6">
        <v>63</v>
      </c>
      <c r="V983" s="4">
        <v>63</v>
      </c>
      <c r="W983" s="4">
        <v>64</v>
      </c>
      <c r="X983" s="15">
        <v>65</v>
      </c>
      <c r="Y983" s="4">
        <v>66</v>
      </c>
      <c r="Z983" s="4">
        <v>66</v>
      </c>
      <c r="AA983" s="4">
        <v>66</v>
      </c>
      <c r="AB983" s="4">
        <v>67</v>
      </c>
      <c r="AC983" s="4">
        <v>67</v>
      </c>
      <c r="AD983" s="15">
        <v>68</v>
      </c>
      <c r="AE983" s="5">
        <f>AD983</f>
        <v>68</v>
      </c>
      <c r="AF983" s="4">
        <v>69</v>
      </c>
      <c r="AG983" s="4">
        <f t="shared" ref="AG983:BH983" si="5524">AF983</f>
        <v>69</v>
      </c>
      <c r="AH983" s="4">
        <f t="shared" si="5524"/>
        <v>69</v>
      </c>
      <c r="AI983" s="4">
        <f t="shared" si="5524"/>
        <v>69</v>
      </c>
      <c r="AJ983" s="4">
        <f t="shared" si="5524"/>
        <v>69</v>
      </c>
      <c r="AK983" s="4">
        <v>70</v>
      </c>
      <c r="AL983" s="4">
        <f t="shared" si="5524"/>
        <v>70</v>
      </c>
      <c r="AM983" s="4">
        <v>71</v>
      </c>
      <c r="AN983" s="4">
        <f t="shared" si="5524"/>
        <v>71</v>
      </c>
      <c r="AO983" s="4">
        <f t="shared" si="5524"/>
        <v>71</v>
      </c>
      <c r="AP983" s="4">
        <f t="shared" si="5524"/>
        <v>71</v>
      </c>
      <c r="AQ983" s="4">
        <v>72</v>
      </c>
      <c r="AR983" s="4">
        <f t="shared" si="5524"/>
        <v>72</v>
      </c>
      <c r="AS983" s="4">
        <f t="shared" si="5524"/>
        <v>72</v>
      </c>
      <c r="AT983" s="4">
        <f t="shared" si="5524"/>
        <v>72</v>
      </c>
      <c r="AU983" s="4">
        <f t="shared" si="5524"/>
        <v>72</v>
      </c>
      <c r="AV983" s="4">
        <f t="shared" si="5524"/>
        <v>72</v>
      </c>
      <c r="AW983" s="4">
        <f t="shared" si="5524"/>
        <v>72</v>
      </c>
      <c r="AX983" s="4">
        <v>73</v>
      </c>
      <c r="AY983" s="4">
        <f t="shared" si="5524"/>
        <v>73</v>
      </c>
      <c r="AZ983" s="4">
        <f t="shared" si="5524"/>
        <v>73</v>
      </c>
      <c r="BA983" s="4">
        <f t="shared" si="5524"/>
        <v>73</v>
      </c>
      <c r="BB983" s="4">
        <f t="shared" si="5524"/>
        <v>73</v>
      </c>
      <c r="BC983" s="4">
        <v>74</v>
      </c>
      <c r="BD983" s="4">
        <f t="shared" si="5524"/>
        <v>74</v>
      </c>
      <c r="BE983" s="4">
        <f t="shared" si="5524"/>
        <v>74</v>
      </c>
      <c r="BF983" s="4">
        <f t="shared" si="5524"/>
        <v>74</v>
      </c>
      <c r="BG983" s="4">
        <f t="shared" si="5524"/>
        <v>74</v>
      </c>
      <c r="BH983" s="4">
        <f t="shared" si="5524"/>
        <v>74</v>
      </c>
      <c r="BI983" s="4">
        <v>75</v>
      </c>
      <c r="BJ983" t="s">
        <v>0</v>
      </c>
    </row>
    <row r="984" spans="1:62">
      <c r="A984" s="4" t="s">
        <v>3</v>
      </c>
      <c r="J984" s="15"/>
      <c r="K984" s="5"/>
      <c r="R984" s="15"/>
      <c r="U984" s="6"/>
      <c r="X984" s="15"/>
      <c r="AD984" s="15"/>
      <c r="AE984" s="5"/>
      <c r="AO984" s="6"/>
      <c r="AY984" s="5"/>
      <c r="BI984" s="6"/>
    </row>
    <row r="985" spans="1:62">
      <c r="J985" s="15"/>
      <c r="K985" s="5"/>
      <c r="R985" s="15"/>
      <c r="U985" s="6"/>
      <c r="X985" s="15"/>
      <c r="AD985" s="15"/>
      <c r="AE985" s="5"/>
      <c r="AO985" s="6"/>
      <c r="AY985" s="5"/>
      <c r="BI985" s="6"/>
    </row>
    <row r="986" spans="1:62">
      <c r="A986" s="4" t="s">
        <v>325</v>
      </c>
      <c r="J986" s="15"/>
      <c r="K986" s="5"/>
      <c r="R986" s="15"/>
      <c r="U986" s="6"/>
      <c r="X986" s="15"/>
      <c r="AD986" s="15"/>
      <c r="AE986" s="5"/>
      <c r="AO986" s="6"/>
      <c r="AY986" s="5"/>
      <c r="BI986" s="6"/>
    </row>
    <row r="987" spans="1:62">
      <c r="A987" s="4" t="s">
        <v>59</v>
      </c>
      <c r="B987" s="4">
        <v>20</v>
      </c>
      <c r="C987" s="4">
        <f>B987+18</f>
        <v>38</v>
      </c>
      <c r="D987" s="4">
        <f t="shared" ref="D987:BI987" si="5525">C987+18</f>
        <v>56</v>
      </c>
      <c r="E987" s="4">
        <f t="shared" si="5525"/>
        <v>74</v>
      </c>
      <c r="F987" s="4">
        <f t="shared" si="5525"/>
        <v>92</v>
      </c>
      <c r="G987" s="4">
        <f t="shared" si="5525"/>
        <v>110</v>
      </c>
      <c r="H987" s="4">
        <f t="shared" si="5525"/>
        <v>128</v>
      </c>
      <c r="I987" s="4">
        <f t="shared" si="5525"/>
        <v>146</v>
      </c>
      <c r="J987" s="4">
        <f t="shared" si="5525"/>
        <v>164</v>
      </c>
      <c r="K987" s="4">
        <f t="shared" si="5525"/>
        <v>182</v>
      </c>
      <c r="L987" s="4">
        <f t="shared" si="5525"/>
        <v>200</v>
      </c>
      <c r="M987" s="4">
        <f t="shared" si="5525"/>
        <v>218</v>
      </c>
      <c r="N987" s="4">
        <f t="shared" si="5525"/>
        <v>236</v>
      </c>
      <c r="O987" s="4">
        <f t="shared" si="5525"/>
        <v>254</v>
      </c>
      <c r="P987" s="4">
        <f t="shared" si="5525"/>
        <v>272</v>
      </c>
      <c r="Q987" s="4">
        <f t="shared" si="5525"/>
        <v>290</v>
      </c>
      <c r="R987" s="4">
        <f t="shared" si="5525"/>
        <v>308</v>
      </c>
      <c r="S987" s="4">
        <f t="shared" si="5525"/>
        <v>326</v>
      </c>
      <c r="T987" s="4">
        <f t="shared" si="5525"/>
        <v>344</v>
      </c>
      <c r="U987" s="4">
        <f t="shared" si="5525"/>
        <v>362</v>
      </c>
      <c r="V987" s="4">
        <f t="shared" si="5525"/>
        <v>380</v>
      </c>
      <c r="W987" s="4">
        <f t="shared" si="5525"/>
        <v>398</v>
      </c>
      <c r="X987" s="4">
        <f t="shared" si="5525"/>
        <v>416</v>
      </c>
      <c r="Y987" s="4">
        <f t="shared" si="5525"/>
        <v>434</v>
      </c>
      <c r="Z987" s="4">
        <f t="shared" si="5525"/>
        <v>452</v>
      </c>
      <c r="AA987" s="4">
        <f t="shared" si="5525"/>
        <v>470</v>
      </c>
      <c r="AB987" s="4">
        <f t="shared" si="5525"/>
        <v>488</v>
      </c>
      <c r="AC987" s="4">
        <f t="shared" si="5525"/>
        <v>506</v>
      </c>
      <c r="AD987" s="4">
        <f t="shared" si="5525"/>
        <v>524</v>
      </c>
      <c r="AE987" s="4">
        <f t="shared" si="5525"/>
        <v>542</v>
      </c>
      <c r="AF987" s="4">
        <f t="shared" si="5525"/>
        <v>560</v>
      </c>
      <c r="AG987" s="4">
        <f t="shared" si="5525"/>
        <v>578</v>
      </c>
      <c r="AH987" s="4">
        <f t="shared" si="5525"/>
        <v>596</v>
      </c>
      <c r="AI987" s="4">
        <f t="shared" si="5525"/>
        <v>614</v>
      </c>
      <c r="AJ987" s="4">
        <f t="shared" si="5525"/>
        <v>632</v>
      </c>
      <c r="AK987" s="4">
        <f t="shared" si="5525"/>
        <v>650</v>
      </c>
      <c r="AL987" s="4">
        <f t="shared" si="5525"/>
        <v>668</v>
      </c>
      <c r="AM987" s="4">
        <f t="shared" si="5525"/>
        <v>686</v>
      </c>
      <c r="AN987" s="4">
        <f t="shared" si="5525"/>
        <v>704</v>
      </c>
      <c r="AO987" s="4">
        <f t="shared" si="5525"/>
        <v>722</v>
      </c>
      <c r="AP987" s="4">
        <f t="shared" si="5525"/>
        <v>740</v>
      </c>
      <c r="AQ987" s="4">
        <f t="shared" si="5525"/>
        <v>758</v>
      </c>
      <c r="AR987" s="4">
        <f t="shared" si="5525"/>
        <v>776</v>
      </c>
      <c r="AS987" s="4">
        <f t="shared" si="5525"/>
        <v>794</v>
      </c>
      <c r="AT987" s="4">
        <f t="shared" si="5525"/>
        <v>812</v>
      </c>
      <c r="AU987" s="4">
        <f t="shared" si="5525"/>
        <v>830</v>
      </c>
      <c r="AV987" s="4">
        <f t="shared" si="5525"/>
        <v>848</v>
      </c>
      <c r="AW987" s="4">
        <f t="shared" si="5525"/>
        <v>866</v>
      </c>
      <c r="AX987" s="4">
        <f t="shared" si="5525"/>
        <v>884</v>
      </c>
      <c r="AY987" s="4">
        <f t="shared" si="5525"/>
        <v>902</v>
      </c>
      <c r="AZ987" s="4">
        <f t="shared" si="5525"/>
        <v>920</v>
      </c>
      <c r="BA987" s="4">
        <f t="shared" si="5525"/>
        <v>938</v>
      </c>
      <c r="BB987" s="4">
        <f t="shared" si="5525"/>
        <v>956</v>
      </c>
      <c r="BC987" s="4">
        <f t="shared" si="5525"/>
        <v>974</v>
      </c>
      <c r="BD987" s="4">
        <f t="shared" si="5525"/>
        <v>992</v>
      </c>
      <c r="BE987" s="4">
        <f t="shared" si="5525"/>
        <v>1010</v>
      </c>
      <c r="BF987" s="4">
        <f t="shared" si="5525"/>
        <v>1028</v>
      </c>
      <c r="BG987" s="4">
        <f t="shared" si="5525"/>
        <v>1046</v>
      </c>
      <c r="BH987" s="4">
        <f t="shared" si="5525"/>
        <v>1064</v>
      </c>
      <c r="BI987" s="4">
        <f t="shared" si="5525"/>
        <v>1082</v>
      </c>
      <c r="BJ987" t="s">
        <v>0</v>
      </c>
    </row>
    <row r="988" spans="1:62">
      <c r="A988" s="4" t="s">
        <v>172</v>
      </c>
      <c r="B988" s="4">
        <v>20</v>
      </c>
      <c r="C988" s="4">
        <f>B988+10</f>
        <v>30</v>
      </c>
      <c r="D988" s="4">
        <f t="shared" ref="D988:BI988" si="5526">C988+10</f>
        <v>40</v>
      </c>
      <c r="E988" s="4">
        <f t="shared" si="5526"/>
        <v>50</v>
      </c>
      <c r="F988" s="4">
        <f t="shared" si="5526"/>
        <v>60</v>
      </c>
      <c r="G988" s="4">
        <f t="shared" si="5526"/>
        <v>70</v>
      </c>
      <c r="H988" s="4">
        <f t="shared" si="5526"/>
        <v>80</v>
      </c>
      <c r="I988" s="4">
        <f t="shared" si="5526"/>
        <v>90</v>
      </c>
      <c r="J988" s="15">
        <f t="shared" si="5526"/>
        <v>100</v>
      </c>
      <c r="K988" s="4">
        <f t="shared" si="5526"/>
        <v>110</v>
      </c>
      <c r="L988" s="4">
        <f t="shared" si="5526"/>
        <v>120</v>
      </c>
      <c r="M988" s="4">
        <f t="shared" si="5526"/>
        <v>130</v>
      </c>
      <c r="N988" s="4">
        <f t="shared" si="5526"/>
        <v>140</v>
      </c>
      <c r="O988" s="4">
        <f t="shared" si="5526"/>
        <v>150</v>
      </c>
      <c r="P988" s="4">
        <f t="shared" si="5526"/>
        <v>160</v>
      </c>
      <c r="Q988" s="4">
        <f t="shared" si="5526"/>
        <v>170</v>
      </c>
      <c r="R988" s="15">
        <f t="shared" si="5526"/>
        <v>180</v>
      </c>
      <c r="S988" s="4">
        <f t="shared" si="5526"/>
        <v>190</v>
      </c>
      <c r="T988" s="4">
        <f t="shared" si="5526"/>
        <v>200</v>
      </c>
      <c r="U988" s="4">
        <f t="shared" si="5526"/>
        <v>210</v>
      </c>
      <c r="V988" s="4">
        <f t="shared" si="5526"/>
        <v>220</v>
      </c>
      <c r="W988" s="4">
        <f t="shared" si="5526"/>
        <v>230</v>
      </c>
      <c r="X988" s="15">
        <f t="shared" si="5526"/>
        <v>240</v>
      </c>
      <c r="Y988" s="4">
        <f t="shared" si="5526"/>
        <v>250</v>
      </c>
      <c r="Z988" s="4">
        <f t="shared" si="5526"/>
        <v>260</v>
      </c>
      <c r="AA988" s="4">
        <f t="shared" si="5526"/>
        <v>270</v>
      </c>
      <c r="AB988" s="4">
        <f t="shared" si="5526"/>
        <v>280</v>
      </c>
      <c r="AC988" s="4">
        <f t="shared" si="5526"/>
        <v>290</v>
      </c>
      <c r="AD988" s="15">
        <f t="shared" si="5526"/>
        <v>300</v>
      </c>
      <c r="AE988" s="4">
        <f t="shared" si="5526"/>
        <v>310</v>
      </c>
      <c r="AF988" s="4">
        <f t="shared" si="5526"/>
        <v>320</v>
      </c>
      <c r="AG988" s="4">
        <f t="shared" si="5526"/>
        <v>330</v>
      </c>
      <c r="AH988" s="4">
        <f t="shared" si="5526"/>
        <v>340</v>
      </c>
      <c r="AI988" s="4">
        <f t="shared" si="5526"/>
        <v>350</v>
      </c>
      <c r="AJ988" s="4">
        <f t="shared" si="5526"/>
        <v>360</v>
      </c>
      <c r="AK988" s="4">
        <f t="shared" si="5526"/>
        <v>370</v>
      </c>
      <c r="AL988" s="4">
        <f t="shared" si="5526"/>
        <v>380</v>
      </c>
      <c r="AM988" s="4">
        <f t="shared" si="5526"/>
        <v>390</v>
      </c>
      <c r="AN988" s="4">
        <f t="shared" si="5526"/>
        <v>400</v>
      </c>
      <c r="AO988" s="4">
        <f t="shared" si="5526"/>
        <v>410</v>
      </c>
      <c r="AP988" s="4">
        <f t="shared" si="5526"/>
        <v>420</v>
      </c>
      <c r="AQ988" s="4">
        <f t="shared" si="5526"/>
        <v>430</v>
      </c>
      <c r="AR988" s="4">
        <f t="shared" si="5526"/>
        <v>440</v>
      </c>
      <c r="AS988" s="4">
        <f t="shared" si="5526"/>
        <v>450</v>
      </c>
      <c r="AT988" s="4">
        <f t="shared" si="5526"/>
        <v>460</v>
      </c>
      <c r="AU988" s="4">
        <f t="shared" si="5526"/>
        <v>470</v>
      </c>
      <c r="AV988" s="4">
        <f t="shared" si="5526"/>
        <v>480</v>
      </c>
      <c r="AW988" s="4">
        <f t="shared" si="5526"/>
        <v>490</v>
      </c>
      <c r="AX988" s="4">
        <f t="shared" si="5526"/>
        <v>500</v>
      </c>
      <c r="AY988" s="4">
        <f t="shared" si="5526"/>
        <v>510</v>
      </c>
      <c r="AZ988" s="4">
        <f t="shared" si="5526"/>
        <v>520</v>
      </c>
      <c r="BA988" s="4">
        <f t="shared" si="5526"/>
        <v>530</v>
      </c>
      <c r="BB988" s="4">
        <f t="shared" si="5526"/>
        <v>540</v>
      </c>
      <c r="BC988" s="4">
        <f t="shared" si="5526"/>
        <v>550</v>
      </c>
      <c r="BD988" s="4">
        <f t="shared" si="5526"/>
        <v>560</v>
      </c>
      <c r="BE988" s="4">
        <f t="shared" si="5526"/>
        <v>570</v>
      </c>
      <c r="BF988" s="4">
        <f t="shared" si="5526"/>
        <v>580</v>
      </c>
      <c r="BG988" s="4">
        <f t="shared" si="5526"/>
        <v>590</v>
      </c>
      <c r="BH988" s="4">
        <f t="shared" si="5526"/>
        <v>600</v>
      </c>
      <c r="BI988" s="4">
        <f t="shared" si="5526"/>
        <v>610</v>
      </c>
      <c r="BJ988" t="s">
        <v>0</v>
      </c>
    </row>
    <row r="989" spans="1:62">
      <c r="A989" s="4" t="s">
        <v>502</v>
      </c>
      <c r="B989" s="4">
        <v>7</v>
      </c>
      <c r="C989" s="4">
        <v>7</v>
      </c>
      <c r="D989" s="4">
        <v>7</v>
      </c>
      <c r="E989" s="4">
        <v>7</v>
      </c>
      <c r="F989" s="4">
        <v>7</v>
      </c>
      <c r="G989" s="4">
        <v>7</v>
      </c>
      <c r="H989" s="4">
        <v>7</v>
      </c>
      <c r="I989" s="4">
        <v>7</v>
      </c>
      <c r="J989" s="15">
        <v>7</v>
      </c>
      <c r="K989" s="5">
        <v>7</v>
      </c>
      <c r="L989" s="4">
        <v>7</v>
      </c>
      <c r="M989" s="4">
        <v>7</v>
      </c>
      <c r="N989" s="4">
        <v>7</v>
      </c>
      <c r="O989" s="4">
        <v>7</v>
      </c>
      <c r="P989" s="4">
        <v>7</v>
      </c>
      <c r="Q989" s="4">
        <v>7</v>
      </c>
      <c r="R989" s="15">
        <v>7</v>
      </c>
      <c r="S989" s="4">
        <v>7</v>
      </c>
      <c r="T989" s="4">
        <v>7</v>
      </c>
      <c r="U989" s="6">
        <v>7</v>
      </c>
      <c r="V989" s="4">
        <v>7</v>
      </c>
      <c r="W989" s="4">
        <v>7</v>
      </c>
      <c r="X989" s="15">
        <v>7</v>
      </c>
      <c r="Y989" s="4">
        <v>7</v>
      </c>
      <c r="Z989" s="4">
        <v>7</v>
      </c>
      <c r="AA989" s="4">
        <v>7</v>
      </c>
      <c r="AB989" s="4">
        <v>7</v>
      </c>
      <c r="AC989" s="4">
        <v>7</v>
      </c>
      <c r="AD989" s="15">
        <v>7</v>
      </c>
      <c r="AE989" s="5">
        <v>7</v>
      </c>
      <c r="AF989" s="4">
        <v>7</v>
      </c>
      <c r="AG989" s="4">
        <v>7</v>
      </c>
      <c r="AH989" s="4">
        <v>7</v>
      </c>
      <c r="AI989" s="4">
        <v>7</v>
      </c>
      <c r="AJ989" s="4">
        <v>7</v>
      </c>
      <c r="AK989" s="4">
        <v>7</v>
      </c>
      <c r="AL989" s="4">
        <v>7</v>
      </c>
      <c r="AM989" s="4">
        <v>7</v>
      </c>
      <c r="AN989" s="4">
        <v>7</v>
      </c>
      <c r="AO989" s="6">
        <v>7</v>
      </c>
      <c r="AP989" s="4">
        <v>7</v>
      </c>
      <c r="AQ989" s="4">
        <v>7</v>
      </c>
      <c r="AR989" s="4">
        <v>7</v>
      </c>
      <c r="AS989" s="4">
        <v>7</v>
      </c>
      <c r="AT989" s="4">
        <v>7</v>
      </c>
      <c r="AU989" s="4">
        <v>7</v>
      </c>
      <c r="AV989" s="4">
        <v>7</v>
      </c>
      <c r="AW989" s="4">
        <v>7</v>
      </c>
      <c r="AX989" s="4">
        <v>7</v>
      </c>
      <c r="AY989" s="5">
        <v>7</v>
      </c>
      <c r="AZ989" s="4">
        <v>7</v>
      </c>
      <c r="BA989" s="4">
        <v>7</v>
      </c>
      <c r="BB989" s="4">
        <v>7</v>
      </c>
      <c r="BC989" s="4">
        <v>7</v>
      </c>
      <c r="BD989" s="4">
        <v>7</v>
      </c>
      <c r="BE989" s="4">
        <v>7</v>
      </c>
      <c r="BF989" s="4">
        <v>7</v>
      </c>
      <c r="BG989" s="4">
        <v>7</v>
      </c>
      <c r="BH989" s="4">
        <v>7</v>
      </c>
      <c r="BI989" s="6">
        <v>7</v>
      </c>
      <c r="BJ989" t="s">
        <v>0</v>
      </c>
    </row>
    <row r="990" spans="1:62">
      <c r="A990" s="4" t="s">
        <v>503</v>
      </c>
      <c r="B990" s="4">
        <v>7</v>
      </c>
      <c r="C990" s="4">
        <v>13</v>
      </c>
      <c r="D990" s="4">
        <v>18</v>
      </c>
      <c r="E990" s="4">
        <v>22</v>
      </c>
      <c r="F990" s="4">
        <v>25</v>
      </c>
      <c r="G990" s="4">
        <v>27</v>
      </c>
      <c r="H990" s="4">
        <v>29</v>
      </c>
      <c r="I990" s="4">
        <v>31</v>
      </c>
      <c r="J990" s="15">
        <v>33</v>
      </c>
      <c r="K990" s="5">
        <v>34</v>
      </c>
      <c r="L990" s="4">
        <v>35</v>
      </c>
      <c r="M990" s="4">
        <v>36</v>
      </c>
      <c r="N990" s="4">
        <v>37</v>
      </c>
      <c r="O990" s="4">
        <v>38</v>
      </c>
      <c r="P990" s="4">
        <v>39</v>
      </c>
      <c r="Q990" s="4">
        <v>40</v>
      </c>
      <c r="R990" s="15">
        <v>40</v>
      </c>
      <c r="S990" s="4">
        <v>41</v>
      </c>
      <c r="T990" s="4">
        <v>41</v>
      </c>
      <c r="U990" s="6">
        <v>42</v>
      </c>
      <c r="V990" s="4">
        <v>42</v>
      </c>
      <c r="W990" s="4">
        <v>43</v>
      </c>
      <c r="X990" s="15">
        <v>43</v>
      </c>
      <c r="Y990" s="4">
        <v>44</v>
      </c>
      <c r="Z990" s="4">
        <v>44</v>
      </c>
      <c r="AA990" s="4">
        <v>44</v>
      </c>
      <c r="AB990" s="4">
        <v>45</v>
      </c>
      <c r="AC990" s="4">
        <v>45</v>
      </c>
      <c r="AD990" s="15">
        <v>45</v>
      </c>
      <c r="AE990" s="5">
        <v>45</v>
      </c>
      <c r="AF990" s="4">
        <v>46</v>
      </c>
      <c r="AG990" s="4">
        <v>46</v>
      </c>
      <c r="AH990" s="4">
        <v>46</v>
      </c>
      <c r="AI990" s="4">
        <v>46</v>
      </c>
      <c r="AJ990" s="4">
        <v>46</v>
      </c>
      <c r="AK990" s="4">
        <v>47</v>
      </c>
      <c r="AL990" s="4">
        <v>47</v>
      </c>
      <c r="AM990" s="4">
        <v>47</v>
      </c>
      <c r="AN990" s="4">
        <v>47</v>
      </c>
      <c r="AO990" s="6">
        <v>47</v>
      </c>
      <c r="AP990" s="4">
        <v>47</v>
      </c>
      <c r="AQ990" s="4">
        <v>48</v>
      </c>
      <c r="AR990" s="4">
        <v>48</v>
      </c>
      <c r="AS990" s="4">
        <v>48</v>
      </c>
      <c r="AT990" s="4">
        <v>48</v>
      </c>
      <c r="AU990" s="4">
        <v>48</v>
      </c>
      <c r="AV990" s="4">
        <v>48</v>
      </c>
      <c r="AW990" s="4">
        <v>48</v>
      </c>
      <c r="AX990" s="4">
        <v>49</v>
      </c>
      <c r="AY990" s="5">
        <v>49</v>
      </c>
      <c r="AZ990" s="4">
        <v>49</v>
      </c>
      <c r="BA990" s="4">
        <v>49</v>
      </c>
      <c r="BB990" s="4">
        <v>49</v>
      </c>
      <c r="BC990" s="4">
        <v>49</v>
      </c>
      <c r="BD990" s="4">
        <v>49</v>
      </c>
      <c r="BE990" s="4">
        <v>49</v>
      </c>
      <c r="BF990" s="4">
        <v>49</v>
      </c>
      <c r="BG990" s="4">
        <v>49</v>
      </c>
      <c r="BH990" s="4">
        <v>49</v>
      </c>
      <c r="BI990" s="6">
        <v>50</v>
      </c>
      <c r="BJ990" t="s">
        <v>0</v>
      </c>
    </row>
    <row r="991" spans="1:62">
      <c r="A991" s="4" t="s">
        <v>504</v>
      </c>
      <c r="B991" s="4">
        <v>27</v>
      </c>
      <c r="C991" s="4">
        <v>27</v>
      </c>
      <c r="D991" s="4">
        <v>27</v>
      </c>
      <c r="E991" s="4">
        <v>27</v>
      </c>
      <c r="F991" s="4">
        <v>27</v>
      </c>
      <c r="G991" s="4">
        <v>27</v>
      </c>
      <c r="H991" s="4">
        <v>27</v>
      </c>
      <c r="I991" s="4">
        <v>27</v>
      </c>
      <c r="J991" s="15">
        <v>27</v>
      </c>
      <c r="K991" s="5">
        <v>27</v>
      </c>
      <c r="L991" s="4">
        <v>27</v>
      </c>
      <c r="M991" s="4">
        <v>27</v>
      </c>
      <c r="N991" s="4">
        <v>27</v>
      </c>
      <c r="O991" s="4">
        <v>27</v>
      </c>
      <c r="P991" s="4">
        <v>27</v>
      </c>
      <c r="Q991" s="4">
        <v>27</v>
      </c>
      <c r="R991" s="15">
        <v>27</v>
      </c>
      <c r="S991" s="4">
        <v>27</v>
      </c>
      <c r="T991" s="4">
        <v>27</v>
      </c>
      <c r="U991" s="6">
        <v>27</v>
      </c>
      <c r="V991" s="4">
        <v>27</v>
      </c>
      <c r="W991" s="4">
        <v>27</v>
      </c>
      <c r="X991" s="15">
        <v>27</v>
      </c>
      <c r="Y991" s="4">
        <v>27</v>
      </c>
      <c r="Z991" s="4">
        <v>27</v>
      </c>
      <c r="AA991" s="4">
        <v>27</v>
      </c>
      <c r="AB991" s="4">
        <v>27</v>
      </c>
      <c r="AC991" s="4">
        <v>27</v>
      </c>
      <c r="AD991" s="15">
        <v>27</v>
      </c>
      <c r="AE991" s="5">
        <v>27</v>
      </c>
      <c r="AF991" s="4">
        <v>27</v>
      </c>
      <c r="AG991" s="4">
        <v>27</v>
      </c>
      <c r="AH991" s="4">
        <v>27</v>
      </c>
      <c r="AI991" s="4">
        <v>27</v>
      </c>
      <c r="AJ991" s="4">
        <v>27</v>
      </c>
      <c r="AK991" s="4">
        <v>27</v>
      </c>
      <c r="AL991" s="4">
        <v>27</v>
      </c>
      <c r="AM991" s="4">
        <v>27</v>
      </c>
      <c r="AN991" s="4">
        <v>27</v>
      </c>
      <c r="AO991" s="6">
        <v>27</v>
      </c>
      <c r="AP991" s="4">
        <v>27</v>
      </c>
      <c r="AQ991" s="4">
        <v>27</v>
      </c>
      <c r="AR991" s="4">
        <v>27</v>
      </c>
      <c r="AS991" s="4">
        <v>27</v>
      </c>
      <c r="AT991" s="4">
        <v>27</v>
      </c>
      <c r="AU991" s="4">
        <v>27</v>
      </c>
      <c r="AV991" s="4">
        <v>27</v>
      </c>
      <c r="AW991" s="4">
        <v>27</v>
      </c>
      <c r="AX991" s="4">
        <v>27</v>
      </c>
      <c r="AY991" s="5">
        <v>27</v>
      </c>
      <c r="AZ991" s="4">
        <v>27</v>
      </c>
      <c r="BA991" s="4">
        <v>27</v>
      </c>
      <c r="BB991" s="4">
        <v>27</v>
      </c>
      <c r="BC991" s="4">
        <v>27</v>
      </c>
      <c r="BD991" s="4">
        <v>27</v>
      </c>
      <c r="BE991" s="4">
        <v>27</v>
      </c>
      <c r="BF991" s="4">
        <v>27</v>
      </c>
      <c r="BG991" s="4">
        <v>27</v>
      </c>
      <c r="BH991" s="4">
        <v>27</v>
      </c>
      <c r="BI991" s="6">
        <v>27</v>
      </c>
      <c r="BJ991" t="s">
        <v>0</v>
      </c>
    </row>
    <row r="992" spans="1:62">
      <c r="A992" s="4" t="s">
        <v>505</v>
      </c>
      <c r="B992" s="4">
        <v>32</v>
      </c>
      <c r="C992" s="4">
        <v>34</v>
      </c>
      <c r="D992" s="4">
        <v>36</v>
      </c>
      <c r="E992" s="4">
        <v>38</v>
      </c>
      <c r="F992" s="4">
        <v>40</v>
      </c>
      <c r="G992" s="4">
        <v>42</v>
      </c>
      <c r="H992" s="4">
        <v>44</v>
      </c>
      <c r="I992" s="4">
        <v>46</v>
      </c>
      <c r="J992" s="15">
        <v>47</v>
      </c>
      <c r="K992" s="5">
        <v>48</v>
      </c>
      <c r="L992" s="4">
        <v>49</v>
      </c>
      <c r="M992" s="4">
        <v>50</v>
      </c>
      <c r="N992" s="4">
        <v>51</v>
      </c>
      <c r="O992" s="4">
        <v>52</v>
      </c>
      <c r="P992" s="4">
        <v>53</v>
      </c>
      <c r="Q992" s="4">
        <v>54</v>
      </c>
      <c r="R992" s="15">
        <v>55</v>
      </c>
      <c r="S992" s="4">
        <v>56</v>
      </c>
      <c r="T992" s="4">
        <v>57</v>
      </c>
      <c r="U992" s="6">
        <v>58</v>
      </c>
      <c r="V992" s="4">
        <v>59</v>
      </c>
      <c r="W992" s="4">
        <v>60</v>
      </c>
      <c r="X992" s="15">
        <v>61</v>
      </c>
      <c r="Y992" s="4">
        <v>62</v>
      </c>
      <c r="Z992" s="4">
        <v>63</v>
      </c>
      <c r="AA992" s="4">
        <v>64</v>
      </c>
      <c r="AB992" s="4">
        <v>65</v>
      </c>
      <c r="AC992" s="4">
        <v>66</v>
      </c>
      <c r="AD992" s="15">
        <v>67</v>
      </c>
      <c r="AE992" s="5">
        <v>68</v>
      </c>
      <c r="AF992" s="4">
        <v>69</v>
      </c>
      <c r="AG992" s="4">
        <v>70</v>
      </c>
      <c r="AH992" s="4">
        <v>71</v>
      </c>
      <c r="AI992" s="4">
        <v>72</v>
      </c>
      <c r="AJ992" s="4">
        <v>73</v>
      </c>
      <c r="AK992" s="4">
        <v>74</v>
      </c>
      <c r="AL992" s="4">
        <v>75</v>
      </c>
      <c r="AM992" s="4">
        <v>76</v>
      </c>
      <c r="AN992" s="4">
        <v>77</v>
      </c>
      <c r="AO992" s="6">
        <v>78</v>
      </c>
      <c r="AP992" s="4">
        <v>79</v>
      </c>
      <c r="AQ992" s="4">
        <v>80</v>
      </c>
      <c r="AR992" s="4">
        <v>81</v>
      </c>
      <c r="AS992" s="4">
        <v>82</v>
      </c>
      <c r="AT992" s="4">
        <v>83</v>
      </c>
      <c r="AU992" s="4">
        <v>84</v>
      </c>
      <c r="AV992" s="4">
        <v>85</v>
      </c>
      <c r="AW992" s="4">
        <v>86</v>
      </c>
      <c r="AX992" s="4">
        <v>87</v>
      </c>
      <c r="AY992" s="5">
        <v>88</v>
      </c>
      <c r="AZ992" s="4">
        <v>89</v>
      </c>
      <c r="BA992" s="4">
        <v>90</v>
      </c>
      <c r="BB992" s="4">
        <v>91</v>
      </c>
      <c r="BC992" s="4">
        <v>92</v>
      </c>
      <c r="BD992" s="4">
        <v>93</v>
      </c>
      <c r="BE992" s="4">
        <v>94</v>
      </c>
      <c r="BF992" s="4">
        <v>95</v>
      </c>
      <c r="BG992" s="4">
        <v>96</v>
      </c>
      <c r="BH992" s="4">
        <v>97</v>
      </c>
      <c r="BI992" s="6">
        <v>98</v>
      </c>
      <c r="BJ992" t="s">
        <v>0</v>
      </c>
    </row>
    <row r="993" spans="1:62">
      <c r="A993" s="4" t="s">
        <v>516</v>
      </c>
      <c r="B993" s="4">
        <v>6</v>
      </c>
      <c r="C993" s="4">
        <v>6</v>
      </c>
      <c r="D993" s="4">
        <v>6</v>
      </c>
      <c r="E993" s="4">
        <v>6</v>
      </c>
      <c r="F993" s="4">
        <v>6</v>
      </c>
      <c r="G993" s="4">
        <v>6</v>
      </c>
      <c r="H993" s="4">
        <v>6</v>
      </c>
      <c r="I993" s="4">
        <v>6</v>
      </c>
      <c r="J993" s="4">
        <v>6</v>
      </c>
      <c r="K993" s="4">
        <v>6</v>
      </c>
      <c r="L993" s="4">
        <v>6</v>
      </c>
      <c r="M993" s="4">
        <v>6</v>
      </c>
      <c r="N993" s="4">
        <v>6</v>
      </c>
      <c r="O993" s="4">
        <v>6</v>
      </c>
      <c r="P993" s="4">
        <v>6</v>
      </c>
      <c r="Q993" s="4">
        <v>6</v>
      </c>
      <c r="R993" s="4">
        <v>6</v>
      </c>
      <c r="S993" s="4">
        <v>6</v>
      </c>
      <c r="T993" s="4">
        <v>6</v>
      </c>
      <c r="U993" s="4">
        <v>6</v>
      </c>
      <c r="V993" s="4">
        <v>6</v>
      </c>
      <c r="W993" s="4">
        <v>6</v>
      </c>
      <c r="X993" s="4">
        <v>6</v>
      </c>
      <c r="Y993" s="4">
        <v>6</v>
      </c>
      <c r="Z993" s="4">
        <v>6</v>
      </c>
      <c r="AA993" s="4">
        <v>6</v>
      </c>
      <c r="AB993" s="4">
        <v>6</v>
      </c>
      <c r="AC993" s="4">
        <v>6</v>
      </c>
      <c r="AD993" s="4">
        <v>6</v>
      </c>
      <c r="AE993" s="4">
        <v>6</v>
      </c>
      <c r="AF993" s="4">
        <v>6</v>
      </c>
      <c r="AG993" s="4">
        <v>6</v>
      </c>
      <c r="AH993" s="4">
        <v>6</v>
      </c>
      <c r="AI993" s="4">
        <v>6</v>
      </c>
      <c r="AJ993" s="4">
        <v>6</v>
      </c>
      <c r="AK993" s="4">
        <v>6</v>
      </c>
      <c r="AL993" s="4">
        <v>6</v>
      </c>
      <c r="AM993" s="4">
        <v>6</v>
      </c>
      <c r="AN993" s="4">
        <v>6</v>
      </c>
      <c r="AO993" s="4">
        <v>6</v>
      </c>
      <c r="AP993" s="4">
        <v>6</v>
      </c>
      <c r="AQ993" s="4">
        <v>6</v>
      </c>
      <c r="AR993" s="4">
        <v>6</v>
      </c>
      <c r="AS993" s="4">
        <v>6</v>
      </c>
      <c r="AT993" s="4">
        <v>6</v>
      </c>
      <c r="AU993" s="4">
        <v>6</v>
      </c>
      <c r="AV993" s="4">
        <v>6</v>
      </c>
      <c r="AW993" s="4">
        <v>6</v>
      </c>
      <c r="AX993" s="4">
        <v>6</v>
      </c>
      <c r="AY993" s="4">
        <v>6</v>
      </c>
      <c r="AZ993" s="4">
        <v>6</v>
      </c>
      <c r="BA993" s="4">
        <v>6</v>
      </c>
      <c r="BB993" s="4">
        <v>6</v>
      </c>
      <c r="BC993" s="4">
        <v>6</v>
      </c>
      <c r="BD993" s="4">
        <v>6</v>
      </c>
      <c r="BE993" s="4">
        <v>6</v>
      </c>
      <c r="BF993" s="4">
        <v>6</v>
      </c>
      <c r="BG993" s="4">
        <v>6</v>
      </c>
      <c r="BH993" s="4">
        <v>6</v>
      </c>
      <c r="BI993" s="4">
        <v>6</v>
      </c>
      <c r="BJ993" t="s">
        <v>0</v>
      </c>
    </row>
    <row r="994" spans="1:62">
      <c r="A994" s="4" t="s">
        <v>517</v>
      </c>
      <c r="B994" s="4">
        <v>6</v>
      </c>
      <c r="C994" s="4">
        <v>12</v>
      </c>
      <c r="D994" s="4">
        <v>16</v>
      </c>
      <c r="E994" s="4">
        <v>19</v>
      </c>
      <c r="F994" s="4">
        <v>22</v>
      </c>
      <c r="G994" s="4">
        <v>24</v>
      </c>
      <c r="H994" s="4">
        <v>26</v>
      </c>
      <c r="I994" s="4">
        <v>27</v>
      </c>
      <c r="J994" s="15">
        <v>29</v>
      </c>
      <c r="K994" s="5">
        <v>30</v>
      </c>
      <c r="L994" s="4">
        <v>31</v>
      </c>
      <c r="M994" s="4">
        <v>32</v>
      </c>
      <c r="N994" s="4">
        <v>33</v>
      </c>
      <c r="O994" s="4">
        <v>34</v>
      </c>
      <c r="P994" s="4">
        <v>35</v>
      </c>
      <c r="Q994" s="4">
        <v>36</v>
      </c>
      <c r="R994" s="15">
        <f>Q994</f>
        <v>36</v>
      </c>
      <c r="S994" s="14">
        <f t="shared" ref="S994:BH994" si="5527">R994</f>
        <v>36</v>
      </c>
      <c r="T994" s="14">
        <v>37</v>
      </c>
      <c r="U994" s="14">
        <f t="shared" si="5527"/>
        <v>37</v>
      </c>
      <c r="V994" s="14">
        <v>38</v>
      </c>
      <c r="W994" s="14">
        <f t="shared" si="5527"/>
        <v>38</v>
      </c>
      <c r="X994" s="14">
        <v>39</v>
      </c>
      <c r="Y994" s="14">
        <f t="shared" si="5527"/>
        <v>39</v>
      </c>
      <c r="Z994" s="14">
        <f t="shared" si="5527"/>
        <v>39</v>
      </c>
      <c r="AA994" s="14">
        <v>40</v>
      </c>
      <c r="AB994" s="14">
        <f t="shared" si="5527"/>
        <v>40</v>
      </c>
      <c r="AC994" s="14">
        <f t="shared" si="5527"/>
        <v>40</v>
      </c>
      <c r="AD994" s="14">
        <f t="shared" si="5527"/>
        <v>40</v>
      </c>
      <c r="AE994" s="14">
        <f t="shared" si="5527"/>
        <v>40</v>
      </c>
      <c r="AF994" s="14">
        <v>41</v>
      </c>
      <c r="AG994" s="14">
        <f t="shared" si="5527"/>
        <v>41</v>
      </c>
      <c r="AH994" s="14">
        <f t="shared" si="5527"/>
        <v>41</v>
      </c>
      <c r="AI994" s="14">
        <f t="shared" si="5527"/>
        <v>41</v>
      </c>
      <c r="AJ994" s="14">
        <f t="shared" si="5527"/>
        <v>41</v>
      </c>
      <c r="AK994" s="14">
        <v>42</v>
      </c>
      <c r="AL994" s="14">
        <f t="shared" si="5527"/>
        <v>42</v>
      </c>
      <c r="AM994" s="14">
        <f t="shared" si="5527"/>
        <v>42</v>
      </c>
      <c r="AN994" s="14">
        <f t="shared" si="5527"/>
        <v>42</v>
      </c>
      <c r="AO994" s="14">
        <f t="shared" si="5527"/>
        <v>42</v>
      </c>
      <c r="AP994" s="14">
        <f t="shared" si="5527"/>
        <v>42</v>
      </c>
      <c r="AQ994" s="14">
        <v>43</v>
      </c>
      <c r="AR994" s="14">
        <f t="shared" si="5527"/>
        <v>43</v>
      </c>
      <c r="AS994" s="14">
        <f t="shared" si="5527"/>
        <v>43</v>
      </c>
      <c r="AT994" s="14">
        <f t="shared" si="5527"/>
        <v>43</v>
      </c>
      <c r="AU994" s="14">
        <f t="shared" si="5527"/>
        <v>43</v>
      </c>
      <c r="AV994" s="14">
        <f t="shared" si="5527"/>
        <v>43</v>
      </c>
      <c r="AW994" s="14">
        <v>44</v>
      </c>
      <c r="AX994" s="14">
        <f t="shared" si="5527"/>
        <v>44</v>
      </c>
      <c r="AY994" s="14">
        <f t="shared" si="5527"/>
        <v>44</v>
      </c>
      <c r="AZ994" s="14">
        <f t="shared" si="5527"/>
        <v>44</v>
      </c>
      <c r="BA994" s="14">
        <f t="shared" si="5527"/>
        <v>44</v>
      </c>
      <c r="BB994" s="14">
        <f t="shared" si="5527"/>
        <v>44</v>
      </c>
      <c r="BC994" s="14">
        <v>45</v>
      </c>
      <c r="BD994" s="14">
        <f t="shared" si="5527"/>
        <v>45</v>
      </c>
      <c r="BE994" s="14">
        <f t="shared" si="5527"/>
        <v>45</v>
      </c>
      <c r="BF994" s="14">
        <f t="shared" si="5527"/>
        <v>45</v>
      </c>
      <c r="BG994" s="14">
        <f t="shared" si="5527"/>
        <v>45</v>
      </c>
      <c r="BH994" s="14">
        <f t="shared" si="5527"/>
        <v>45</v>
      </c>
      <c r="BI994" s="14">
        <v>46</v>
      </c>
      <c r="BJ994" t="s">
        <v>0</v>
      </c>
    </row>
    <row r="995" spans="1:62">
      <c r="A995" s="4" t="s">
        <v>3</v>
      </c>
      <c r="J995" s="15"/>
      <c r="K995" s="5"/>
      <c r="R995" s="15"/>
      <c r="U995" s="6"/>
      <c r="X995" s="15"/>
      <c r="AD995" s="15"/>
      <c r="AE995" s="5"/>
      <c r="AO995" s="6"/>
      <c r="AY995" s="5"/>
      <c r="BI995" s="6"/>
    </row>
    <row r="996" spans="1:62">
      <c r="A996" s="4" t="s">
        <v>415</v>
      </c>
      <c r="J996" s="15"/>
      <c r="K996" s="5"/>
      <c r="R996" s="15"/>
      <c r="U996" s="6"/>
      <c r="X996" s="15"/>
      <c r="AD996" s="15"/>
      <c r="AE996" s="5"/>
      <c r="AO996" s="6"/>
      <c r="AY996" s="5"/>
      <c r="BI996" s="6"/>
    </row>
    <row r="997" spans="1:62">
      <c r="A997" s="4" t="s">
        <v>173</v>
      </c>
      <c r="B997" s="4" t="s">
        <v>0</v>
      </c>
      <c r="J997" s="15"/>
      <c r="K997" s="5"/>
      <c r="R997" s="15"/>
      <c r="U997" s="6"/>
      <c r="X997" s="15"/>
      <c r="AD997" s="15"/>
      <c r="AE997" s="5"/>
      <c r="AO997" s="6"/>
      <c r="AY997" s="5"/>
      <c r="BI997" s="6"/>
    </row>
    <row r="998" spans="1:62">
      <c r="A998" s="4" t="s">
        <v>174</v>
      </c>
      <c r="B998" s="4">
        <v>20</v>
      </c>
      <c r="C998" s="4">
        <v>24</v>
      </c>
      <c r="D998" s="4">
        <v>28</v>
      </c>
      <c r="E998" s="4">
        <v>32</v>
      </c>
      <c r="F998" s="4">
        <v>36</v>
      </c>
      <c r="G998" s="4">
        <v>40</v>
      </c>
      <c r="H998" s="4">
        <v>44</v>
      </c>
      <c r="I998" s="4">
        <v>48</v>
      </c>
      <c r="J998" s="15">
        <v>52</v>
      </c>
      <c r="K998" s="5">
        <v>56</v>
      </c>
      <c r="L998" s="4">
        <v>60</v>
      </c>
      <c r="M998" s="4">
        <v>64</v>
      </c>
      <c r="N998" s="4">
        <v>68</v>
      </c>
      <c r="O998" s="4">
        <v>72</v>
      </c>
      <c r="P998" s="4">
        <v>76</v>
      </c>
      <c r="Q998" s="4">
        <v>80</v>
      </c>
      <c r="R998" s="15">
        <v>84</v>
      </c>
      <c r="S998" s="4">
        <v>88</v>
      </c>
      <c r="T998" s="4">
        <v>92</v>
      </c>
      <c r="U998" s="6">
        <v>96</v>
      </c>
      <c r="V998" s="4">
        <v>100</v>
      </c>
      <c r="W998" s="4">
        <v>104</v>
      </c>
      <c r="X998" s="15">
        <v>108</v>
      </c>
      <c r="Y998" s="4">
        <v>112</v>
      </c>
      <c r="Z998" s="4">
        <v>116</v>
      </c>
      <c r="AA998" s="4">
        <v>120</v>
      </c>
      <c r="AB998" s="4">
        <v>124</v>
      </c>
      <c r="AC998" s="4">
        <v>128</v>
      </c>
      <c r="AD998" s="15">
        <v>132</v>
      </c>
      <c r="AE998" s="5">
        <v>136</v>
      </c>
      <c r="AF998" s="4">
        <v>140</v>
      </c>
      <c r="AG998" s="4">
        <v>144</v>
      </c>
      <c r="AH998" s="4">
        <v>148</v>
      </c>
      <c r="AI998" s="4">
        <v>152</v>
      </c>
      <c r="AJ998" s="4">
        <v>156</v>
      </c>
      <c r="AK998" s="4">
        <v>160</v>
      </c>
      <c r="AL998" s="4">
        <v>164</v>
      </c>
      <c r="AM998" s="4">
        <v>168</v>
      </c>
      <c r="AN998" s="4">
        <v>172</v>
      </c>
      <c r="AO998" s="6">
        <v>176</v>
      </c>
      <c r="AP998" s="4">
        <v>180</v>
      </c>
      <c r="AQ998" s="4">
        <v>184</v>
      </c>
      <c r="AR998" s="4">
        <v>188</v>
      </c>
      <c r="AS998" s="4">
        <v>192</v>
      </c>
      <c r="AT998" s="4">
        <v>196</v>
      </c>
      <c r="AU998" s="4">
        <v>200</v>
      </c>
      <c r="AV998" s="4">
        <v>204</v>
      </c>
      <c r="AW998" s="4">
        <v>208</v>
      </c>
      <c r="AX998" s="4">
        <v>212</v>
      </c>
      <c r="AY998" s="5">
        <v>216</v>
      </c>
      <c r="AZ998" s="4">
        <v>220</v>
      </c>
      <c r="BA998" s="4">
        <v>224</v>
      </c>
      <c r="BB998" s="4">
        <v>228</v>
      </c>
      <c r="BC998" s="4">
        <v>232</v>
      </c>
      <c r="BD998" s="4">
        <v>236</v>
      </c>
      <c r="BE998" s="4">
        <v>240</v>
      </c>
      <c r="BF998" s="4">
        <v>244</v>
      </c>
      <c r="BG998" s="4">
        <v>248</v>
      </c>
      <c r="BH998" s="4">
        <v>252</v>
      </c>
      <c r="BI998" s="6">
        <v>256</v>
      </c>
      <c r="BJ998" t="s">
        <v>0</v>
      </c>
    </row>
    <row r="999" spans="1:62">
      <c r="A999" s="4" t="s">
        <v>172</v>
      </c>
      <c r="B999" s="4">
        <v>40</v>
      </c>
      <c r="C999" s="4">
        <f>B999+12</f>
        <v>52</v>
      </c>
      <c r="D999" s="4">
        <f t="shared" ref="D999:BI999" si="5528">C999+12</f>
        <v>64</v>
      </c>
      <c r="E999" s="4">
        <f t="shared" si="5528"/>
        <v>76</v>
      </c>
      <c r="F999" s="4">
        <f t="shared" si="5528"/>
        <v>88</v>
      </c>
      <c r="G999" s="4">
        <f t="shared" si="5528"/>
        <v>100</v>
      </c>
      <c r="H999" s="4">
        <f t="shared" si="5528"/>
        <v>112</v>
      </c>
      <c r="I999" s="4">
        <f t="shared" si="5528"/>
        <v>124</v>
      </c>
      <c r="J999" s="15">
        <f t="shared" si="5528"/>
        <v>136</v>
      </c>
      <c r="K999" s="4">
        <f t="shared" si="5528"/>
        <v>148</v>
      </c>
      <c r="L999" s="4">
        <f t="shared" si="5528"/>
        <v>160</v>
      </c>
      <c r="M999" s="4">
        <f t="shared" si="5528"/>
        <v>172</v>
      </c>
      <c r="N999" s="4">
        <f t="shared" si="5528"/>
        <v>184</v>
      </c>
      <c r="O999" s="4">
        <f t="shared" si="5528"/>
        <v>196</v>
      </c>
      <c r="P999" s="4">
        <f t="shared" si="5528"/>
        <v>208</v>
      </c>
      <c r="Q999" s="4">
        <f t="shared" si="5528"/>
        <v>220</v>
      </c>
      <c r="R999" s="15">
        <f t="shared" si="5528"/>
        <v>232</v>
      </c>
      <c r="S999" s="4">
        <f t="shared" si="5528"/>
        <v>244</v>
      </c>
      <c r="T999" s="4">
        <f t="shared" si="5528"/>
        <v>256</v>
      </c>
      <c r="U999" s="4">
        <f t="shared" si="5528"/>
        <v>268</v>
      </c>
      <c r="V999" s="4">
        <f t="shared" si="5528"/>
        <v>280</v>
      </c>
      <c r="W999" s="4">
        <f t="shared" si="5528"/>
        <v>292</v>
      </c>
      <c r="X999" s="15">
        <f t="shared" si="5528"/>
        <v>304</v>
      </c>
      <c r="Y999" s="4">
        <f t="shared" si="5528"/>
        <v>316</v>
      </c>
      <c r="Z999" s="4">
        <f t="shared" si="5528"/>
        <v>328</v>
      </c>
      <c r="AA999" s="4">
        <f t="shared" si="5528"/>
        <v>340</v>
      </c>
      <c r="AB999" s="4">
        <f t="shared" si="5528"/>
        <v>352</v>
      </c>
      <c r="AC999" s="4">
        <f t="shared" si="5528"/>
        <v>364</v>
      </c>
      <c r="AD999" s="15">
        <f t="shared" si="5528"/>
        <v>376</v>
      </c>
      <c r="AE999" s="4">
        <f t="shared" si="5528"/>
        <v>388</v>
      </c>
      <c r="AF999" s="4">
        <f t="shared" si="5528"/>
        <v>400</v>
      </c>
      <c r="AG999" s="4">
        <f t="shared" si="5528"/>
        <v>412</v>
      </c>
      <c r="AH999" s="4">
        <f t="shared" si="5528"/>
        <v>424</v>
      </c>
      <c r="AI999" s="4">
        <f t="shared" si="5528"/>
        <v>436</v>
      </c>
      <c r="AJ999" s="4">
        <f t="shared" si="5528"/>
        <v>448</v>
      </c>
      <c r="AK999" s="4">
        <f t="shared" si="5528"/>
        <v>460</v>
      </c>
      <c r="AL999" s="4">
        <f t="shared" si="5528"/>
        <v>472</v>
      </c>
      <c r="AM999" s="4">
        <f t="shared" si="5528"/>
        <v>484</v>
      </c>
      <c r="AN999" s="4">
        <f t="shared" si="5528"/>
        <v>496</v>
      </c>
      <c r="AO999" s="4">
        <f t="shared" si="5528"/>
        <v>508</v>
      </c>
      <c r="AP999" s="4">
        <f t="shared" si="5528"/>
        <v>520</v>
      </c>
      <c r="AQ999" s="4">
        <f t="shared" si="5528"/>
        <v>532</v>
      </c>
      <c r="AR999" s="4">
        <f t="shared" si="5528"/>
        <v>544</v>
      </c>
      <c r="AS999" s="4">
        <f t="shared" si="5528"/>
        <v>556</v>
      </c>
      <c r="AT999" s="4">
        <f t="shared" si="5528"/>
        <v>568</v>
      </c>
      <c r="AU999" s="4">
        <f t="shared" si="5528"/>
        <v>580</v>
      </c>
      <c r="AV999" s="4">
        <f t="shared" si="5528"/>
        <v>592</v>
      </c>
      <c r="AW999" s="4">
        <f t="shared" si="5528"/>
        <v>604</v>
      </c>
      <c r="AX999" s="4">
        <f t="shared" si="5528"/>
        <v>616</v>
      </c>
      <c r="AY999" s="4">
        <f t="shared" si="5528"/>
        <v>628</v>
      </c>
      <c r="AZ999" s="4">
        <f t="shared" si="5528"/>
        <v>640</v>
      </c>
      <c r="BA999" s="4">
        <f t="shared" si="5528"/>
        <v>652</v>
      </c>
      <c r="BB999" s="4">
        <f t="shared" si="5528"/>
        <v>664</v>
      </c>
      <c r="BC999" s="4">
        <f t="shared" si="5528"/>
        <v>676</v>
      </c>
      <c r="BD999" s="4">
        <f t="shared" si="5528"/>
        <v>688</v>
      </c>
      <c r="BE999" s="4">
        <f t="shared" si="5528"/>
        <v>700</v>
      </c>
      <c r="BF999" s="4">
        <f t="shared" si="5528"/>
        <v>712</v>
      </c>
      <c r="BG999" s="4">
        <f t="shared" si="5528"/>
        <v>724</v>
      </c>
      <c r="BH999" s="4">
        <f t="shared" si="5528"/>
        <v>736</v>
      </c>
      <c r="BI999" s="4">
        <f t="shared" si="5528"/>
        <v>748</v>
      </c>
      <c r="BJ999" t="s">
        <v>0</v>
      </c>
    </row>
    <row r="1000" spans="1:62">
      <c r="A1000" s="4" t="s">
        <v>59</v>
      </c>
      <c r="B1000" s="4">
        <v>70</v>
      </c>
      <c r="C1000" s="4">
        <f>B1000+16</f>
        <v>86</v>
      </c>
      <c r="D1000" s="4">
        <f t="shared" ref="D1000:BI1000" si="5529">C1000+16</f>
        <v>102</v>
      </c>
      <c r="E1000" s="4">
        <f t="shared" si="5529"/>
        <v>118</v>
      </c>
      <c r="F1000" s="4">
        <f t="shared" si="5529"/>
        <v>134</v>
      </c>
      <c r="G1000" s="4">
        <f t="shared" si="5529"/>
        <v>150</v>
      </c>
      <c r="H1000" s="4">
        <f t="shared" si="5529"/>
        <v>166</v>
      </c>
      <c r="I1000" s="4">
        <f t="shared" si="5529"/>
        <v>182</v>
      </c>
      <c r="J1000" s="4">
        <f t="shared" si="5529"/>
        <v>198</v>
      </c>
      <c r="K1000" s="4">
        <f t="shared" si="5529"/>
        <v>214</v>
      </c>
      <c r="L1000" s="4">
        <f t="shared" si="5529"/>
        <v>230</v>
      </c>
      <c r="M1000" s="4">
        <f t="shared" si="5529"/>
        <v>246</v>
      </c>
      <c r="N1000" s="4">
        <f t="shared" si="5529"/>
        <v>262</v>
      </c>
      <c r="O1000" s="4">
        <f t="shared" si="5529"/>
        <v>278</v>
      </c>
      <c r="P1000" s="4">
        <f t="shared" si="5529"/>
        <v>294</v>
      </c>
      <c r="Q1000" s="4">
        <f t="shared" si="5529"/>
        <v>310</v>
      </c>
      <c r="R1000" s="4">
        <f t="shared" si="5529"/>
        <v>326</v>
      </c>
      <c r="S1000" s="4">
        <f t="shared" si="5529"/>
        <v>342</v>
      </c>
      <c r="T1000" s="4">
        <f t="shared" si="5529"/>
        <v>358</v>
      </c>
      <c r="U1000" s="4">
        <f t="shared" si="5529"/>
        <v>374</v>
      </c>
      <c r="V1000" s="4">
        <f t="shared" si="5529"/>
        <v>390</v>
      </c>
      <c r="W1000" s="4">
        <f t="shared" si="5529"/>
        <v>406</v>
      </c>
      <c r="X1000" s="4">
        <f t="shared" si="5529"/>
        <v>422</v>
      </c>
      <c r="Y1000" s="4">
        <f t="shared" si="5529"/>
        <v>438</v>
      </c>
      <c r="Z1000" s="4">
        <f t="shared" si="5529"/>
        <v>454</v>
      </c>
      <c r="AA1000" s="4">
        <f t="shared" si="5529"/>
        <v>470</v>
      </c>
      <c r="AB1000" s="4">
        <f t="shared" si="5529"/>
        <v>486</v>
      </c>
      <c r="AC1000" s="4">
        <f t="shared" si="5529"/>
        <v>502</v>
      </c>
      <c r="AD1000" s="4">
        <f t="shared" si="5529"/>
        <v>518</v>
      </c>
      <c r="AE1000" s="4">
        <f t="shared" si="5529"/>
        <v>534</v>
      </c>
      <c r="AF1000" s="4">
        <f t="shared" si="5529"/>
        <v>550</v>
      </c>
      <c r="AG1000" s="4">
        <f t="shared" si="5529"/>
        <v>566</v>
      </c>
      <c r="AH1000" s="4">
        <f t="shared" si="5529"/>
        <v>582</v>
      </c>
      <c r="AI1000" s="4">
        <f t="shared" si="5529"/>
        <v>598</v>
      </c>
      <c r="AJ1000" s="4">
        <f t="shared" si="5529"/>
        <v>614</v>
      </c>
      <c r="AK1000" s="4">
        <f t="shared" si="5529"/>
        <v>630</v>
      </c>
      <c r="AL1000" s="4">
        <f t="shared" si="5529"/>
        <v>646</v>
      </c>
      <c r="AM1000" s="4">
        <f t="shared" si="5529"/>
        <v>662</v>
      </c>
      <c r="AN1000" s="4">
        <f t="shared" si="5529"/>
        <v>678</v>
      </c>
      <c r="AO1000" s="4">
        <f t="shared" si="5529"/>
        <v>694</v>
      </c>
      <c r="AP1000" s="4">
        <f t="shared" si="5529"/>
        <v>710</v>
      </c>
      <c r="AQ1000" s="4">
        <f t="shared" si="5529"/>
        <v>726</v>
      </c>
      <c r="AR1000" s="4">
        <f t="shared" si="5529"/>
        <v>742</v>
      </c>
      <c r="AS1000" s="4">
        <f t="shared" si="5529"/>
        <v>758</v>
      </c>
      <c r="AT1000" s="4">
        <f t="shared" si="5529"/>
        <v>774</v>
      </c>
      <c r="AU1000" s="4">
        <f t="shared" si="5529"/>
        <v>790</v>
      </c>
      <c r="AV1000" s="4">
        <f t="shared" si="5529"/>
        <v>806</v>
      </c>
      <c r="AW1000" s="4">
        <f t="shared" si="5529"/>
        <v>822</v>
      </c>
      <c r="AX1000" s="4">
        <f t="shared" si="5529"/>
        <v>838</v>
      </c>
      <c r="AY1000" s="4">
        <f t="shared" si="5529"/>
        <v>854</v>
      </c>
      <c r="AZ1000" s="4">
        <f t="shared" si="5529"/>
        <v>870</v>
      </c>
      <c r="BA1000" s="4">
        <f t="shared" si="5529"/>
        <v>886</v>
      </c>
      <c r="BB1000" s="4">
        <f t="shared" si="5529"/>
        <v>902</v>
      </c>
      <c r="BC1000" s="4">
        <f t="shared" si="5529"/>
        <v>918</v>
      </c>
      <c r="BD1000" s="4">
        <f t="shared" si="5529"/>
        <v>934</v>
      </c>
      <c r="BE1000" s="4">
        <f t="shared" si="5529"/>
        <v>950</v>
      </c>
      <c r="BF1000" s="4">
        <f t="shared" si="5529"/>
        <v>966</v>
      </c>
      <c r="BG1000" s="4">
        <f t="shared" si="5529"/>
        <v>982</v>
      </c>
      <c r="BH1000" s="4">
        <f t="shared" si="5529"/>
        <v>998</v>
      </c>
      <c r="BI1000" s="4">
        <f t="shared" si="5529"/>
        <v>1014</v>
      </c>
      <c r="BJ1000" t="s">
        <v>0</v>
      </c>
    </row>
    <row r="1001" spans="1:62">
      <c r="A1001" s="4" t="s">
        <v>3</v>
      </c>
      <c r="J1001" s="15"/>
      <c r="K1001" s="5"/>
      <c r="R1001" s="15"/>
      <c r="U1001" s="6"/>
      <c r="X1001" s="15"/>
      <c r="AD1001" s="15"/>
      <c r="AE1001" s="5"/>
      <c r="AO1001" s="6"/>
      <c r="AY1001" s="5"/>
      <c r="BI1001" s="6"/>
    </row>
    <row r="1002" spans="1:62">
      <c r="A1002" s="4" t="s">
        <v>326</v>
      </c>
      <c r="J1002" s="15"/>
      <c r="K1002" s="5"/>
      <c r="R1002" s="15"/>
      <c r="U1002" s="6"/>
      <c r="X1002" s="15"/>
      <c r="AD1002" s="15"/>
      <c r="AE1002" s="5"/>
      <c r="AO1002" s="6"/>
      <c r="AY1002" s="5"/>
      <c r="BI1002" s="6"/>
    </row>
    <row r="1003" spans="1:62">
      <c r="A1003" s="4" t="s">
        <v>172</v>
      </c>
      <c r="B1003" s="4">
        <v>60</v>
      </c>
      <c r="C1003" s="4">
        <f>B1003+8</f>
        <v>68</v>
      </c>
      <c r="D1003" s="4">
        <f t="shared" ref="D1003:BI1003" si="5530">C1003+8</f>
        <v>76</v>
      </c>
      <c r="E1003" s="4">
        <f t="shared" si="5530"/>
        <v>84</v>
      </c>
      <c r="F1003" s="4">
        <f t="shared" si="5530"/>
        <v>92</v>
      </c>
      <c r="G1003" s="4">
        <f t="shared" si="5530"/>
        <v>100</v>
      </c>
      <c r="H1003" s="4">
        <f t="shared" si="5530"/>
        <v>108</v>
      </c>
      <c r="I1003" s="4">
        <f t="shared" si="5530"/>
        <v>116</v>
      </c>
      <c r="J1003" s="15">
        <f t="shared" si="5530"/>
        <v>124</v>
      </c>
      <c r="K1003" s="4">
        <f t="shared" si="5530"/>
        <v>132</v>
      </c>
      <c r="L1003" s="4">
        <f t="shared" si="5530"/>
        <v>140</v>
      </c>
      <c r="M1003" s="4">
        <f t="shared" si="5530"/>
        <v>148</v>
      </c>
      <c r="N1003" s="4">
        <f t="shared" si="5530"/>
        <v>156</v>
      </c>
      <c r="O1003" s="4">
        <f t="shared" si="5530"/>
        <v>164</v>
      </c>
      <c r="P1003" s="4">
        <f t="shared" si="5530"/>
        <v>172</v>
      </c>
      <c r="Q1003" s="4">
        <f t="shared" si="5530"/>
        <v>180</v>
      </c>
      <c r="R1003" s="15">
        <f t="shared" si="5530"/>
        <v>188</v>
      </c>
      <c r="S1003" s="4">
        <f t="shared" si="5530"/>
        <v>196</v>
      </c>
      <c r="T1003" s="4">
        <f t="shared" si="5530"/>
        <v>204</v>
      </c>
      <c r="U1003" s="4">
        <f t="shared" si="5530"/>
        <v>212</v>
      </c>
      <c r="V1003" s="4">
        <f t="shared" si="5530"/>
        <v>220</v>
      </c>
      <c r="W1003" s="4">
        <f t="shared" si="5530"/>
        <v>228</v>
      </c>
      <c r="X1003" s="15">
        <f t="shared" si="5530"/>
        <v>236</v>
      </c>
      <c r="Y1003" s="4">
        <f t="shared" si="5530"/>
        <v>244</v>
      </c>
      <c r="Z1003" s="4">
        <f t="shared" si="5530"/>
        <v>252</v>
      </c>
      <c r="AA1003" s="4">
        <f t="shared" si="5530"/>
        <v>260</v>
      </c>
      <c r="AB1003" s="4">
        <f t="shared" si="5530"/>
        <v>268</v>
      </c>
      <c r="AC1003" s="4">
        <f t="shared" si="5530"/>
        <v>276</v>
      </c>
      <c r="AD1003" s="15">
        <f t="shared" si="5530"/>
        <v>284</v>
      </c>
      <c r="AE1003" s="4">
        <f t="shared" si="5530"/>
        <v>292</v>
      </c>
      <c r="AF1003" s="4">
        <f t="shared" si="5530"/>
        <v>300</v>
      </c>
      <c r="AG1003" s="4">
        <f t="shared" si="5530"/>
        <v>308</v>
      </c>
      <c r="AH1003" s="4">
        <f t="shared" si="5530"/>
        <v>316</v>
      </c>
      <c r="AI1003" s="4">
        <f t="shared" si="5530"/>
        <v>324</v>
      </c>
      <c r="AJ1003" s="4">
        <f t="shared" si="5530"/>
        <v>332</v>
      </c>
      <c r="AK1003" s="4">
        <f t="shared" si="5530"/>
        <v>340</v>
      </c>
      <c r="AL1003" s="4">
        <f t="shared" si="5530"/>
        <v>348</v>
      </c>
      <c r="AM1003" s="4">
        <f t="shared" si="5530"/>
        <v>356</v>
      </c>
      <c r="AN1003" s="4">
        <f t="shared" si="5530"/>
        <v>364</v>
      </c>
      <c r="AO1003" s="4">
        <f t="shared" si="5530"/>
        <v>372</v>
      </c>
      <c r="AP1003" s="4">
        <f t="shared" si="5530"/>
        <v>380</v>
      </c>
      <c r="AQ1003" s="4">
        <f t="shared" si="5530"/>
        <v>388</v>
      </c>
      <c r="AR1003" s="4">
        <f t="shared" si="5530"/>
        <v>396</v>
      </c>
      <c r="AS1003" s="4">
        <f t="shared" si="5530"/>
        <v>404</v>
      </c>
      <c r="AT1003" s="4">
        <f t="shared" si="5530"/>
        <v>412</v>
      </c>
      <c r="AU1003" s="4">
        <f t="shared" si="5530"/>
        <v>420</v>
      </c>
      <c r="AV1003" s="4">
        <f t="shared" si="5530"/>
        <v>428</v>
      </c>
      <c r="AW1003" s="4">
        <f t="shared" si="5530"/>
        <v>436</v>
      </c>
      <c r="AX1003" s="4">
        <f t="shared" si="5530"/>
        <v>444</v>
      </c>
      <c r="AY1003" s="4">
        <f t="shared" si="5530"/>
        <v>452</v>
      </c>
      <c r="AZ1003" s="4">
        <f t="shared" si="5530"/>
        <v>460</v>
      </c>
      <c r="BA1003" s="4">
        <f t="shared" si="5530"/>
        <v>468</v>
      </c>
      <c r="BB1003" s="4">
        <f t="shared" si="5530"/>
        <v>476</v>
      </c>
      <c r="BC1003" s="4">
        <f t="shared" si="5530"/>
        <v>484</v>
      </c>
      <c r="BD1003" s="4">
        <f t="shared" si="5530"/>
        <v>492</v>
      </c>
      <c r="BE1003" s="4">
        <f t="shared" si="5530"/>
        <v>500</v>
      </c>
      <c r="BF1003" s="4">
        <f t="shared" si="5530"/>
        <v>508</v>
      </c>
      <c r="BG1003" s="4">
        <f t="shared" si="5530"/>
        <v>516</v>
      </c>
      <c r="BH1003" s="4">
        <f t="shared" si="5530"/>
        <v>524</v>
      </c>
      <c r="BI1003" s="4">
        <f t="shared" si="5530"/>
        <v>532</v>
      </c>
      <c r="BJ1003" t="s">
        <v>0</v>
      </c>
    </row>
    <row r="1004" spans="1:62">
      <c r="A1004" s="4" t="s">
        <v>59</v>
      </c>
      <c r="B1004" s="4">
        <v>150</v>
      </c>
      <c r="C1004" s="4">
        <f>B1004+15</f>
        <v>165</v>
      </c>
      <c r="D1004" s="4">
        <f t="shared" ref="D1004:BI1004" si="5531">C1004+15</f>
        <v>180</v>
      </c>
      <c r="E1004" s="4">
        <f t="shared" si="5531"/>
        <v>195</v>
      </c>
      <c r="F1004" s="4">
        <f t="shared" si="5531"/>
        <v>210</v>
      </c>
      <c r="G1004" s="4">
        <f t="shared" si="5531"/>
        <v>225</v>
      </c>
      <c r="H1004" s="4">
        <f t="shared" si="5531"/>
        <v>240</v>
      </c>
      <c r="I1004" s="4">
        <f t="shared" si="5531"/>
        <v>255</v>
      </c>
      <c r="J1004" s="4">
        <f t="shared" si="5531"/>
        <v>270</v>
      </c>
      <c r="K1004" s="4">
        <f t="shared" si="5531"/>
        <v>285</v>
      </c>
      <c r="L1004" s="4">
        <f t="shared" si="5531"/>
        <v>300</v>
      </c>
      <c r="M1004" s="4">
        <f t="shared" si="5531"/>
        <v>315</v>
      </c>
      <c r="N1004" s="4">
        <f t="shared" si="5531"/>
        <v>330</v>
      </c>
      <c r="O1004" s="4">
        <f t="shared" si="5531"/>
        <v>345</v>
      </c>
      <c r="P1004" s="4">
        <f t="shared" si="5531"/>
        <v>360</v>
      </c>
      <c r="Q1004" s="4">
        <f t="shared" si="5531"/>
        <v>375</v>
      </c>
      <c r="R1004" s="4">
        <f t="shared" si="5531"/>
        <v>390</v>
      </c>
      <c r="S1004" s="4">
        <f t="shared" si="5531"/>
        <v>405</v>
      </c>
      <c r="T1004" s="4">
        <f t="shared" si="5531"/>
        <v>420</v>
      </c>
      <c r="U1004" s="4">
        <f t="shared" si="5531"/>
        <v>435</v>
      </c>
      <c r="V1004" s="4">
        <f t="shared" si="5531"/>
        <v>450</v>
      </c>
      <c r="W1004" s="4">
        <f t="shared" si="5531"/>
        <v>465</v>
      </c>
      <c r="X1004" s="4">
        <f t="shared" si="5531"/>
        <v>480</v>
      </c>
      <c r="Y1004" s="4">
        <f t="shared" si="5531"/>
        <v>495</v>
      </c>
      <c r="Z1004" s="4">
        <f t="shared" si="5531"/>
        <v>510</v>
      </c>
      <c r="AA1004" s="4">
        <f t="shared" si="5531"/>
        <v>525</v>
      </c>
      <c r="AB1004" s="4">
        <f t="shared" si="5531"/>
        <v>540</v>
      </c>
      <c r="AC1004" s="4">
        <f t="shared" si="5531"/>
        <v>555</v>
      </c>
      <c r="AD1004" s="4">
        <f t="shared" si="5531"/>
        <v>570</v>
      </c>
      <c r="AE1004" s="4">
        <f t="shared" si="5531"/>
        <v>585</v>
      </c>
      <c r="AF1004" s="4">
        <f t="shared" si="5531"/>
        <v>600</v>
      </c>
      <c r="AG1004" s="4">
        <f t="shared" si="5531"/>
        <v>615</v>
      </c>
      <c r="AH1004" s="4">
        <f t="shared" si="5531"/>
        <v>630</v>
      </c>
      <c r="AI1004" s="4">
        <f t="shared" si="5531"/>
        <v>645</v>
      </c>
      <c r="AJ1004" s="4">
        <f t="shared" si="5531"/>
        <v>660</v>
      </c>
      <c r="AK1004" s="4">
        <f t="shared" si="5531"/>
        <v>675</v>
      </c>
      <c r="AL1004" s="4">
        <f t="shared" si="5531"/>
        <v>690</v>
      </c>
      <c r="AM1004" s="4">
        <f t="shared" si="5531"/>
        <v>705</v>
      </c>
      <c r="AN1004" s="4">
        <f t="shared" si="5531"/>
        <v>720</v>
      </c>
      <c r="AO1004" s="4">
        <f t="shared" si="5531"/>
        <v>735</v>
      </c>
      <c r="AP1004" s="4">
        <f t="shared" si="5531"/>
        <v>750</v>
      </c>
      <c r="AQ1004" s="4">
        <f t="shared" si="5531"/>
        <v>765</v>
      </c>
      <c r="AR1004" s="4">
        <f t="shared" si="5531"/>
        <v>780</v>
      </c>
      <c r="AS1004" s="4">
        <f t="shared" si="5531"/>
        <v>795</v>
      </c>
      <c r="AT1004" s="4">
        <f t="shared" si="5531"/>
        <v>810</v>
      </c>
      <c r="AU1004" s="4">
        <f t="shared" si="5531"/>
        <v>825</v>
      </c>
      <c r="AV1004" s="4">
        <f t="shared" si="5531"/>
        <v>840</v>
      </c>
      <c r="AW1004" s="4">
        <f t="shared" si="5531"/>
        <v>855</v>
      </c>
      <c r="AX1004" s="4">
        <f t="shared" si="5531"/>
        <v>870</v>
      </c>
      <c r="AY1004" s="4">
        <f t="shared" si="5531"/>
        <v>885</v>
      </c>
      <c r="AZ1004" s="4">
        <f t="shared" si="5531"/>
        <v>900</v>
      </c>
      <c r="BA1004" s="4">
        <f t="shared" si="5531"/>
        <v>915</v>
      </c>
      <c r="BB1004" s="4">
        <f t="shared" si="5531"/>
        <v>930</v>
      </c>
      <c r="BC1004" s="4">
        <f t="shared" si="5531"/>
        <v>945</v>
      </c>
      <c r="BD1004" s="4">
        <f t="shared" si="5531"/>
        <v>960</v>
      </c>
      <c r="BE1004" s="4">
        <f t="shared" si="5531"/>
        <v>975</v>
      </c>
      <c r="BF1004" s="4">
        <f t="shared" si="5531"/>
        <v>990</v>
      </c>
      <c r="BG1004" s="4">
        <f t="shared" si="5531"/>
        <v>1005</v>
      </c>
      <c r="BH1004" s="4">
        <f t="shared" si="5531"/>
        <v>1020</v>
      </c>
      <c r="BI1004" s="4">
        <f t="shared" si="5531"/>
        <v>1035</v>
      </c>
      <c r="BJ1004" t="s">
        <v>0</v>
      </c>
    </row>
    <row r="1005" spans="1:62">
      <c r="A1005" s="4" t="s">
        <v>175</v>
      </c>
      <c r="B1005" s="4">
        <v>5</v>
      </c>
      <c r="C1005" s="4">
        <f>B1005+1</f>
        <v>6</v>
      </c>
      <c r="D1005" s="4">
        <f t="shared" ref="D1005:AA1005" si="5532">C1005+1</f>
        <v>7</v>
      </c>
      <c r="E1005" s="4">
        <f t="shared" si="5532"/>
        <v>8</v>
      </c>
      <c r="F1005" s="4">
        <f t="shared" si="5532"/>
        <v>9</v>
      </c>
      <c r="G1005" s="4">
        <f t="shared" si="5532"/>
        <v>10</v>
      </c>
      <c r="H1005" s="4">
        <f t="shared" si="5532"/>
        <v>11</v>
      </c>
      <c r="I1005" s="4">
        <f t="shared" si="5532"/>
        <v>12</v>
      </c>
      <c r="J1005" s="4">
        <f t="shared" si="5532"/>
        <v>13</v>
      </c>
      <c r="K1005" s="4">
        <f t="shared" si="5532"/>
        <v>14</v>
      </c>
      <c r="L1005" s="4">
        <f t="shared" si="5532"/>
        <v>15</v>
      </c>
      <c r="M1005" s="4">
        <f t="shared" si="5532"/>
        <v>16</v>
      </c>
      <c r="N1005" s="4">
        <f t="shared" si="5532"/>
        <v>17</v>
      </c>
      <c r="O1005" s="4">
        <f t="shared" si="5532"/>
        <v>18</v>
      </c>
      <c r="P1005" s="4">
        <f t="shared" si="5532"/>
        <v>19</v>
      </c>
      <c r="Q1005" s="4">
        <f t="shared" si="5532"/>
        <v>20</v>
      </c>
      <c r="R1005" s="4">
        <f t="shared" si="5532"/>
        <v>21</v>
      </c>
      <c r="S1005" s="4">
        <f t="shared" si="5532"/>
        <v>22</v>
      </c>
      <c r="T1005" s="4">
        <f t="shared" si="5532"/>
        <v>23</v>
      </c>
      <c r="U1005" s="4">
        <f t="shared" si="5532"/>
        <v>24</v>
      </c>
      <c r="V1005" s="4">
        <f t="shared" si="5532"/>
        <v>25</v>
      </c>
      <c r="W1005" s="4">
        <f t="shared" si="5532"/>
        <v>26</v>
      </c>
      <c r="X1005" s="4">
        <f t="shared" si="5532"/>
        <v>27</v>
      </c>
      <c r="Y1005" s="4">
        <f t="shared" si="5532"/>
        <v>28</v>
      </c>
      <c r="Z1005" s="4">
        <f t="shared" si="5532"/>
        <v>29</v>
      </c>
      <c r="AA1005" s="4">
        <f t="shared" si="5532"/>
        <v>30</v>
      </c>
      <c r="AB1005" s="4">
        <f>AA1005</f>
        <v>30</v>
      </c>
      <c r="AC1005" s="4">
        <f t="shared" ref="AC1005:BI1005" si="5533">AB1005</f>
        <v>30</v>
      </c>
      <c r="AD1005" s="4">
        <f t="shared" si="5533"/>
        <v>30</v>
      </c>
      <c r="AE1005" s="4">
        <f t="shared" si="5533"/>
        <v>30</v>
      </c>
      <c r="AF1005" s="4">
        <f t="shared" si="5533"/>
        <v>30</v>
      </c>
      <c r="AG1005" s="4">
        <f t="shared" si="5533"/>
        <v>30</v>
      </c>
      <c r="AH1005" s="4">
        <f t="shared" si="5533"/>
        <v>30</v>
      </c>
      <c r="AI1005" s="4">
        <f t="shared" si="5533"/>
        <v>30</v>
      </c>
      <c r="AJ1005" s="4">
        <f t="shared" si="5533"/>
        <v>30</v>
      </c>
      <c r="AK1005" s="4">
        <f t="shared" si="5533"/>
        <v>30</v>
      </c>
      <c r="AL1005" s="4">
        <f t="shared" si="5533"/>
        <v>30</v>
      </c>
      <c r="AM1005" s="4">
        <f t="shared" si="5533"/>
        <v>30</v>
      </c>
      <c r="AN1005" s="4">
        <f t="shared" si="5533"/>
        <v>30</v>
      </c>
      <c r="AO1005" s="4">
        <f t="shared" si="5533"/>
        <v>30</v>
      </c>
      <c r="AP1005" s="4">
        <f t="shared" si="5533"/>
        <v>30</v>
      </c>
      <c r="AQ1005" s="4">
        <f t="shared" si="5533"/>
        <v>30</v>
      </c>
      <c r="AR1005" s="4">
        <f t="shared" si="5533"/>
        <v>30</v>
      </c>
      <c r="AS1005" s="4">
        <f t="shared" si="5533"/>
        <v>30</v>
      </c>
      <c r="AT1005" s="4">
        <f t="shared" si="5533"/>
        <v>30</v>
      </c>
      <c r="AU1005" s="4">
        <f t="shared" si="5533"/>
        <v>30</v>
      </c>
      <c r="AV1005" s="4">
        <f t="shared" si="5533"/>
        <v>30</v>
      </c>
      <c r="AW1005" s="4">
        <f t="shared" si="5533"/>
        <v>30</v>
      </c>
      <c r="AX1005" s="4">
        <f t="shared" si="5533"/>
        <v>30</v>
      </c>
      <c r="AY1005" s="4">
        <f t="shared" si="5533"/>
        <v>30</v>
      </c>
      <c r="AZ1005" s="4">
        <f t="shared" si="5533"/>
        <v>30</v>
      </c>
      <c r="BA1005" s="4">
        <f t="shared" si="5533"/>
        <v>30</v>
      </c>
      <c r="BB1005" s="4">
        <f t="shared" si="5533"/>
        <v>30</v>
      </c>
      <c r="BC1005" s="4">
        <f t="shared" si="5533"/>
        <v>30</v>
      </c>
      <c r="BD1005" s="4">
        <f t="shared" si="5533"/>
        <v>30</v>
      </c>
      <c r="BE1005" s="4">
        <f t="shared" si="5533"/>
        <v>30</v>
      </c>
      <c r="BF1005" s="4">
        <f t="shared" si="5533"/>
        <v>30</v>
      </c>
      <c r="BG1005" s="4">
        <f t="shared" si="5533"/>
        <v>30</v>
      </c>
      <c r="BH1005" s="4">
        <f t="shared" si="5533"/>
        <v>30</v>
      </c>
      <c r="BI1005" s="4">
        <f t="shared" si="5533"/>
        <v>30</v>
      </c>
      <c r="BJ1005" t="s">
        <v>0</v>
      </c>
    </row>
    <row r="1006" spans="1:62">
      <c r="A1006" s="4" t="s">
        <v>159</v>
      </c>
      <c r="B1006" s="4">
        <v>-5</v>
      </c>
      <c r="C1006" s="4">
        <v>-6</v>
      </c>
      <c r="D1006" s="4">
        <v>-7</v>
      </c>
      <c r="E1006" s="4">
        <v>-8</v>
      </c>
      <c r="F1006" s="4">
        <v>-9</v>
      </c>
      <c r="G1006" s="4">
        <v>-10</v>
      </c>
      <c r="H1006" s="4">
        <v>-11</v>
      </c>
      <c r="I1006" s="4">
        <v>-12</v>
      </c>
      <c r="J1006" s="15">
        <v>-13</v>
      </c>
      <c r="K1006" s="5">
        <v>-14</v>
      </c>
      <c r="L1006" s="4">
        <v>-15</v>
      </c>
      <c r="M1006" s="4">
        <v>-16</v>
      </c>
      <c r="N1006" s="4">
        <v>-17</v>
      </c>
      <c r="O1006" s="4">
        <v>-18</v>
      </c>
      <c r="P1006" s="4">
        <v>-19</v>
      </c>
      <c r="Q1006" s="4">
        <v>-20</v>
      </c>
      <c r="R1006" s="15">
        <v>-20</v>
      </c>
      <c r="S1006" s="4">
        <v>-20</v>
      </c>
      <c r="T1006" s="4">
        <v>-20</v>
      </c>
      <c r="U1006" s="4">
        <v>-20</v>
      </c>
      <c r="V1006" s="4">
        <v>-20</v>
      </c>
      <c r="W1006" s="4">
        <v>-20</v>
      </c>
      <c r="X1006" s="4">
        <v>-20</v>
      </c>
      <c r="Y1006" s="4">
        <v>-20</v>
      </c>
      <c r="Z1006" s="4">
        <v>-20</v>
      </c>
      <c r="AA1006" s="4">
        <v>-20</v>
      </c>
      <c r="AB1006" s="4">
        <v>-20</v>
      </c>
      <c r="AC1006" s="4">
        <v>-20</v>
      </c>
      <c r="AD1006" s="4">
        <v>-20</v>
      </c>
      <c r="AE1006" s="4">
        <v>-20</v>
      </c>
      <c r="AF1006" s="4">
        <v>-20</v>
      </c>
      <c r="AG1006" s="4">
        <v>-20</v>
      </c>
      <c r="AH1006" s="4">
        <v>-20</v>
      </c>
      <c r="AI1006" s="4">
        <v>-20</v>
      </c>
      <c r="AJ1006" s="4">
        <v>-20</v>
      </c>
      <c r="AK1006" s="4">
        <v>-20</v>
      </c>
      <c r="AL1006" s="4">
        <v>-20</v>
      </c>
      <c r="AM1006" s="4">
        <v>-20</v>
      </c>
      <c r="AN1006" s="4">
        <v>-20</v>
      </c>
      <c r="AO1006" s="4">
        <v>-20</v>
      </c>
      <c r="AP1006" s="4">
        <v>-20</v>
      </c>
      <c r="AQ1006" s="4">
        <v>-20</v>
      </c>
      <c r="AR1006" s="4">
        <v>-20</v>
      </c>
      <c r="AS1006" s="4">
        <v>-20</v>
      </c>
      <c r="AT1006" s="4">
        <v>-20</v>
      </c>
      <c r="AU1006" s="4">
        <v>-20</v>
      </c>
      <c r="AV1006" s="4">
        <v>-20</v>
      </c>
      <c r="AW1006" s="4">
        <v>-20</v>
      </c>
      <c r="AX1006" s="4">
        <v>-20</v>
      </c>
      <c r="AY1006" s="4">
        <v>-20</v>
      </c>
      <c r="AZ1006" s="4">
        <v>-20</v>
      </c>
      <c r="BA1006" s="4">
        <v>-20</v>
      </c>
      <c r="BB1006" s="4">
        <v>-20</v>
      </c>
      <c r="BC1006" s="4">
        <v>-20</v>
      </c>
      <c r="BD1006" s="4">
        <v>-20</v>
      </c>
      <c r="BE1006" s="4">
        <v>-20</v>
      </c>
      <c r="BF1006" s="4">
        <v>-20</v>
      </c>
      <c r="BG1006" s="4">
        <v>-20</v>
      </c>
      <c r="BH1006" s="4">
        <v>-20</v>
      </c>
      <c r="BI1006" s="4">
        <v>-20</v>
      </c>
      <c r="BJ1006" t="s">
        <v>0</v>
      </c>
    </row>
    <row r="1007" spans="1:62">
      <c r="A1007" s="4" t="s">
        <v>3</v>
      </c>
      <c r="J1007" s="15"/>
      <c r="K1007" s="5"/>
      <c r="R1007" s="15"/>
      <c r="U1007" s="6"/>
      <c r="X1007" s="15"/>
      <c r="AD1007" s="15"/>
      <c r="AE1007" s="5"/>
      <c r="AO1007" s="6"/>
      <c r="AY1007" s="5"/>
      <c r="BI1007" s="6"/>
    </row>
    <row r="1008" spans="1:62">
      <c r="A1008" s="4" t="s">
        <v>416</v>
      </c>
      <c r="J1008" s="15"/>
      <c r="K1008" s="5"/>
      <c r="R1008" s="15"/>
      <c r="U1008" s="6"/>
      <c r="X1008" s="15"/>
      <c r="AD1008" s="15"/>
      <c r="AE1008" s="5"/>
      <c r="AO1008" s="6"/>
      <c r="AY1008" s="5"/>
      <c r="BI1008" s="6"/>
    </row>
    <row r="1009" spans="1:62">
      <c r="A1009" s="4" t="s">
        <v>528</v>
      </c>
      <c r="B1009" s="4">
        <v>2</v>
      </c>
      <c r="C1009" s="4">
        <f>B1009+1</f>
        <v>3</v>
      </c>
      <c r="D1009" s="4">
        <f t="shared" ref="D1009:I1009" si="5534">C1009+1</f>
        <v>4</v>
      </c>
      <c r="E1009" s="4">
        <f t="shared" si="5534"/>
        <v>5</v>
      </c>
      <c r="F1009" s="4">
        <f t="shared" si="5534"/>
        <v>6</v>
      </c>
      <c r="G1009" s="4">
        <f t="shared" si="5534"/>
        <v>7</v>
      </c>
      <c r="H1009" s="4">
        <f t="shared" si="5534"/>
        <v>8</v>
      </c>
      <c r="I1009" s="4">
        <f t="shared" si="5534"/>
        <v>9</v>
      </c>
      <c r="J1009" s="4">
        <f>I1009+2</f>
        <v>11</v>
      </c>
      <c r="K1009" s="4">
        <f t="shared" ref="K1009:Q1009" si="5535">J1009+2</f>
        <v>13</v>
      </c>
      <c r="L1009" s="4">
        <f t="shared" si="5535"/>
        <v>15</v>
      </c>
      <c r="M1009" s="4">
        <f t="shared" si="5535"/>
        <v>17</v>
      </c>
      <c r="N1009" s="4">
        <f t="shared" si="5535"/>
        <v>19</v>
      </c>
      <c r="O1009" s="4">
        <f t="shared" si="5535"/>
        <v>21</v>
      </c>
      <c r="P1009" s="4">
        <f t="shared" si="5535"/>
        <v>23</v>
      </c>
      <c r="Q1009" s="4">
        <f t="shared" si="5535"/>
        <v>25</v>
      </c>
      <c r="R1009" s="4">
        <f>Q1009+3</f>
        <v>28</v>
      </c>
      <c r="S1009" s="4">
        <f t="shared" ref="S1009:W1009" si="5536">R1009+3</f>
        <v>31</v>
      </c>
      <c r="T1009" s="4">
        <f t="shared" si="5536"/>
        <v>34</v>
      </c>
      <c r="U1009" s="4">
        <f t="shared" si="5536"/>
        <v>37</v>
      </c>
      <c r="V1009" s="4">
        <f t="shared" si="5536"/>
        <v>40</v>
      </c>
      <c r="W1009" s="4">
        <f t="shared" si="5536"/>
        <v>43</v>
      </c>
      <c r="X1009" s="4">
        <f>W1009+4</f>
        <v>47</v>
      </c>
      <c r="Y1009" s="4">
        <f t="shared" ref="Y1009:AC1009" si="5537">X1009+4</f>
        <v>51</v>
      </c>
      <c r="Z1009" s="4">
        <f t="shared" si="5537"/>
        <v>55</v>
      </c>
      <c r="AA1009" s="4">
        <f t="shared" si="5537"/>
        <v>59</v>
      </c>
      <c r="AB1009" s="4">
        <f t="shared" si="5537"/>
        <v>63</v>
      </c>
      <c r="AC1009" s="4">
        <f t="shared" si="5537"/>
        <v>67</v>
      </c>
      <c r="AD1009" s="4">
        <f>AC1009+5</f>
        <v>72</v>
      </c>
      <c r="AE1009" s="4">
        <f t="shared" ref="AE1009:BI1009" si="5538">AD1009+5</f>
        <v>77</v>
      </c>
      <c r="AF1009" s="4">
        <f t="shared" si="5538"/>
        <v>82</v>
      </c>
      <c r="AG1009" s="4">
        <f t="shared" si="5538"/>
        <v>87</v>
      </c>
      <c r="AH1009" s="4">
        <f t="shared" si="5538"/>
        <v>92</v>
      </c>
      <c r="AI1009" s="4">
        <f t="shared" si="5538"/>
        <v>97</v>
      </c>
      <c r="AJ1009" s="4">
        <f t="shared" si="5538"/>
        <v>102</v>
      </c>
      <c r="AK1009" s="4">
        <f t="shared" si="5538"/>
        <v>107</v>
      </c>
      <c r="AL1009" s="4">
        <f t="shared" si="5538"/>
        <v>112</v>
      </c>
      <c r="AM1009" s="4">
        <f t="shared" si="5538"/>
        <v>117</v>
      </c>
      <c r="AN1009" s="4">
        <f t="shared" si="5538"/>
        <v>122</v>
      </c>
      <c r="AO1009" s="4">
        <f t="shared" si="5538"/>
        <v>127</v>
      </c>
      <c r="AP1009" s="4">
        <f t="shared" si="5538"/>
        <v>132</v>
      </c>
      <c r="AQ1009" s="4">
        <f t="shared" si="5538"/>
        <v>137</v>
      </c>
      <c r="AR1009" s="4">
        <f t="shared" si="5538"/>
        <v>142</v>
      </c>
      <c r="AS1009" s="4">
        <f t="shared" si="5538"/>
        <v>147</v>
      </c>
      <c r="AT1009" s="4">
        <f t="shared" si="5538"/>
        <v>152</v>
      </c>
      <c r="AU1009" s="4">
        <f t="shared" si="5538"/>
        <v>157</v>
      </c>
      <c r="AV1009" s="4">
        <f t="shared" si="5538"/>
        <v>162</v>
      </c>
      <c r="AW1009" s="4">
        <f t="shared" si="5538"/>
        <v>167</v>
      </c>
      <c r="AX1009" s="4">
        <f t="shared" si="5538"/>
        <v>172</v>
      </c>
      <c r="AY1009" s="4">
        <f t="shared" si="5538"/>
        <v>177</v>
      </c>
      <c r="AZ1009" s="4">
        <f t="shared" si="5538"/>
        <v>182</v>
      </c>
      <c r="BA1009" s="4">
        <f t="shared" si="5538"/>
        <v>187</v>
      </c>
      <c r="BB1009" s="4">
        <f t="shared" si="5538"/>
        <v>192</v>
      </c>
      <c r="BC1009" s="4">
        <f t="shared" si="5538"/>
        <v>197</v>
      </c>
      <c r="BD1009" s="4">
        <f t="shared" si="5538"/>
        <v>202</v>
      </c>
      <c r="BE1009" s="4">
        <f t="shared" si="5538"/>
        <v>207</v>
      </c>
      <c r="BF1009" s="4">
        <f t="shared" si="5538"/>
        <v>212</v>
      </c>
      <c r="BG1009" s="4">
        <f t="shared" si="5538"/>
        <v>217</v>
      </c>
      <c r="BH1009" s="4">
        <f t="shared" si="5538"/>
        <v>222</v>
      </c>
      <c r="BI1009" s="4">
        <f t="shared" si="5538"/>
        <v>227</v>
      </c>
      <c r="BJ1009" t="s">
        <v>0</v>
      </c>
    </row>
    <row r="1010" spans="1:62">
      <c r="A1010" s="4" t="s">
        <v>529</v>
      </c>
      <c r="B1010" s="4">
        <v>4</v>
      </c>
      <c r="C1010" s="4">
        <f>B1010+2</f>
        <v>6</v>
      </c>
      <c r="D1010" s="4">
        <f t="shared" ref="D1010:I1010" si="5539">C1010+2</f>
        <v>8</v>
      </c>
      <c r="E1010" s="4">
        <f t="shared" si="5539"/>
        <v>10</v>
      </c>
      <c r="F1010" s="4">
        <f t="shared" si="5539"/>
        <v>12</v>
      </c>
      <c r="G1010" s="4">
        <f t="shared" si="5539"/>
        <v>14</v>
      </c>
      <c r="H1010" s="4">
        <f t="shared" si="5539"/>
        <v>16</v>
      </c>
      <c r="I1010" s="4">
        <f t="shared" si="5539"/>
        <v>18</v>
      </c>
      <c r="J1010" s="4">
        <f>I1010+3</f>
        <v>21</v>
      </c>
      <c r="K1010" s="4">
        <f t="shared" ref="K1010:Q1010" si="5540">J1010+3</f>
        <v>24</v>
      </c>
      <c r="L1010" s="4">
        <f t="shared" si="5540"/>
        <v>27</v>
      </c>
      <c r="M1010" s="4">
        <f t="shared" si="5540"/>
        <v>30</v>
      </c>
      <c r="N1010" s="4">
        <f t="shared" si="5540"/>
        <v>33</v>
      </c>
      <c r="O1010" s="4">
        <f t="shared" si="5540"/>
        <v>36</v>
      </c>
      <c r="P1010" s="4">
        <f t="shared" si="5540"/>
        <v>39</v>
      </c>
      <c r="Q1010" s="4">
        <f t="shared" si="5540"/>
        <v>42</v>
      </c>
      <c r="R1010" s="4">
        <f>Q1010+4</f>
        <v>46</v>
      </c>
      <c r="S1010" s="4">
        <f t="shared" ref="S1010:W1010" si="5541">R1010+4</f>
        <v>50</v>
      </c>
      <c r="T1010" s="4">
        <f t="shared" si="5541"/>
        <v>54</v>
      </c>
      <c r="U1010" s="4">
        <f t="shared" si="5541"/>
        <v>58</v>
      </c>
      <c r="V1010" s="4">
        <f t="shared" si="5541"/>
        <v>62</v>
      </c>
      <c r="W1010" s="4">
        <f t="shared" si="5541"/>
        <v>66</v>
      </c>
      <c r="X1010" s="4">
        <f>W1010+5</f>
        <v>71</v>
      </c>
      <c r="Y1010" s="4">
        <f t="shared" ref="Y1010:AC1010" si="5542">X1010+5</f>
        <v>76</v>
      </c>
      <c r="Z1010" s="4">
        <f t="shared" si="5542"/>
        <v>81</v>
      </c>
      <c r="AA1010" s="4">
        <f t="shared" si="5542"/>
        <v>86</v>
      </c>
      <c r="AB1010" s="4">
        <f t="shared" si="5542"/>
        <v>91</v>
      </c>
      <c r="AC1010" s="4">
        <f t="shared" si="5542"/>
        <v>96</v>
      </c>
      <c r="AD1010" s="4">
        <f>AC1010+6</f>
        <v>102</v>
      </c>
      <c r="AE1010" s="4">
        <f t="shared" ref="AE1010:BI1010" si="5543">AD1010+6</f>
        <v>108</v>
      </c>
      <c r="AF1010" s="4">
        <f t="shared" si="5543"/>
        <v>114</v>
      </c>
      <c r="AG1010" s="4">
        <f t="shared" si="5543"/>
        <v>120</v>
      </c>
      <c r="AH1010" s="4">
        <f t="shared" si="5543"/>
        <v>126</v>
      </c>
      <c r="AI1010" s="4">
        <f t="shared" si="5543"/>
        <v>132</v>
      </c>
      <c r="AJ1010" s="4">
        <f t="shared" si="5543"/>
        <v>138</v>
      </c>
      <c r="AK1010" s="4">
        <f t="shared" si="5543"/>
        <v>144</v>
      </c>
      <c r="AL1010" s="4">
        <f t="shared" si="5543"/>
        <v>150</v>
      </c>
      <c r="AM1010" s="4">
        <f t="shared" si="5543"/>
        <v>156</v>
      </c>
      <c r="AN1010" s="4">
        <f t="shared" si="5543"/>
        <v>162</v>
      </c>
      <c r="AO1010" s="4">
        <f t="shared" si="5543"/>
        <v>168</v>
      </c>
      <c r="AP1010" s="4">
        <f t="shared" si="5543"/>
        <v>174</v>
      </c>
      <c r="AQ1010" s="4">
        <f t="shared" si="5543"/>
        <v>180</v>
      </c>
      <c r="AR1010" s="4">
        <f t="shared" si="5543"/>
        <v>186</v>
      </c>
      <c r="AS1010" s="4">
        <f t="shared" si="5543"/>
        <v>192</v>
      </c>
      <c r="AT1010" s="4">
        <f t="shared" si="5543"/>
        <v>198</v>
      </c>
      <c r="AU1010" s="4">
        <f t="shared" si="5543"/>
        <v>204</v>
      </c>
      <c r="AV1010" s="4">
        <f t="shared" si="5543"/>
        <v>210</v>
      </c>
      <c r="AW1010" s="4">
        <f t="shared" si="5543"/>
        <v>216</v>
      </c>
      <c r="AX1010" s="4">
        <f t="shared" si="5543"/>
        <v>222</v>
      </c>
      <c r="AY1010" s="4">
        <f t="shared" si="5543"/>
        <v>228</v>
      </c>
      <c r="AZ1010" s="4">
        <f t="shared" si="5543"/>
        <v>234</v>
      </c>
      <c r="BA1010" s="4">
        <f t="shared" si="5543"/>
        <v>240</v>
      </c>
      <c r="BB1010" s="4">
        <f t="shared" si="5543"/>
        <v>246</v>
      </c>
      <c r="BC1010" s="4">
        <f t="shared" si="5543"/>
        <v>252</v>
      </c>
      <c r="BD1010" s="4">
        <f t="shared" si="5543"/>
        <v>258</v>
      </c>
      <c r="BE1010" s="4">
        <f t="shared" si="5543"/>
        <v>264</v>
      </c>
      <c r="BF1010" s="4">
        <f t="shared" si="5543"/>
        <v>270</v>
      </c>
      <c r="BG1010" s="4">
        <f t="shared" si="5543"/>
        <v>276</v>
      </c>
      <c r="BH1010" s="4">
        <f t="shared" si="5543"/>
        <v>282</v>
      </c>
      <c r="BI1010" s="4">
        <f t="shared" si="5543"/>
        <v>288</v>
      </c>
      <c r="BJ1010" t="s">
        <v>0</v>
      </c>
    </row>
    <row r="1011" spans="1:62">
      <c r="A1011" s="4" t="s">
        <v>172</v>
      </c>
      <c r="B1011" s="4">
        <v>55</v>
      </c>
      <c r="C1011" s="4">
        <v>70</v>
      </c>
      <c r="D1011" s="4">
        <v>85</v>
      </c>
      <c r="E1011" s="4">
        <v>100</v>
      </c>
      <c r="F1011" s="4">
        <v>115</v>
      </c>
      <c r="G1011" s="4">
        <v>130</v>
      </c>
      <c r="H1011" s="4">
        <v>145</v>
      </c>
      <c r="I1011" s="4">
        <v>160</v>
      </c>
      <c r="J1011" s="15">
        <v>175</v>
      </c>
      <c r="K1011" s="5">
        <v>190</v>
      </c>
      <c r="L1011" s="4">
        <v>205</v>
      </c>
      <c r="M1011" s="4">
        <v>220</v>
      </c>
      <c r="N1011" s="4">
        <v>235</v>
      </c>
      <c r="O1011" s="4">
        <v>250</v>
      </c>
      <c r="P1011" s="4">
        <v>265</v>
      </c>
      <c r="Q1011" s="4">
        <v>280</v>
      </c>
      <c r="R1011" s="15">
        <v>295</v>
      </c>
      <c r="S1011" s="4">
        <v>310</v>
      </c>
      <c r="T1011" s="4">
        <v>325</v>
      </c>
      <c r="U1011" s="6">
        <v>340</v>
      </c>
      <c r="V1011" s="4">
        <v>355</v>
      </c>
      <c r="W1011" s="4">
        <v>370</v>
      </c>
      <c r="X1011" s="15">
        <v>385</v>
      </c>
      <c r="Y1011" s="4">
        <v>400</v>
      </c>
      <c r="Z1011" s="4">
        <v>415</v>
      </c>
      <c r="AA1011" s="4">
        <v>430</v>
      </c>
      <c r="AB1011" s="4">
        <v>445</v>
      </c>
      <c r="AC1011" s="4">
        <v>460</v>
      </c>
      <c r="AD1011" s="15">
        <v>475</v>
      </c>
      <c r="AE1011" s="5">
        <v>490</v>
      </c>
      <c r="AF1011" s="4">
        <v>505</v>
      </c>
      <c r="AG1011" s="4">
        <v>520</v>
      </c>
      <c r="AH1011" s="4">
        <v>535</v>
      </c>
      <c r="AI1011" s="4">
        <v>550</v>
      </c>
      <c r="AJ1011" s="4">
        <v>565</v>
      </c>
      <c r="AK1011" s="4">
        <v>580</v>
      </c>
      <c r="AL1011" s="4">
        <v>595</v>
      </c>
      <c r="AM1011" s="4">
        <v>610</v>
      </c>
      <c r="AN1011" s="4">
        <v>625</v>
      </c>
      <c r="AO1011" s="6">
        <v>640</v>
      </c>
      <c r="AP1011" s="4">
        <v>655</v>
      </c>
      <c r="AQ1011" s="4">
        <v>670</v>
      </c>
      <c r="AR1011" s="4">
        <v>685</v>
      </c>
      <c r="AS1011" s="4">
        <v>700</v>
      </c>
      <c r="AT1011" s="4">
        <v>715</v>
      </c>
      <c r="AU1011" s="4">
        <v>730</v>
      </c>
      <c r="AV1011" s="4">
        <v>745</v>
      </c>
      <c r="AW1011" s="4">
        <v>760</v>
      </c>
      <c r="AX1011" s="4">
        <v>775</v>
      </c>
      <c r="AY1011" s="5">
        <v>790</v>
      </c>
      <c r="AZ1011" s="4">
        <v>805</v>
      </c>
      <c r="BA1011" s="4">
        <v>820</v>
      </c>
      <c r="BB1011" s="4">
        <v>835</v>
      </c>
      <c r="BC1011" s="4">
        <v>850</v>
      </c>
      <c r="BD1011" s="4">
        <v>865</v>
      </c>
      <c r="BE1011" s="4">
        <v>880</v>
      </c>
      <c r="BF1011" s="4">
        <v>895</v>
      </c>
      <c r="BG1011" s="4">
        <v>910</v>
      </c>
      <c r="BH1011" s="4">
        <v>925</v>
      </c>
      <c r="BI1011" s="6">
        <v>940</v>
      </c>
      <c r="BJ1011" t="s">
        <v>0</v>
      </c>
    </row>
    <row r="1012" spans="1:62">
      <c r="A1012" s="4" t="s">
        <v>4</v>
      </c>
      <c r="B1012" s="4">
        <v>1</v>
      </c>
      <c r="C1012" s="4">
        <v>1.1000000000000001</v>
      </c>
      <c r="D1012" s="4">
        <v>1.3</v>
      </c>
      <c r="E1012" s="4">
        <v>1.4</v>
      </c>
      <c r="F1012" s="4">
        <v>1.6</v>
      </c>
      <c r="G1012" s="4">
        <v>1.8</v>
      </c>
      <c r="H1012" s="4">
        <v>1.9</v>
      </c>
      <c r="I1012" s="4">
        <v>2.1</v>
      </c>
      <c r="J1012" s="4">
        <v>2.2000000000000002</v>
      </c>
      <c r="K1012" s="4">
        <v>2.4</v>
      </c>
      <c r="L1012" s="4">
        <v>2.6</v>
      </c>
      <c r="M1012" s="4">
        <v>2.7</v>
      </c>
      <c r="N1012" s="4">
        <v>2.9</v>
      </c>
      <c r="O1012" s="4">
        <v>3</v>
      </c>
      <c r="P1012" s="4">
        <v>3.2</v>
      </c>
      <c r="Q1012" s="4">
        <v>3.4</v>
      </c>
      <c r="R1012" s="15">
        <v>3.4</v>
      </c>
      <c r="S1012" s="4">
        <v>3.5</v>
      </c>
      <c r="T1012" s="4">
        <v>3.6</v>
      </c>
      <c r="U1012" s="6">
        <v>3.7</v>
      </c>
      <c r="V1012" s="4">
        <f>U1012+0.1</f>
        <v>3.8000000000000003</v>
      </c>
      <c r="W1012" s="4">
        <f t="shared" ref="W1012:BI1012" si="5544">V1012+0.1</f>
        <v>3.9000000000000004</v>
      </c>
      <c r="X1012" s="4">
        <f t="shared" si="5544"/>
        <v>4</v>
      </c>
      <c r="Y1012" s="4">
        <f>X1012</f>
        <v>4</v>
      </c>
      <c r="Z1012" s="4">
        <f t="shared" si="5544"/>
        <v>4.0999999999999996</v>
      </c>
      <c r="AA1012" s="4">
        <f t="shared" si="5544"/>
        <v>4.1999999999999993</v>
      </c>
      <c r="AB1012" s="4">
        <f t="shared" si="5544"/>
        <v>4.2999999999999989</v>
      </c>
      <c r="AC1012" s="4">
        <f t="shared" si="5544"/>
        <v>4.3999999999999986</v>
      </c>
      <c r="AD1012" s="4">
        <f t="shared" ref="AD1012" si="5545">AC1012</f>
        <v>4.3999999999999986</v>
      </c>
      <c r="AE1012" s="4">
        <f t="shared" si="5544"/>
        <v>4.4999999999999982</v>
      </c>
      <c r="AF1012" s="4">
        <f t="shared" si="5544"/>
        <v>4.5999999999999979</v>
      </c>
      <c r="AG1012" s="4">
        <f t="shared" si="5544"/>
        <v>4.6999999999999975</v>
      </c>
      <c r="AH1012" s="4">
        <f t="shared" si="5544"/>
        <v>4.7999999999999972</v>
      </c>
      <c r="AI1012" s="4">
        <f t="shared" ref="AI1012" si="5546">AH1012</f>
        <v>4.7999999999999972</v>
      </c>
      <c r="AJ1012" s="4">
        <f t="shared" si="5544"/>
        <v>4.8999999999999968</v>
      </c>
      <c r="AK1012" s="4">
        <f t="shared" si="5544"/>
        <v>4.9999999999999964</v>
      </c>
      <c r="AL1012" s="4">
        <f t="shared" si="5544"/>
        <v>5.0999999999999961</v>
      </c>
      <c r="AM1012" s="4">
        <f t="shared" si="5544"/>
        <v>5.1999999999999957</v>
      </c>
      <c r="AN1012" s="4">
        <f t="shared" ref="AN1012" si="5547">AM1012</f>
        <v>5.1999999999999957</v>
      </c>
      <c r="AO1012" s="4">
        <f t="shared" si="5544"/>
        <v>5.2999999999999954</v>
      </c>
      <c r="AP1012" s="4">
        <f t="shared" si="5544"/>
        <v>5.399999999999995</v>
      </c>
      <c r="AQ1012" s="4">
        <f t="shared" si="5544"/>
        <v>5.4999999999999947</v>
      </c>
      <c r="AR1012" s="4">
        <f t="shared" si="5544"/>
        <v>5.5999999999999943</v>
      </c>
      <c r="AS1012" s="4">
        <f t="shared" ref="AS1012" si="5548">AR1012</f>
        <v>5.5999999999999943</v>
      </c>
      <c r="AT1012" s="4">
        <f t="shared" si="5544"/>
        <v>5.699999999999994</v>
      </c>
      <c r="AU1012" s="4">
        <f t="shared" si="5544"/>
        <v>5.7999999999999936</v>
      </c>
      <c r="AV1012" s="4">
        <f t="shared" si="5544"/>
        <v>5.8999999999999932</v>
      </c>
      <c r="AW1012" s="4">
        <f t="shared" si="5544"/>
        <v>5.9999999999999929</v>
      </c>
      <c r="AX1012" s="4">
        <f t="shared" ref="AX1012" si="5549">AW1012</f>
        <v>5.9999999999999929</v>
      </c>
      <c r="AY1012" s="4">
        <f t="shared" si="5544"/>
        <v>6.0999999999999925</v>
      </c>
      <c r="AZ1012" s="4">
        <f t="shared" si="5544"/>
        <v>6.1999999999999922</v>
      </c>
      <c r="BA1012" s="4">
        <f t="shared" si="5544"/>
        <v>6.2999999999999918</v>
      </c>
      <c r="BB1012" s="4">
        <f t="shared" si="5544"/>
        <v>6.3999999999999915</v>
      </c>
      <c r="BC1012" s="4">
        <f t="shared" ref="BC1012" si="5550">BB1012</f>
        <v>6.3999999999999915</v>
      </c>
      <c r="BD1012" s="4">
        <f t="shared" si="5544"/>
        <v>6.4999999999999911</v>
      </c>
      <c r="BE1012" s="4">
        <f t="shared" si="5544"/>
        <v>6.5999999999999908</v>
      </c>
      <c r="BF1012" s="4">
        <f t="shared" si="5544"/>
        <v>6.6999999999999904</v>
      </c>
      <c r="BG1012" s="4">
        <f t="shared" si="5544"/>
        <v>6.7999999999999901</v>
      </c>
      <c r="BH1012" s="4">
        <f t="shared" ref="BH1012" si="5551">BG1012</f>
        <v>6.7999999999999901</v>
      </c>
      <c r="BI1012" s="4">
        <f t="shared" si="5544"/>
        <v>6.8999999999999897</v>
      </c>
      <c r="BJ1012" t="s">
        <v>0</v>
      </c>
    </row>
    <row r="1013" spans="1:62">
      <c r="A1013" s="4" t="s">
        <v>3</v>
      </c>
      <c r="K1013" s="4"/>
      <c r="U1013" s="4"/>
      <c r="X1013" s="15"/>
      <c r="AD1013" s="15"/>
      <c r="AE1013" s="5"/>
      <c r="AO1013" s="6"/>
      <c r="AY1013" s="5"/>
      <c r="BI1013" s="6"/>
    </row>
    <row r="1014" spans="1:62">
      <c r="A1014" s="4" t="s">
        <v>417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177</v>
      </c>
      <c r="B1015" s="4">
        <v>5.3</v>
      </c>
      <c r="C1015" s="4">
        <f>B1015+0.7</f>
        <v>6</v>
      </c>
      <c r="D1015" s="4">
        <f>C1015+0.6</f>
        <v>6.6</v>
      </c>
      <c r="E1015" s="4">
        <f t="shared" ref="E1015:I1015" si="5552">D1015+0.7</f>
        <v>7.3</v>
      </c>
      <c r="F1015" s="4">
        <f t="shared" si="5552"/>
        <v>8</v>
      </c>
      <c r="G1015" s="4">
        <f>F1015+0.6</f>
        <v>8.6</v>
      </c>
      <c r="H1015" s="4">
        <f t="shared" si="5552"/>
        <v>9.2999999999999989</v>
      </c>
      <c r="I1015" s="4">
        <f t="shared" si="5552"/>
        <v>9.9999999999999982</v>
      </c>
      <c r="J1015" s="15">
        <f t="shared" ref="J1015:U1015" si="5553">I1015</f>
        <v>9.9999999999999982</v>
      </c>
      <c r="K1015">
        <f t="shared" si="5553"/>
        <v>9.9999999999999982</v>
      </c>
      <c r="L1015" s="4">
        <f t="shared" si="5553"/>
        <v>9.9999999999999982</v>
      </c>
      <c r="M1015" s="4">
        <f t="shared" si="5553"/>
        <v>9.9999999999999982</v>
      </c>
      <c r="N1015" s="4">
        <f t="shared" si="5553"/>
        <v>9.9999999999999982</v>
      </c>
      <c r="O1015" s="4">
        <f t="shared" si="5553"/>
        <v>9.9999999999999982</v>
      </c>
      <c r="P1015" s="4">
        <f t="shared" si="5553"/>
        <v>9.9999999999999982</v>
      </c>
      <c r="Q1015" s="4">
        <f t="shared" si="5553"/>
        <v>9.9999999999999982</v>
      </c>
      <c r="R1015" s="15">
        <f t="shared" si="5553"/>
        <v>9.9999999999999982</v>
      </c>
      <c r="S1015" s="4">
        <f t="shared" si="5553"/>
        <v>9.9999999999999982</v>
      </c>
      <c r="T1015" s="4">
        <f t="shared" si="5553"/>
        <v>9.9999999999999982</v>
      </c>
      <c r="U1015">
        <f t="shared" si="5553"/>
        <v>9.9999999999999982</v>
      </c>
      <c r="V1015" s="4" t="s">
        <v>0</v>
      </c>
      <c r="X1015" s="15"/>
      <c r="AD1015" s="15"/>
      <c r="AE1015" s="5"/>
      <c r="AO1015" s="6"/>
      <c r="AY1015" s="5"/>
      <c r="BI1015" s="6"/>
    </row>
    <row r="1016" spans="1:62">
      <c r="A1016" s="4" t="s">
        <v>178</v>
      </c>
      <c r="B1016" s="4">
        <v>15.3</v>
      </c>
      <c r="C1016" s="4">
        <f>B1016+1.3</f>
        <v>16.600000000000001</v>
      </c>
      <c r="D1016" s="4">
        <f>C1016+1.4</f>
        <v>18</v>
      </c>
      <c r="E1016" s="4">
        <f>D1016+0.6</f>
        <v>18.600000000000001</v>
      </c>
      <c r="F1016" s="4">
        <v>20</v>
      </c>
      <c r="G1016" s="4">
        <v>20.6</v>
      </c>
      <c r="H1016" s="4">
        <v>20.6</v>
      </c>
      <c r="I1016" s="4">
        <v>21.3</v>
      </c>
      <c r="J1016" s="15">
        <v>22</v>
      </c>
      <c r="K1016" s="5">
        <v>22</v>
      </c>
      <c r="L1016" s="4">
        <v>22.6</v>
      </c>
      <c r="M1016" s="4">
        <v>22.6</v>
      </c>
      <c r="N1016" s="4">
        <v>23.3</v>
      </c>
      <c r="O1016" s="4">
        <v>23.3</v>
      </c>
      <c r="P1016" s="4">
        <v>23.3</v>
      </c>
      <c r="Q1016" s="4">
        <v>24</v>
      </c>
      <c r="R1016" s="15">
        <v>24</v>
      </c>
      <c r="S1016" s="4">
        <v>24</v>
      </c>
      <c r="T1016" s="4">
        <v>24</v>
      </c>
      <c r="U1016" s="6">
        <v>24</v>
      </c>
      <c r="V1016" s="4">
        <v>24.6</v>
      </c>
      <c r="W1016" s="4">
        <f t="shared" ref="W1016:AV1016" si="5554">V1016</f>
        <v>24.6</v>
      </c>
      <c r="X1016" s="4">
        <f t="shared" si="5554"/>
        <v>24.6</v>
      </c>
      <c r="Y1016" s="4">
        <f t="shared" si="5554"/>
        <v>24.6</v>
      </c>
      <c r="Z1016" s="4">
        <f t="shared" si="5554"/>
        <v>24.6</v>
      </c>
      <c r="AA1016" s="4">
        <f t="shared" si="5554"/>
        <v>24.6</v>
      </c>
      <c r="AB1016" s="4">
        <v>25.3</v>
      </c>
      <c r="AC1016" s="4">
        <f t="shared" si="5554"/>
        <v>25.3</v>
      </c>
      <c r="AD1016" s="4">
        <f t="shared" si="5554"/>
        <v>25.3</v>
      </c>
      <c r="AE1016" s="4">
        <f t="shared" si="5554"/>
        <v>25.3</v>
      </c>
      <c r="AF1016" s="4">
        <f t="shared" si="5554"/>
        <v>25.3</v>
      </c>
      <c r="AG1016" s="4">
        <f t="shared" si="5554"/>
        <v>25.3</v>
      </c>
      <c r="AH1016" s="4">
        <f t="shared" si="5554"/>
        <v>25.3</v>
      </c>
      <c r="AI1016" s="4">
        <f t="shared" si="5554"/>
        <v>25.3</v>
      </c>
      <c r="AJ1016" s="4">
        <f t="shared" si="5554"/>
        <v>25.3</v>
      </c>
      <c r="AK1016" s="4">
        <f t="shared" si="5554"/>
        <v>25.3</v>
      </c>
      <c r="AL1016" s="4">
        <f t="shared" si="5554"/>
        <v>25.3</v>
      </c>
      <c r="AM1016" s="4">
        <v>26</v>
      </c>
      <c r="AN1016" s="4">
        <f t="shared" si="5554"/>
        <v>26</v>
      </c>
      <c r="AO1016" s="4">
        <f t="shared" si="5554"/>
        <v>26</v>
      </c>
      <c r="AP1016" s="4">
        <f>AO1016</f>
        <v>26</v>
      </c>
      <c r="AQ1016" s="4">
        <f t="shared" si="5554"/>
        <v>26</v>
      </c>
      <c r="AR1016" s="4">
        <f t="shared" si="5554"/>
        <v>26</v>
      </c>
      <c r="AS1016" s="4">
        <f t="shared" si="5554"/>
        <v>26</v>
      </c>
      <c r="AT1016" s="4">
        <f t="shared" si="5554"/>
        <v>26</v>
      </c>
      <c r="AU1016" s="4">
        <f t="shared" si="5554"/>
        <v>26</v>
      </c>
      <c r="AV1016" s="4">
        <f t="shared" si="5554"/>
        <v>26</v>
      </c>
      <c r="AW1016" s="4">
        <f t="shared" ref="AW1016" si="5555">AV1016</f>
        <v>26</v>
      </c>
      <c r="AX1016" s="4">
        <f t="shared" ref="AX1016" si="5556">AW1016</f>
        <v>26</v>
      </c>
      <c r="AY1016" s="4">
        <f t="shared" ref="AY1016" si="5557">AX1016</f>
        <v>26</v>
      </c>
      <c r="AZ1016" s="4">
        <f t="shared" ref="AZ1016" si="5558">AY1016</f>
        <v>26</v>
      </c>
      <c r="BA1016" s="4">
        <f t="shared" ref="BA1016" si="5559">AZ1016</f>
        <v>26</v>
      </c>
      <c r="BB1016" s="4">
        <f t="shared" ref="BB1016" si="5560">BA1016</f>
        <v>26</v>
      </c>
      <c r="BC1016" s="4">
        <f t="shared" ref="BC1016" si="5561">BB1016</f>
        <v>26</v>
      </c>
      <c r="BD1016" s="4">
        <f t="shared" ref="BD1016" si="5562">BC1016</f>
        <v>26</v>
      </c>
      <c r="BE1016" s="4">
        <f t="shared" ref="BE1016" si="5563">BD1016</f>
        <v>26</v>
      </c>
      <c r="BF1016" s="4">
        <f t="shared" ref="BF1016" si="5564">BE1016</f>
        <v>26</v>
      </c>
      <c r="BG1016" s="4">
        <f t="shared" ref="BG1016" si="5565">BF1016</f>
        <v>26</v>
      </c>
      <c r="BH1016" s="4">
        <f t="shared" ref="BH1016" si="5566">BG1016</f>
        <v>26</v>
      </c>
      <c r="BI1016" s="4">
        <v>26.6</v>
      </c>
      <c r="BJ1016" t="s">
        <v>0</v>
      </c>
    </row>
    <row r="1017" spans="1:62">
      <c r="A1017" s="4" t="s">
        <v>2</v>
      </c>
      <c r="B1017" s="4">
        <v>5</v>
      </c>
      <c r="C1017" s="4">
        <f>B1017+0.5</f>
        <v>5.5</v>
      </c>
      <c r="D1017" s="4">
        <f t="shared" ref="D1017:BI1017" si="5567">C1017+0.5</f>
        <v>6</v>
      </c>
      <c r="E1017" s="4">
        <f t="shared" si="5567"/>
        <v>6.5</v>
      </c>
      <c r="F1017" s="4">
        <f t="shared" si="5567"/>
        <v>7</v>
      </c>
      <c r="G1017" s="4">
        <f t="shared" si="5567"/>
        <v>7.5</v>
      </c>
      <c r="H1017" s="4">
        <f t="shared" si="5567"/>
        <v>8</v>
      </c>
      <c r="I1017" s="4">
        <f t="shared" si="5567"/>
        <v>8.5</v>
      </c>
      <c r="J1017" s="4">
        <f t="shared" si="5567"/>
        <v>9</v>
      </c>
      <c r="K1017" s="4">
        <f t="shared" si="5567"/>
        <v>9.5</v>
      </c>
      <c r="L1017" s="4">
        <f t="shared" si="5567"/>
        <v>10</v>
      </c>
      <c r="M1017" s="4">
        <f t="shared" si="5567"/>
        <v>10.5</v>
      </c>
      <c r="N1017" s="4">
        <f t="shared" si="5567"/>
        <v>11</v>
      </c>
      <c r="O1017" s="4">
        <f t="shared" si="5567"/>
        <v>11.5</v>
      </c>
      <c r="P1017" s="4">
        <f t="shared" si="5567"/>
        <v>12</v>
      </c>
      <c r="Q1017" s="4">
        <f t="shared" si="5567"/>
        <v>12.5</v>
      </c>
      <c r="R1017" s="4">
        <f t="shared" si="5567"/>
        <v>13</v>
      </c>
      <c r="S1017" s="4">
        <f t="shared" si="5567"/>
        <v>13.5</v>
      </c>
      <c r="T1017" s="4">
        <f t="shared" si="5567"/>
        <v>14</v>
      </c>
      <c r="U1017" s="4">
        <f t="shared" si="5567"/>
        <v>14.5</v>
      </c>
      <c r="V1017" s="4">
        <f t="shared" si="5567"/>
        <v>15</v>
      </c>
      <c r="W1017" s="4">
        <f t="shared" si="5567"/>
        <v>15.5</v>
      </c>
      <c r="X1017" s="4">
        <f t="shared" si="5567"/>
        <v>16</v>
      </c>
      <c r="Y1017" s="4">
        <f t="shared" si="5567"/>
        <v>16.5</v>
      </c>
      <c r="Z1017" s="4">
        <f t="shared" si="5567"/>
        <v>17</v>
      </c>
      <c r="AA1017" s="4">
        <f t="shared" si="5567"/>
        <v>17.5</v>
      </c>
      <c r="AB1017" s="4">
        <f t="shared" si="5567"/>
        <v>18</v>
      </c>
      <c r="AC1017" s="4">
        <f t="shared" si="5567"/>
        <v>18.5</v>
      </c>
      <c r="AD1017" s="4">
        <f t="shared" si="5567"/>
        <v>19</v>
      </c>
      <c r="AE1017" s="4">
        <f t="shared" si="5567"/>
        <v>19.5</v>
      </c>
      <c r="AF1017" s="4">
        <f t="shared" si="5567"/>
        <v>20</v>
      </c>
      <c r="AG1017" s="4">
        <f t="shared" si="5567"/>
        <v>20.5</v>
      </c>
      <c r="AH1017" s="4">
        <f t="shared" si="5567"/>
        <v>21</v>
      </c>
      <c r="AI1017" s="4">
        <f t="shared" si="5567"/>
        <v>21.5</v>
      </c>
      <c r="AJ1017" s="4">
        <f t="shared" si="5567"/>
        <v>22</v>
      </c>
      <c r="AK1017" s="4">
        <f t="shared" si="5567"/>
        <v>22.5</v>
      </c>
      <c r="AL1017" s="4">
        <f t="shared" si="5567"/>
        <v>23</v>
      </c>
      <c r="AM1017" s="4">
        <f t="shared" si="5567"/>
        <v>23.5</v>
      </c>
      <c r="AN1017" s="4">
        <f t="shared" si="5567"/>
        <v>24</v>
      </c>
      <c r="AO1017" s="4">
        <f t="shared" si="5567"/>
        <v>24.5</v>
      </c>
      <c r="AP1017" s="4">
        <f t="shared" si="5567"/>
        <v>25</v>
      </c>
      <c r="AQ1017" s="4">
        <f t="shared" si="5567"/>
        <v>25.5</v>
      </c>
      <c r="AR1017" s="4">
        <f t="shared" si="5567"/>
        <v>26</v>
      </c>
      <c r="AS1017" s="4">
        <f t="shared" si="5567"/>
        <v>26.5</v>
      </c>
      <c r="AT1017" s="4">
        <f t="shared" si="5567"/>
        <v>27</v>
      </c>
      <c r="AU1017" s="4">
        <f t="shared" si="5567"/>
        <v>27.5</v>
      </c>
      <c r="AV1017" s="4">
        <f t="shared" si="5567"/>
        <v>28</v>
      </c>
      <c r="AW1017" s="4">
        <f t="shared" si="5567"/>
        <v>28.5</v>
      </c>
      <c r="AX1017" s="4">
        <f t="shared" si="5567"/>
        <v>29</v>
      </c>
      <c r="AY1017" s="4">
        <f t="shared" si="5567"/>
        <v>29.5</v>
      </c>
      <c r="AZ1017" s="4">
        <f t="shared" si="5567"/>
        <v>30</v>
      </c>
      <c r="BA1017" s="4">
        <f t="shared" si="5567"/>
        <v>30.5</v>
      </c>
      <c r="BB1017" s="4">
        <f t="shared" si="5567"/>
        <v>31</v>
      </c>
      <c r="BC1017" s="4">
        <f t="shared" si="5567"/>
        <v>31.5</v>
      </c>
      <c r="BD1017" s="4">
        <f t="shared" si="5567"/>
        <v>32</v>
      </c>
      <c r="BE1017" s="4">
        <f t="shared" si="5567"/>
        <v>32.5</v>
      </c>
      <c r="BF1017" s="4">
        <f t="shared" si="5567"/>
        <v>33</v>
      </c>
      <c r="BG1017" s="4">
        <f t="shared" si="5567"/>
        <v>33.5</v>
      </c>
      <c r="BH1017" s="4">
        <f t="shared" si="5567"/>
        <v>34</v>
      </c>
      <c r="BI1017" s="4">
        <f t="shared" si="5567"/>
        <v>34.5</v>
      </c>
      <c r="BJ1017" t="s">
        <v>0</v>
      </c>
    </row>
    <row r="1018" spans="1:62">
      <c r="A1018" s="4" t="s">
        <v>3</v>
      </c>
      <c r="J1018" s="15"/>
      <c r="K1018" s="5"/>
      <c r="R1018" s="15"/>
      <c r="U1018" s="6"/>
      <c r="X1018" s="15"/>
      <c r="AD1018" s="15"/>
      <c r="AE1018" s="5"/>
      <c r="AO1018" s="6"/>
      <c r="AY1018" s="5"/>
      <c r="BI1018" s="6"/>
    </row>
    <row r="1019" spans="1:62">
      <c r="A1019" s="4" t="s">
        <v>327</v>
      </c>
      <c r="J1019" s="15"/>
      <c r="K1019" s="5"/>
      <c r="R1019" s="15"/>
      <c r="U1019" s="6"/>
      <c r="X1019" s="15"/>
      <c r="AD1019" s="15"/>
      <c r="AE1019" s="5"/>
      <c r="AO1019" s="6"/>
      <c r="AY1019" s="5"/>
      <c r="BI1019" s="6"/>
    </row>
    <row r="1020" spans="1:62">
      <c r="A1020" s="4" t="s">
        <v>59</v>
      </c>
      <c r="B1020" s="4">
        <v>45</v>
      </c>
      <c r="C1020" s="4">
        <f>B1020+8</f>
        <v>53</v>
      </c>
      <c r="D1020" s="4">
        <f t="shared" ref="D1020:BI1020" si="5568">C1020+8</f>
        <v>61</v>
      </c>
      <c r="E1020" s="4">
        <f t="shared" si="5568"/>
        <v>69</v>
      </c>
      <c r="F1020" s="4">
        <f t="shared" si="5568"/>
        <v>77</v>
      </c>
      <c r="G1020" s="4">
        <f t="shared" si="5568"/>
        <v>85</v>
      </c>
      <c r="H1020" s="4">
        <f t="shared" si="5568"/>
        <v>93</v>
      </c>
      <c r="I1020" s="4">
        <f t="shared" si="5568"/>
        <v>101</v>
      </c>
      <c r="J1020" s="4">
        <f t="shared" si="5568"/>
        <v>109</v>
      </c>
      <c r="K1020" s="4">
        <f t="shared" si="5568"/>
        <v>117</v>
      </c>
      <c r="L1020" s="4">
        <f t="shared" si="5568"/>
        <v>125</v>
      </c>
      <c r="M1020" s="4">
        <f t="shared" si="5568"/>
        <v>133</v>
      </c>
      <c r="N1020" s="4">
        <f t="shared" si="5568"/>
        <v>141</v>
      </c>
      <c r="O1020" s="4">
        <f t="shared" si="5568"/>
        <v>149</v>
      </c>
      <c r="P1020" s="4">
        <f t="shared" si="5568"/>
        <v>157</v>
      </c>
      <c r="Q1020" s="4">
        <f t="shared" si="5568"/>
        <v>165</v>
      </c>
      <c r="R1020" s="4">
        <f t="shared" si="5568"/>
        <v>173</v>
      </c>
      <c r="S1020" s="4">
        <f t="shared" si="5568"/>
        <v>181</v>
      </c>
      <c r="T1020" s="4">
        <f t="shared" si="5568"/>
        <v>189</v>
      </c>
      <c r="U1020" s="4">
        <f t="shared" si="5568"/>
        <v>197</v>
      </c>
      <c r="V1020" s="4">
        <f t="shared" si="5568"/>
        <v>205</v>
      </c>
      <c r="W1020" s="4">
        <f t="shared" si="5568"/>
        <v>213</v>
      </c>
      <c r="X1020" s="4">
        <f t="shared" si="5568"/>
        <v>221</v>
      </c>
      <c r="Y1020" s="4">
        <f t="shared" si="5568"/>
        <v>229</v>
      </c>
      <c r="Z1020" s="4">
        <f t="shared" si="5568"/>
        <v>237</v>
      </c>
      <c r="AA1020" s="4">
        <f t="shared" si="5568"/>
        <v>245</v>
      </c>
      <c r="AB1020" s="4">
        <f t="shared" si="5568"/>
        <v>253</v>
      </c>
      <c r="AC1020" s="4">
        <f t="shared" si="5568"/>
        <v>261</v>
      </c>
      <c r="AD1020" s="4">
        <f t="shared" si="5568"/>
        <v>269</v>
      </c>
      <c r="AE1020" s="4">
        <f t="shared" si="5568"/>
        <v>277</v>
      </c>
      <c r="AF1020" s="4">
        <f t="shared" si="5568"/>
        <v>285</v>
      </c>
      <c r="AG1020" s="4">
        <f t="shared" si="5568"/>
        <v>293</v>
      </c>
      <c r="AH1020" s="4">
        <f t="shared" si="5568"/>
        <v>301</v>
      </c>
      <c r="AI1020" s="4">
        <f t="shared" si="5568"/>
        <v>309</v>
      </c>
      <c r="AJ1020" s="4">
        <f t="shared" si="5568"/>
        <v>317</v>
      </c>
      <c r="AK1020" s="4">
        <f t="shared" si="5568"/>
        <v>325</v>
      </c>
      <c r="AL1020" s="4">
        <f t="shared" si="5568"/>
        <v>333</v>
      </c>
      <c r="AM1020" s="4">
        <f t="shared" si="5568"/>
        <v>341</v>
      </c>
      <c r="AN1020" s="4">
        <f t="shared" si="5568"/>
        <v>349</v>
      </c>
      <c r="AO1020" s="4">
        <f t="shared" si="5568"/>
        <v>357</v>
      </c>
      <c r="AP1020" s="4">
        <f t="shared" si="5568"/>
        <v>365</v>
      </c>
      <c r="AQ1020" s="4">
        <f t="shared" si="5568"/>
        <v>373</v>
      </c>
      <c r="AR1020" s="4">
        <f t="shared" si="5568"/>
        <v>381</v>
      </c>
      <c r="AS1020" s="4">
        <f t="shared" si="5568"/>
        <v>389</v>
      </c>
      <c r="AT1020" s="4">
        <f t="shared" si="5568"/>
        <v>397</v>
      </c>
      <c r="AU1020" s="4">
        <f t="shared" si="5568"/>
        <v>405</v>
      </c>
      <c r="AV1020" s="4">
        <f t="shared" si="5568"/>
        <v>413</v>
      </c>
      <c r="AW1020" s="4">
        <f t="shared" si="5568"/>
        <v>421</v>
      </c>
      <c r="AX1020" s="4">
        <f t="shared" si="5568"/>
        <v>429</v>
      </c>
      <c r="AY1020" s="4">
        <f t="shared" si="5568"/>
        <v>437</v>
      </c>
      <c r="AZ1020" s="4">
        <f t="shared" si="5568"/>
        <v>445</v>
      </c>
      <c r="BA1020" s="4">
        <f t="shared" si="5568"/>
        <v>453</v>
      </c>
      <c r="BB1020" s="4">
        <f t="shared" si="5568"/>
        <v>461</v>
      </c>
      <c r="BC1020" s="4">
        <f t="shared" si="5568"/>
        <v>469</v>
      </c>
      <c r="BD1020" s="4">
        <f t="shared" si="5568"/>
        <v>477</v>
      </c>
      <c r="BE1020" s="4">
        <f t="shared" si="5568"/>
        <v>485</v>
      </c>
      <c r="BF1020" s="4">
        <f t="shared" si="5568"/>
        <v>493</v>
      </c>
      <c r="BG1020" s="4">
        <f t="shared" si="5568"/>
        <v>501</v>
      </c>
      <c r="BH1020" s="4">
        <f t="shared" si="5568"/>
        <v>509</v>
      </c>
      <c r="BI1020" s="4">
        <f t="shared" si="5568"/>
        <v>517</v>
      </c>
      <c r="BJ1020" t="s">
        <v>0</v>
      </c>
    </row>
    <row r="1021" spans="1:62">
      <c r="A1021" s="4" t="s">
        <v>179</v>
      </c>
      <c r="B1021" s="4">
        <v>3</v>
      </c>
      <c r="C1021" s="4">
        <v>3</v>
      </c>
      <c r="D1021" s="4">
        <v>4</v>
      </c>
      <c r="E1021" s="4">
        <v>4</v>
      </c>
      <c r="F1021" s="4">
        <v>4</v>
      </c>
      <c r="G1021" s="4">
        <v>5</v>
      </c>
      <c r="H1021" s="4">
        <v>5</v>
      </c>
      <c r="I1021" s="4">
        <v>5</v>
      </c>
      <c r="J1021" s="15">
        <v>5</v>
      </c>
      <c r="K1021" s="4">
        <v>5</v>
      </c>
      <c r="L1021" s="4">
        <v>5</v>
      </c>
      <c r="M1021" s="4">
        <v>5</v>
      </c>
      <c r="N1021" s="4">
        <v>5</v>
      </c>
      <c r="O1021" s="4">
        <v>5</v>
      </c>
      <c r="P1021" s="4">
        <v>5</v>
      </c>
      <c r="Q1021" s="4">
        <v>5</v>
      </c>
      <c r="R1021" s="15">
        <v>5</v>
      </c>
      <c r="S1021" s="4">
        <v>5</v>
      </c>
      <c r="T1021" s="4">
        <v>5</v>
      </c>
      <c r="U1021" s="4">
        <v>5</v>
      </c>
      <c r="V1021" s="4">
        <v>5</v>
      </c>
      <c r="W1021" s="4">
        <v>5</v>
      </c>
      <c r="X1021" s="15">
        <v>5</v>
      </c>
      <c r="Y1021" s="4">
        <v>5</v>
      </c>
      <c r="Z1021" s="4">
        <v>5</v>
      </c>
      <c r="AA1021" s="4">
        <v>5</v>
      </c>
      <c r="AB1021" s="4">
        <v>5</v>
      </c>
      <c r="AC1021" s="4">
        <v>5</v>
      </c>
      <c r="AD1021" s="15">
        <v>5</v>
      </c>
      <c r="AE1021" s="4">
        <v>5</v>
      </c>
      <c r="AF1021" s="4">
        <v>5</v>
      </c>
      <c r="AG1021" s="4">
        <v>5</v>
      </c>
      <c r="AH1021" s="4">
        <v>5</v>
      </c>
      <c r="AI1021" s="4">
        <v>5</v>
      </c>
      <c r="AJ1021" s="4">
        <v>5</v>
      </c>
      <c r="AK1021" s="4">
        <v>5</v>
      </c>
      <c r="AL1021" s="4">
        <v>5</v>
      </c>
      <c r="AM1021" s="4">
        <v>5</v>
      </c>
      <c r="AN1021" s="4">
        <v>5</v>
      </c>
      <c r="AO1021" s="4">
        <v>5</v>
      </c>
      <c r="AP1021" s="4">
        <v>5</v>
      </c>
      <c r="AQ1021" s="4">
        <v>5</v>
      </c>
      <c r="AR1021" s="4">
        <v>5</v>
      </c>
      <c r="AS1021" s="4">
        <v>5</v>
      </c>
      <c r="AT1021" s="4">
        <v>5</v>
      </c>
      <c r="AU1021" s="4">
        <v>5</v>
      </c>
      <c r="AV1021" s="4">
        <v>5</v>
      </c>
      <c r="AW1021" s="4">
        <v>5</v>
      </c>
      <c r="AX1021" s="4">
        <v>5</v>
      </c>
      <c r="AY1021" s="4">
        <v>5</v>
      </c>
      <c r="AZ1021" s="4">
        <v>5</v>
      </c>
      <c r="BA1021" s="4">
        <v>5</v>
      </c>
      <c r="BB1021" s="4">
        <v>5</v>
      </c>
      <c r="BC1021" s="4">
        <v>5</v>
      </c>
      <c r="BD1021" s="4">
        <v>5</v>
      </c>
      <c r="BE1021" s="4">
        <v>5</v>
      </c>
      <c r="BF1021" s="4">
        <v>5</v>
      </c>
      <c r="BG1021" s="4">
        <v>5</v>
      </c>
      <c r="BH1021" s="4">
        <v>5</v>
      </c>
      <c r="BI1021" s="4">
        <v>5</v>
      </c>
      <c r="BJ1021" t="s">
        <v>0</v>
      </c>
    </row>
    <row r="1022" spans="1:62">
      <c r="A1022" s="4" t="s">
        <v>172</v>
      </c>
      <c r="B1022" s="4">
        <v>35</v>
      </c>
      <c r="C1022" s="4">
        <f>B1022+10</f>
        <v>45</v>
      </c>
      <c r="D1022" s="4">
        <f t="shared" ref="D1022:BI1022" si="5569">C1022+10</f>
        <v>55</v>
      </c>
      <c r="E1022" s="4">
        <f t="shared" si="5569"/>
        <v>65</v>
      </c>
      <c r="F1022" s="4">
        <f t="shared" si="5569"/>
        <v>75</v>
      </c>
      <c r="G1022" s="4">
        <f t="shared" si="5569"/>
        <v>85</v>
      </c>
      <c r="H1022" s="4">
        <f t="shared" si="5569"/>
        <v>95</v>
      </c>
      <c r="I1022" s="4">
        <f t="shared" si="5569"/>
        <v>105</v>
      </c>
      <c r="J1022" s="15">
        <f t="shared" si="5569"/>
        <v>115</v>
      </c>
      <c r="K1022" s="4">
        <f t="shared" si="5569"/>
        <v>125</v>
      </c>
      <c r="L1022" s="4">
        <f t="shared" si="5569"/>
        <v>135</v>
      </c>
      <c r="M1022" s="4">
        <f t="shared" si="5569"/>
        <v>145</v>
      </c>
      <c r="N1022" s="4">
        <f t="shared" si="5569"/>
        <v>155</v>
      </c>
      <c r="O1022" s="4">
        <f t="shared" si="5569"/>
        <v>165</v>
      </c>
      <c r="P1022" s="4">
        <f t="shared" si="5569"/>
        <v>175</v>
      </c>
      <c r="Q1022" s="4">
        <f t="shared" si="5569"/>
        <v>185</v>
      </c>
      <c r="R1022" s="15">
        <f t="shared" si="5569"/>
        <v>195</v>
      </c>
      <c r="S1022" s="4">
        <f t="shared" si="5569"/>
        <v>205</v>
      </c>
      <c r="T1022" s="4">
        <f t="shared" si="5569"/>
        <v>215</v>
      </c>
      <c r="U1022" s="4">
        <f t="shared" si="5569"/>
        <v>225</v>
      </c>
      <c r="V1022" s="4">
        <f t="shared" si="5569"/>
        <v>235</v>
      </c>
      <c r="W1022" s="4">
        <f t="shared" si="5569"/>
        <v>245</v>
      </c>
      <c r="X1022" s="15">
        <f t="shared" si="5569"/>
        <v>255</v>
      </c>
      <c r="Y1022" s="4">
        <f t="shared" si="5569"/>
        <v>265</v>
      </c>
      <c r="Z1022" s="4">
        <f t="shared" si="5569"/>
        <v>275</v>
      </c>
      <c r="AA1022" s="4">
        <f t="shared" si="5569"/>
        <v>285</v>
      </c>
      <c r="AB1022" s="4">
        <f t="shared" si="5569"/>
        <v>295</v>
      </c>
      <c r="AC1022" s="4">
        <f t="shared" si="5569"/>
        <v>305</v>
      </c>
      <c r="AD1022" s="15">
        <f t="shared" si="5569"/>
        <v>315</v>
      </c>
      <c r="AE1022" s="4">
        <f t="shared" si="5569"/>
        <v>325</v>
      </c>
      <c r="AF1022" s="4">
        <f t="shared" si="5569"/>
        <v>335</v>
      </c>
      <c r="AG1022" s="4">
        <f t="shared" si="5569"/>
        <v>345</v>
      </c>
      <c r="AH1022" s="4">
        <f t="shared" si="5569"/>
        <v>355</v>
      </c>
      <c r="AI1022" s="4">
        <f t="shared" si="5569"/>
        <v>365</v>
      </c>
      <c r="AJ1022" s="4">
        <f t="shared" si="5569"/>
        <v>375</v>
      </c>
      <c r="AK1022" s="4">
        <f t="shared" si="5569"/>
        <v>385</v>
      </c>
      <c r="AL1022" s="4">
        <f t="shared" si="5569"/>
        <v>395</v>
      </c>
      <c r="AM1022" s="4">
        <f t="shared" si="5569"/>
        <v>405</v>
      </c>
      <c r="AN1022" s="4">
        <f t="shared" si="5569"/>
        <v>415</v>
      </c>
      <c r="AO1022" s="4">
        <f t="shared" si="5569"/>
        <v>425</v>
      </c>
      <c r="AP1022" s="4">
        <f t="shared" si="5569"/>
        <v>435</v>
      </c>
      <c r="AQ1022" s="4">
        <f t="shared" si="5569"/>
        <v>445</v>
      </c>
      <c r="AR1022" s="4">
        <f t="shared" si="5569"/>
        <v>455</v>
      </c>
      <c r="AS1022" s="4">
        <f t="shared" si="5569"/>
        <v>465</v>
      </c>
      <c r="AT1022" s="4">
        <f t="shared" si="5569"/>
        <v>475</v>
      </c>
      <c r="AU1022" s="4">
        <f t="shared" si="5569"/>
        <v>485</v>
      </c>
      <c r="AV1022" s="4">
        <f t="shared" si="5569"/>
        <v>495</v>
      </c>
      <c r="AW1022" s="4">
        <f t="shared" si="5569"/>
        <v>505</v>
      </c>
      <c r="AX1022" s="4">
        <f t="shared" si="5569"/>
        <v>515</v>
      </c>
      <c r="AY1022" s="4">
        <f t="shared" si="5569"/>
        <v>525</v>
      </c>
      <c r="AZ1022" s="4">
        <f t="shared" si="5569"/>
        <v>535</v>
      </c>
      <c r="BA1022" s="4">
        <f t="shared" si="5569"/>
        <v>545</v>
      </c>
      <c r="BB1022" s="4">
        <f t="shared" si="5569"/>
        <v>555</v>
      </c>
      <c r="BC1022" s="4">
        <f t="shared" si="5569"/>
        <v>565</v>
      </c>
      <c r="BD1022" s="4">
        <f t="shared" si="5569"/>
        <v>575</v>
      </c>
      <c r="BE1022" s="4">
        <f t="shared" si="5569"/>
        <v>585</v>
      </c>
      <c r="BF1022" s="4">
        <f t="shared" si="5569"/>
        <v>595</v>
      </c>
      <c r="BG1022" s="4">
        <f t="shared" si="5569"/>
        <v>605</v>
      </c>
      <c r="BH1022" s="4">
        <f t="shared" si="5569"/>
        <v>615</v>
      </c>
      <c r="BI1022" s="4">
        <f t="shared" si="5569"/>
        <v>625</v>
      </c>
      <c r="BJ1022" t="s">
        <v>0</v>
      </c>
    </row>
    <row r="1023" spans="1:62">
      <c r="A1023" s="4" t="s">
        <v>2</v>
      </c>
      <c r="B1023" s="4">
        <v>3</v>
      </c>
      <c r="C1023" s="4">
        <v>3</v>
      </c>
      <c r="D1023" s="4">
        <v>4</v>
      </c>
      <c r="E1023" s="4">
        <v>4</v>
      </c>
      <c r="F1023" s="4">
        <v>5</v>
      </c>
      <c r="G1023" s="4">
        <v>5</v>
      </c>
      <c r="H1023" s="4">
        <v>6</v>
      </c>
      <c r="I1023" s="4">
        <v>6</v>
      </c>
      <c r="J1023" s="15">
        <v>7</v>
      </c>
      <c r="K1023" s="5">
        <v>7</v>
      </c>
      <c r="L1023" s="4">
        <v>8</v>
      </c>
      <c r="M1023" s="4">
        <v>8</v>
      </c>
      <c r="N1023" s="4">
        <v>9</v>
      </c>
      <c r="O1023" s="4">
        <v>9</v>
      </c>
      <c r="P1023" s="4">
        <v>10</v>
      </c>
      <c r="Q1023" s="4">
        <v>10</v>
      </c>
      <c r="R1023" s="15">
        <v>11</v>
      </c>
      <c r="S1023" s="4">
        <v>11</v>
      </c>
      <c r="T1023" s="4">
        <v>12</v>
      </c>
      <c r="U1023" s="6">
        <v>12</v>
      </c>
      <c r="V1023" s="4">
        <v>13</v>
      </c>
      <c r="W1023" s="4">
        <v>13</v>
      </c>
      <c r="X1023" s="15">
        <v>14</v>
      </c>
      <c r="Y1023" s="4">
        <v>14</v>
      </c>
      <c r="Z1023" s="4">
        <v>15</v>
      </c>
      <c r="AA1023" s="4">
        <v>15</v>
      </c>
      <c r="AB1023" s="4">
        <v>16</v>
      </c>
      <c r="AC1023" s="4">
        <v>16</v>
      </c>
      <c r="AD1023" s="15">
        <v>17</v>
      </c>
      <c r="AE1023" s="5">
        <v>17</v>
      </c>
      <c r="AF1023" s="4">
        <v>18</v>
      </c>
      <c r="AG1023" s="4">
        <v>18</v>
      </c>
      <c r="AH1023" s="4">
        <v>19</v>
      </c>
      <c r="AI1023" s="4">
        <v>19</v>
      </c>
      <c r="AJ1023" s="4">
        <v>20</v>
      </c>
      <c r="AK1023" s="4">
        <v>20</v>
      </c>
      <c r="AL1023" s="4">
        <v>21</v>
      </c>
      <c r="AM1023" s="4">
        <v>21</v>
      </c>
      <c r="AN1023" s="4">
        <v>22</v>
      </c>
      <c r="AO1023" s="6">
        <v>22</v>
      </c>
      <c r="AP1023" s="4">
        <v>23</v>
      </c>
      <c r="AQ1023" s="4">
        <v>23</v>
      </c>
      <c r="AR1023" s="4">
        <v>24</v>
      </c>
      <c r="AS1023" s="4">
        <v>24</v>
      </c>
      <c r="AT1023" s="4">
        <v>25</v>
      </c>
      <c r="AU1023" s="4">
        <v>25</v>
      </c>
      <c r="AV1023" s="4">
        <v>26</v>
      </c>
      <c r="AW1023" s="4">
        <v>26</v>
      </c>
      <c r="AX1023" s="4">
        <v>27</v>
      </c>
      <c r="AY1023" s="5">
        <v>27</v>
      </c>
      <c r="AZ1023" s="4">
        <v>28</v>
      </c>
      <c r="BA1023" s="4">
        <v>28</v>
      </c>
      <c r="BB1023" s="4">
        <v>29</v>
      </c>
      <c r="BC1023" s="4">
        <v>29</v>
      </c>
      <c r="BD1023" s="4">
        <v>30</v>
      </c>
      <c r="BE1023" s="4">
        <v>30</v>
      </c>
      <c r="BF1023" s="4">
        <v>31</v>
      </c>
      <c r="BG1023" s="4">
        <v>31</v>
      </c>
      <c r="BH1023" s="4">
        <v>32</v>
      </c>
      <c r="BI1023" s="6">
        <v>32</v>
      </c>
      <c r="BJ1023" t="s">
        <v>0</v>
      </c>
    </row>
    <row r="1024" spans="1:62">
      <c r="A1024" s="4" t="s">
        <v>3</v>
      </c>
      <c r="J1024" s="15"/>
      <c r="K1024" s="5"/>
      <c r="R1024" s="15"/>
      <c r="U1024" s="6"/>
      <c r="X1024" s="15"/>
      <c r="AD1024" s="15"/>
      <c r="AE1024" s="5"/>
      <c r="AO1024" s="6"/>
      <c r="AY1024" s="5"/>
      <c r="BI1024" s="6"/>
    </row>
    <row r="1025" spans="1:62">
      <c r="A1025" s="4" t="s">
        <v>328</v>
      </c>
      <c r="J1025" s="15"/>
      <c r="K1025" s="5"/>
      <c r="R1025" s="15"/>
      <c r="U1025" s="6"/>
      <c r="X1025" s="15"/>
      <c r="AD1025" s="15"/>
      <c r="AE1025" s="5"/>
      <c r="AO1025" s="6"/>
      <c r="AY1025" s="5"/>
      <c r="BI1025" s="6"/>
    </row>
    <row r="1026" spans="1:62">
      <c r="A1026" s="4" t="s">
        <v>172</v>
      </c>
      <c r="B1026" s="4">
        <v>27</v>
      </c>
      <c r="C1026" s="4">
        <f>B1026+12</f>
        <v>39</v>
      </c>
      <c r="D1026" s="4">
        <f t="shared" ref="D1026:BI1026" si="5570">C1026+12</f>
        <v>51</v>
      </c>
      <c r="E1026" s="4">
        <f t="shared" si="5570"/>
        <v>63</v>
      </c>
      <c r="F1026" s="4">
        <f t="shared" si="5570"/>
        <v>75</v>
      </c>
      <c r="G1026" s="4">
        <f t="shared" si="5570"/>
        <v>87</v>
      </c>
      <c r="H1026" s="4">
        <f t="shared" si="5570"/>
        <v>99</v>
      </c>
      <c r="I1026" s="4">
        <f t="shared" si="5570"/>
        <v>111</v>
      </c>
      <c r="J1026" s="4">
        <f t="shared" si="5570"/>
        <v>123</v>
      </c>
      <c r="K1026" s="4">
        <f t="shared" si="5570"/>
        <v>135</v>
      </c>
      <c r="L1026" s="4">
        <f t="shared" si="5570"/>
        <v>147</v>
      </c>
      <c r="M1026" s="4">
        <f t="shared" si="5570"/>
        <v>159</v>
      </c>
      <c r="N1026" s="4">
        <f t="shared" si="5570"/>
        <v>171</v>
      </c>
      <c r="O1026" s="4">
        <f t="shared" si="5570"/>
        <v>183</v>
      </c>
      <c r="P1026" s="4">
        <f t="shared" si="5570"/>
        <v>195</v>
      </c>
      <c r="Q1026" s="4">
        <f t="shared" si="5570"/>
        <v>207</v>
      </c>
      <c r="R1026" s="4">
        <f t="shared" si="5570"/>
        <v>219</v>
      </c>
      <c r="S1026" s="4">
        <f t="shared" si="5570"/>
        <v>231</v>
      </c>
      <c r="T1026" s="4">
        <f t="shared" si="5570"/>
        <v>243</v>
      </c>
      <c r="U1026" s="4">
        <f t="shared" si="5570"/>
        <v>255</v>
      </c>
      <c r="V1026" s="4">
        <f t="shared" si="5570"/>
        <v>267</v>
      </c>
      <c r="W1026" s="4">
        <f t="shared" si="5570"/>
        <v>279</v>
      </c>
      <c r="X1026" s="4">
        <f t="shared" si="5570"/>
        <v>291</v>
      </c>
      <c r="Y1026" s="4">
        <f t="shared" si="5570"/>
        <v>303</v>
      </c>
      <c r="Z1026" s="4">
        <f t="shared" si="5570"/>
        <v>315</v>
      </c>
      <c r="AA1026" s="4">
        <f t="shared" si="5570"/>
        <v>327</v>
      </c>
      <c r="AB1026" s="4">
        <f t="shared" si="5570"/>
        <v>339</v>
      </c>
      <c r="AC1026" s="4">
        <f t="shared" si="5570"/>
        <v>351</v>
      </c>
      <c r="AD1026" s="4">
        <f t="shared" si="5570"/>
        <v>363</v>
      </c>
      <c r="AE1026" s="4">
        <f t="shared" si="5570"/>
        <v>375</v>
      </c>
      <c r="AF1026" s="4">
        <f t="shared" si="5570"/>
        <v>387</v>
      </c>
      <c r="AG1026" s="4">
        <f t="shared" si="5570"/>
        <v>399</v>
      </c>
      <c r="AH1026" s="4">
        <f t="shared" si="5570"/>
        <v>411</v>
      </c>
      <c r="AI1026" s="4">
        <f t="shared" si="5570"/>
        <v>423</v>
      </c>
      <c r="AJ1026" s="4">
        <f t="shared" si="5570"/>
        <v>435</v>
      </c>
      <c r="AK1026" s="4">
        <f t="shared" si="5570"/>
        <v>447</v>
      </c>
      <c r="AL1026" s="4">
        <f t="shared" si="5570"/>
        <v>459</v>
      </c>
      <c r="AM1026" s="4">
        <f t="shared" si="5570"/>
        <v>471</v>
      </c>
      <c r="AN1026" s="4">
        <f t="shared" si="5570"/>
        <v>483</v>
      </c>
      <c r="AO1026" s="4">
        <f t="shared" si="5570"/>
        <v>495</v>
      </c>
      <c r="AP1026" s="4">
        <f t="shared" si="5570"/>
        <v>507</v>
      </c>
      <c r="AQ1026" s="4">
        <f t="shared" si="5570"/>
        <v>519</v>
      </c>
      <c r="AR1026" s="4">
        <f t="shared" si="5570"/>
        <v>531</v>
      </c>
      <c r="AS1026" s="4">
        <f t="shared" si="5570"/>
        <v>543</v>
      </c>
      <c r="AT1026" s="4">
        <f t="shared" si="5570"/>
        <v>555</v>
      </c>
      <c r="AU1026" s="4">
        <f t="shared" si="5570"/>
        <v>567</v>
      </c>
      <c r="AV1026" s="4">
        <f t="shared" si="5570"/>
        <v>579</v>
      </c>
      <c r="AW1026" s="4">
        <f t="shared" si="5570"/>
        <v>591</v>
      </c>
      <c r="AX1026" s="4">
        <f t="shared" si="5570"/>
        <v>603</v>
      </c>
      <c r="AY1026" s="4">
        <f t="shared" si="5570"/>
        <v>615</v>
      </c>
      <c r="AZ1026" s="4">
        <f t="shared" si="5570"/>
        <v>627</v>
      </c>
      <c r="BA1026" s="4">
        <f t="shared" si="5570"/>
        <v>639</v>
      </c>
      <c r="BB1026" s="4">
        <f t="shared" si="5570"/>
        <v>651</v>
      </c>
      <c r="BC1026" s="4">
        <f t="shared" si="5570"/>
        <v>663</v>
      </c>
      <c r="BD1026" s="4">
        <f t="shared" si="5570"/>
        <v>675</v>
      </c>
      <c r="BE1026" s="4">
        <f t="shared" si="5570"/>
        <v>687</v>
      </c>
      <c r="BF1026" s="4">
        <f t="shared" si="5570"/>
        <v>699</v>
      </c>
      <c r="BG1026" s="4">
        <f t="shared" si="5570"/>
        <v>711</v>
      </c>
      <c r="BH1026" s="4">
        <f t="shared" si="5570"/>
        <v>723</v>
      </c>
      <c r="BI1026" s="4">
        <f t="shared" si="5570"/>
        <v>735</v>
      </c>
      <c r="BJ1026" t="s">
        <v>0</v>
      </c>
    </row>
    <row r="1027" spans="1:62">
      <c r="A1027" s="4" t="s">
        <v>59</v>
      </c>
      <c r="B1027" s="4">
        <v>50</v>
      </c>
      <c r="C1027" s="4">
        <f>B1027+18</f>
        <v>68</v>
      </c>
      <c r="D1027" s="4">
        <f t="shared" ref="D1027:BI1027" si="5571">C1027+18</f>
        <v>86</v>
      </c>
      <c r="E1027" s="4">
        <f t="shared" si="5571"/>
        <v>104</v>
      </c>
      <c r="F1027" s="4">
        <f t="shared" si="5571"/>
        <v>122</v>
      </c>
      <c r="G1027" s="4">
        <f t="shared" si="5571"/>
        <v>140</v>
      </c>
      <c r="H1027" s="4">
        <f t="shared" si="5571"/>
        <v>158</v>
      </c>
      <c r="I1027" s="4">
        <f t="shared" si="5571"/>
        <v>176</v>
      </c>
      <c r="J1027" s="4">
        <f t="shared" si="5571"/>
        <v>194</v>
      </c>
      <c r="K1027" s="4">
        <f t="shared" si="5571"/>
        <v>212</v>
      </c>
      <c r="L1027" s="4">
        <f t="shared" si="5571"/>
        <v>230</v>
      </c>
      <c r="M1027" s="4">
        <f t="shared" si="5571"/>
        <v>248</v>
      </c>
      <c r="N1027" s="4">
        <f t="shared" si="5571"/>
        <v>266</v>
      </c>
      <c r="O1027" s="4">
        <f t="shared" si="5571"/>
        <v>284</v>
      </c>
      <c r="P1027" s="4">
        <f t="shared" si="5571"/>
        <v>302</v>
      </c>
      <c r="Q1027" s="4">
        <f t="shared" si="5571"/>
        <v>320</v>
      </c>
      <c r="R1027" s="4">
        <f t="shared" si="5571"/>
        <v>338</v>
      </c>
      <c r="S1027" s="4">
        <f t="shared" si="5571"/>
        <v>356</v>
      </c>
      <c r="T1027" s="4">
        <f t="shared" si="5571"/>
        <v>374</v>
      </c>
      <c r="U1027" s="4">
        <f t="shared" si="5571"/>
        <v>392</v>
      </c>
      <c r="V1027" s="4">
        <f t="shared" si="5571"/>
        <v>410</v>
      </c>
      <c r="W1027" s="4">
        <f t="shared" si="5571"/>
        <v>428</v>
      </c>
      <c r="X1027" s="4">
        <f t="shared" si="5571"/>
        <v>446</v>
      </c>
      <c r="Y1027" s="4">
        <f t="shared" si="5571"/>
        <v>464</v>
      </c>
      <c r="Z1027" s="4">
        <f t="shared" si="5571"/>
        <v>482</v>
      </c>
      <c r="AA1027" s="4">
        <f t="shared" si="5571"/>
        <v>500</v>
      </c>
      <c r="AB1027" s="4">
        <f t="shared" si="5571"/>
        <v>518</v>
      </c>
      <c r="AC1027" s="4">
        <f t="shared" si="5571"/>
        <v>536</v>
      </c>
      <c r="AD1027" s="4">
        <f t="shared" si="5571"/>
        <v>554</v>
      </c>
      <c r="AE1027" s="4">
        <f t="shared" si="5571"/>
        <v>572</v>
      </c>
      <c r="AF1027" s="4">
        <f t="shared" si="5571"/>
        <v>590</v>
      </c>
      <c r="AG1027" s="4">
        <f t="shared" si="5571"/>
        <v>608</v>
      </c>
      <c r="AH1027" s="4">
        <f t="shared" si="5571"/>
        <v>626</v>
      </c>
      <c r="AI1027" s="4">
        <f t="shared" si="5571"/>
        <v>644</v>
      </c>
      <c r="AJ1027" s="4">
        <f t="shared" si="5571"/>
        <v>662</v>
      </c>
      <c r="AK1027" s="4">
        <f t="shared" si="5571"/>
        <v>680</v>
      </c>
      <c r="AL1027" s="4">
        <f t="shared" si="5571"/>
        <v>698</v>
      </c>
      <c r="AM1027" s="4">
        <f t="shared" si="5571"/>
        <v>716</v>
      </c>
      <c r="AN1027" s="4">
        <f t="shared" si="5571"/>
        <v>734</v>
      </c>
      <c r="AO1027" s="4">
        <f t="shared" si="5571"/>
        <v>752</v>
      </c>
      <c r="AP1027" s="4">
        <f t="shared" si="5571"/>
        <v>770</v>
      </c>
      <c r="AQ1027" s="4">
        <f t="shared" si="5571"/>
        <v>788</v>
      </c>
      <c r="AR1027" s="4">
        <f t="shared" si="5571"/>
        <v>806</v>
      </c>
      <c r="AS1027" s="4">
        <f t="shared" si="5571"/>
        <v>824</v>
      </c>
      <c r="AT1027" s="4">
        <f t="shared" si="5571"/>
        <v>842</v>
      </c>
      <c r="AU1027" s="4">
        <f t="shared" si="5571"/>
        <v>860</v>
      </c>
      <c r="AV1027" s="4">
        <f t="shared" si="5571"/>
        <v>878</v>
      </c>
      <c r="AW1027" s="4">
        <f t="shared" si="5571"/>
        <v>896</v>
      </c>
      <c r="AX1027" s="4">
        <f t="shared" si="5571"/>
        <v>914</v>
      </c>
      <c r="AY1027" s="4">
        <f t="shared" si="5571"/>
        <v>932</v>
      </c>
      <c r="AZ1027" s="4">
        <f t="shared" si="5571"/>
        <v>950</v>
      </c>
      <c r="BA1027" s="4">
        <f t="shared" si="5571"/>
        <v>968</v>
      </c>
      <c r="BB1027" s="4">
        <f t="shared" si="5571"/>
        <v>986</v>
      </c>
      <c r="BC1027" s="4">
        <f t="shared" si="5571"/>
        <v>1004</v>
      </c>
      <c r="BD1027" s="4">
        <f t="shared" si="5571"/>
        <v>1022</v>
      </c>
      <c r="BE1027" s="4">
        <f t="shared" si="5571"/>
        <v>1040</v>
      </c>
      <c r="BF1027" s="4">
        <f t="shared" si="5571"/>
        <v>1058</v>
      </c>
      <c r="BG1027" s="4">
        <f t="shared" si="5571"/>
        <v>1076</v>
      </c>
      <c r="BH1027" s="4">
        <f t="shared" si="5571"/>
        <v>1094</v>
      </c>
      <c r="BI1027" s="4">
        <f t="shared" si="5571"/>
        <v>1112</v>
      </c>
      <c r="BJ1027" t="s">
        <v>0</v>
      </c>
    </row>
    <row r="1028" spans="1:62">
      <c r="A1028" s="4" t="s">
        <v>176</v>
      </c>
      <c r="B1028" s="4">
        <v>1</v>
      </c>
      <c r="C1028" s="4">
        <v>2</v>
      </c>
      <c r="D1028" s="4">
        <v>3</v>
      </c>
      <c r="E1028" s="4">
        <v>4</v>
      </c>
      <c r="F1028" s="4">
        <v>5</v>
      </c>
      <c r="G1028" s="4">
        <v>6</v>
      </c>
      <c r="H1028" s="4">
        <v>7</v>
      </c>
      <c r="I1028" s="4">
        <v>8</v>
      </c>
      <c r="J1028" s="15">
        <v>9</v>
      </c>
      <c r="K1028" s="5">
        <v>10</v>
      </c>
      <c r="L1028" s="4">
        <v>11</v>
      </c>
      <c r="M1028" s="4">
        <v>12</v>
      </c>
      <c r="N1028" s="4">
        <v>13</v>
      </c>
      <c r="O1028" s="4">
        <v>14</v>
      </c>
      <c r="P1028" s="4">
        <v>15</v>
      </c>
      <c r="Q1028" s="4">
        <v>16</v>
      </c>
      <c r="R1028" s="15">
        <v>17</v>
      </c>
      <c r="S1028" s="4">
        <v>18</v>
      </c>
      <c r="T1028" s="4">
        <v>19</v>
      </c>
      <c r="U1028" s="6">
        <v>20</v>
      </c>
      <c r="V1028" s="4">
        <v>21</v>
      </c>
      <c r="W1028" s="4">
        <v>22</v>
      </c>
      <c r="X1028" s="15">
        <v>23</v>
      </c>
      <c r="Y1028" s="4">
        <v>24</v>
      </c>
      <c r="Z1028" s="4">
        <v>25</v>
      </c>
      <c r="AA1028" s="4">
        <v>26</v>
      </c>
      <c r="AB1028" s="4">
        <v>27</v>
      </c>
      <c r="AC1028" s="4">
        <v>28</v>
      </c>
      <c r="AD1028" s="15">
        <v>29</v>
      </c>
      <c r="AE1028" s="5">
        <v>30</v>
      </c>
      <c r="AF1028" s="4">
        <v>31</v>
      </c>
      <c r="AG1028" s="4">
        <v>32</v>
      </c>
      <c r="AH1028" s="4">
        <v>33</v>
      </c>
      <c r="AI1028" s="4">
        <v>34</v>
      </c>
      <c r="AJ1028" s="4">
        <v>35</v>
      </c>
      <c r="AK1028" s="4">
        <v>36</v>
      </c>
      <c r="AL1028" s="4">
        <v>37</v>
      </c>
      <c r="AM1028" s="4">
        <v>38</v>
      </c>
      <c r="AN1028" s="4">
        <v>39</v>
      </c>
      <c r="AO1028" s="6">
        <v>40</v>
      </c>
      <c r="AP1028" s="4">
        <v>41</v>
      </c>
      <c r="AQ1028" s="4">
        <v>42</v>
      </c>
      <c r="AR1028" s="4">
        <v>43</v>
      </c>
      <c r="AS1028" s="4">
        <v>44</v>
      </c>
      <c r="AT1028" s="4">
        <v>45</v>
      </c>
      <c r="AU1028" s="4">
        <v>46</v>
      </c>
      <c r="AV1028" s="4">
        <v>47</v>
      </c>
      <c r="AW1028" s="4">
        <v>48</v>
      </c>
      <c r="AX1028" s="4">
        <v>49</v>
      </c>
      <c r="AY1028" s="5">
        <v>50</v>
      </c>
      <c r="AZ1028" s="4">
        <v>51</v>
      </c>
      <c r="BA1028" s="4">
        <v>52</v>
      </c>
      <c r="BB1028" s="4">
        <v>53</v>
      </c>
      <c r="BC1028" s="4">
        <v>54</v>
      </c>
      <c r="BD1028" s="4">
        <v>55</v>
      </c>
      <c r="BE1028" s="4">
        <v>56</v>
      </c>
      <c r="BF1028" s="4">
        <v>57</v>
      </c>
      <c r="BG1028" s="4">
        <v>58</v>
      </c>
      <c r="BH1028" s="4">
        <v>59</v>
      </c>
      <c r="BI1028" s="6">
        <v>60</v>
      </c>
      <c r="BJ1028" t="s">
        <v>0</v>
      </c>
    </row>
    <row r="1029" spans="1:62">
      <c r="A1029" s="4" t="s">
        <v>2</v>
      </c>
      <c r="B1029" s="4">
        <v>2</v>
      </c>
      <c r="C1029" s="4">
        <v>2.2000000000000002</v>
      </c>
      <c r="D1029" s="4">
        <v>2.5</v>
      </c>
      <c r="E1029" s="4">
        <v>2.7</v>
      </c>
      <c r="F1029" s="4">
        <v>3</v>
      </c>
      <c r="G1029" s="4">
        <v>3.2</v>
      </c>
      <c r="H1029" s="4">
        <v>3.5</v>
      </c>
      <c r="I1029" s="4">
        <v>3.7</v>
      </c>
      <c r="J1029" s="15">
        <v>4</v>
      </c>
      <c r="K1029" s="5">
        <v>4.2</v>
      </c>
      <c r="L1029" s="4">
        <v>4.5</v>
      </c>
      <c r="M1029" s="4">
        <v>4.7</v>
      </c>
      <c r="N1029" s="4">
        <v>5</v>
      </c>
      <c r="O1029" s="4">
        <v>5.2</v>
      </c>
      <c r="P1029" s="4">
        <v>5.5</v>
      </c>
      <c r="Q1029" s="4">
        <v>5.7</v>
      </c>
      <c r="R1029" s="15">
        <v>6</v>
      </c>
      <c r="S1029" s="4">
        <v>6.2</v>
      </c>
      <c r="T1029" s="4">
        <v>6.5</v>
      </c>
      <c r="U1029" s="6">
        <v>6.7</v>
      </c>
      <c r="V1029" s="4">
        <v>7</v>
      </c>
      <c r="W1029" s="4">
        <v>7.2</v>
      </c>
      <c r="X1029" s="15">
        <v>7.5</v>
      </c>
      <c r="Y1029" s="4">
        <v>7.7</v>
      </c>
      <c r="Z1029" s="4">
        <v>8</v>
      </c>
      <c r="AA1029" s="4">
        <v>8.1999999999999993</v>
      </c>
      <c r="AB1029" s="4">
        <v>8.5</v>
      </c>
      <c r="AC1029" s="4">
        <v>8.6999999999999993</v>
      </c>
      <c r="AD1029" s="15">
        <v>9</v>
      </c>
      <c r="AE1029" s="5">
        <v>9.1999999999999993</v>
      </c>
      <c r="AF1029" s="4">
        <v>9.5</v>
      </c>
      <c r="AG1029" s="4">
        <v>9.6999999999999993</v>
      </c>
      <c r="AH1029" s="4">
        <v>10</v>
      </c>
      <c r="AI1029" s="4">
        <v>10.199999999999999</v>
      </c>
      <c r="AJ1029" s="4">
        <v>10.5</v>
      </c>
      <c r="AK1029" s="4">
        <v>10.7</v>
      </c>
      <c r="AL1029" s="4">
        <v>11</v>
      </c>
      <c r="AM1029" s="4">
        <v>11.2</v>
      </c>
      <c r="AN1029" s="4">
        <v>11.5</v>
      </c>
      <c r="AO1029" s="6">
        <v>11.7</v>
      </c>
      <c r="AP1029" s="4">
        <v>12</v>
      </c>
      <c r="AQ1029" s="4">
        <v>12.2</v>
      </c>
      <c r="AR1029" s="4">
        <v>12.5</v>
      </c>
      <c r="AS1029" s="4">
        <v>12.7</v>
      </c>
      <c r="AT1029" s="4">
        <v>13</v>
      </c>
      <c r="AU1029" s="4">
        <v>13.2</v>
      </c>
      <c r="AV1029" s="4">
        <v>13.5</v>
      </c>
      <c r="AW1029" s="4">
        <v>13.7</v>
      </c>
      <c r="AX1029" s="4">
        <v>14</v>
      </c>
      <c r="AY1029" s="5">
        <v>14.2</v>
      </c>
      <c r="AZ1029" s="4">
        <v>14.5</v>
      </c>
      <c r="BA1029" s="4">
        <v>14.7</v>
      </c>
      <c r="BB1029" s="4">
        <v>15</v>
      </c>
      <c r="BC1029" s="4">
        <v>15.2</v>
      </c>
      <c r="BD1029" s="4">
        <v>15.5</v>
      </c>
      <c r="BE1029" s="4">
        <v>15.7</v>
      </c>
      <c r="BF1029" s="4">
        <v>16</v>
      </c>
      <c r="BG1029" s="4">
        <v>16.2</v>
      </c>
      <c r="BH1029" s="4">
        <v>16.5</v>
      </c>
      <c r="BI1029" s="6">
        <v>16.7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418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59</v>
      </c>
      <c r="B1032" s="4">
        <v>30</v>
      </c>
      <c r="C1032" s="4">
        <f>B1032+12</f>
        <v>42</v>
      </c>
      <c r="D1032" s="4">
        <f t="shared" ref="D1032:BI1032" si="5572">C1032+12</f>
        <v>54</v>
      </c>
      <c r="E1032" s="4">
        <f t="shared" si="5572"/>
        <v>66</v>
      </c>
      <c r="F1032" s="4">
        <f t="shared" si="5572"/>
        <v>78</v>
      </c>
      <c r="G1032" s="4">
        <f t="shared" si="5572"/>
        <v>90</v>
      </c>
      <c r="H1032" s="4">
        <f t="shared" si="5572"/>
        <v>102</v>
      </c>
      <c r="I1032" s="4">
        <f t="shared" si="5572"/>
        <v>114</v>
      </c>
      <c r="J1032" s="15">
        <f t="shared" si="5572"/>
        <v>126</v>
      </c>
      <c r="K1032" s="4">
        <f t="shared" si="5572"/>
        <v>138</v>
      </c>
      <c r="L1032" s="4">
        <f t="shared" si="5572"/>
        <v>150</v>
      </c>
      <c r="M1032" s="4">
        <f t="shared" si="5572"/>
        <v>162</v>
      </c>
      <c r="N1032" s="4">
        <f t="shared" si="5572"/>
        <v>174</v>
      </c>
      <c r="O1032" s="4">
        <f t="shared" si="5572"/>
        <v>186</v>
      </c>
      <c r="P1032" s="4">
        <f t="shared" si="5572"/>
        <v>198</v>
      </c>
      <c r="Q1032" s="4">
        <f t="shared" si="5572"/>
        <v>210</v>
      </c>
      <c r="R1032" s="15">
        <f t="shared" si="5572"/>
        <v>222</v>
      </c>
      <c r="S1032" s="4">
        <f t="shared" si="5572"/>
        <v>234</v>
      </c>
      <c r="T1032" s="4">
        <f t="shared" si="5572"/>
        <v>246</v>
      </c>
      <c r="U1032" s="4">
        <f t="shared" si="5572"/>
        <v>258</v>
      </c>
      <c r="V1032" s="4">
        <f t="shared" si="5572"/>
        <v>270</v>
      </c>
      <c r="W1032" s="4">
        <f t="shared" si="5572"/>
        <v>282</v>
      </c>
      <c r="X1032" s="15">
        <f t="shared" si="5572"/>
        <v>294</v>
      </c>
      <c r="Y1032" s="4">
        <f t="shared" si="5572"/>
        <v>306</v>
      </c>
      <c r="Z1032" s="4">
        <f t="shared" si="5572"/>
        <v>318</v>
      </c>
      <c r="AA1032" s="4">
        <f t="shared" si="5572"/>
        <v>330</v>
      </c>
      <c r="AB1032" s="4">
        <f t="shared" si="5572"/>
        <v>342</v>
      </c>
      <c r="AC1032" s="4">
        <f t="shared" si="5572"/>
        <v>354</v>
      </c>
      <c r="AD1032" s="15">
        <f t="shared" si="5572"/>
        <v>366</v>
      </c>
      <c r="AE1032" s="4">
        <f t="shared" si="5572"/>
        <v>378</v>
      </c>
      <c r="AF1032" s="4">
        <f t="shared" si="5572"/>
        <v>390</v>
      </c>
      <c r="AG1032" s="4">
        <f t="shared" si="5572"/>
        <v>402</v>
      </c>
      <c r="AH1032" s="4">
        <f t="shared" si="5572"/>
        <v>414</v>
      </c>
      <c r="AI1032" s="4">
        <f t="shared" si="5572"/>
        <v>426</v>
      </c>
      <c r="AJ1032" s="4">
        <f t="shared" si="5572"/>
        <v>438</v>
      </c>
      <c r="AK1032" s="4">
        <f t="shared" si="5572"/>
        <v>450</v>
      </c>
      <c r="AL1032" s="4">
        <f t="shared" si="5572"/>
        <v>462</v>
      </c>
      <c r="AM1032" s="4">
        <f t="shared" si="5572"/>
        <v>474</v>
      </c>
      <c r="AN1032" s="4">
        <f t="shared" si="5572"/>
        <v>486</v>
      </c>
      <c r="AO1032" s="4">
        <f t="shared" si="5572"/>
        <v>498</v>
      </c>
      <c r="AP1032" s="4">
        <f t="shared" si="5572"/>
        <v>510</v>
      </c>
      <c r="AQ1032" s="4">
        <f t="shared" si="5572"/>
        <v>522</v>
      </c>
      <c r="AR1032" s="4">
        <f t="shared" si="5572"/>
        <v>534</v>
      </c>
      <c r="AS1032" s="4">
        <f t="shared" si="5572"/>
        <v>546</v>
      </c>
      <c r="AT1032" s="4">
        <f t="shared" si="5572"/>
        <v>558</v>
      </c>
      <c r="AU1032" s="4">
        <f t="shared" si="5572"/>
        <v>570</v>
      </c>
      <c r="AV1032" s="4">
        <f t="shared" si="5572"/>
        <v>582</v>
      </c>
      <c r="AW1032" s="4">
        <f t="shared" si="5572"/>
        <v>594</v>
      </c>
      <c r="AX1032" s="4">
        <f t="shared" si="5572"/>
        <v>606</v>
      </c>
      <c r="AY1032" s="4">
        <f t="shared" si="5572"/>
        <v>618</v>
      </c>
      <c r="AZ1032" s="4">
        <f t="shared" si="5572"/>
        <v>630</v>
      </c>
      <c r="BA1032" s="4">
        <f t="shared" si="5572"/>
        <v>642</v>
      </c>
      <c r="BB1032" s="4">
        <f t="shared" si="5572"/>
        <v>654</v>
      </c>
      <c r="BC1032" s="4">
        <f t="shared" si="5572"/>
        <v>666</v>
      </c>
      <c r="BD1032" s="4">
        <f t="shared" si="5572"/>
        <v>678</v>
      </c>
      <c r="BE1032" s="4">
        <f t="shared" si="5572"/>
        <v>690</v>
      </c>
      <c r="BF1032" s="4">
        <f t="shared" si="5572"/>
        <v>702</v>
      </c>
      <c r="BG1032" s="4">
        <f t="shared" si="5572"/>
        <v>714</v>
      </c>
      <c r="BH1032" s="4">
        <f t="shared" si="5572"/>
        <v>726</v>
      </c>
      <c r="BI1032" s="4">
        <f t="shared" si="5572"/>
        <v>738</v>
      </c>
      <c r="BJ1032" t="s">
        <v>0</v>
      </c>
    </row>
    <row r="1033" spans="1:62">
      <c r="A1033" s="4" t="s">
        <v>2</v>
      </c>
      <c r="B1033" s="4">
        <v>7</v>
      </c>
      <c r="C1033" s="4">
        <v>7.2</v>
      </c>
      <c r="D1033" s="4">
        <v>7.5</v>
      </c>
      <c r="E1033" s="4">
        <v>7.7</v>
      </c>
      <c r="F1033" s="4">
        <v>8</v>
      </c>
      <c r="G1033" s="4">
        <v>8.1999999999999993</v>
      </c>
      <c r="H1033" s="4">
        <v>8.5</v>
      </c>
      <c r="I1033" s="4">
        <v>8.6999999999999993</v>
      </c>
      <c r="J1033" s="15">
        <v>9</v>
      </c>
      <c r="K1033" s="5">
        <v>9.1999999999999993</v>
      </c>
      <c r="L1033" s="4">
        <v>9.5</v>
      </c>
      <c r="M1033" s="4">
        <v>9.6999999999999993</v>
      </c>
      <c r="N1033" s="4">
        <v>10</v>
      </c>
      <c r="O1033" s="4">
        <v>10.199999999999999</v>
      </c>
      <c r="P1033" s="4">
        <v>10.5</v>
      </c>
      <c r="Q1033" s="4">
        <v>10.7</v>
      </c>
      <c r="R1033" s="15">
        <v>11</v>
      </c>
      <c r="S1033" s="4">
        <v>11.2</v>
      </c>
      <c r="T1033" s="4">
        <v>11.5</v>
      </c>
      <c r="U1033" s="6">
        <v>11.7</v>
      </c>
      <c r="V1033" s="4">
        <v>12</v>
      </c>
      <c r="W1033" s="4">
        <v>12.2</v>
      </c>
      <c r="X1033" s="15">
        <v>12.5</v>
      </c>
      <c r="Y1033" s="4">
        <v>12.7</v>
      </c>
      <c r="Z1033" s="4">
        <v>13</v>
      </c>
      <c r="AA1033" s="4">
        <v>13.2</v>
      </c>
      <c r="AB1033" s="4">
        <v>13.5</v>
      </c>
      <c r="AC1033" s="4">
        <v>13.7</v>
      </c>
      <c r="AD1033" s="15">
        <v>14</v>
      </c>
      <c r="AE1033" s="5">
        <v>14.2</v>
      </c>
      <c r="AF1033" s="4">
        <v>14.5</v>
      </c>
      <c r="AG1033" s="4">
        <v>14.7</v>
      </c>
      <c r="AH1033" s="4">
        <v>15</v>
      </c>
      <c r="AI1033" s="4">
        <v>15.2</v>
      </c>
      <c r="AJ1033" s="4">
        <v>15.5</v>
      </c>
      <c r="AK1033" s="4">
        <v>15.7</v>
      </c>
      <c r="AL1033" s="4">
        <v>16</v>
      </c>
      <c r="AM1033" s="4">
        <v>16.2</v>
      </c>
      <c r="AN1033" s="4">
        <v>16.5</v>
      </c>
      <c r="AO1033" s="6">
        <v>16.7</v>
      </c>
      <c r="AP1033" s="4">
        <v>17</v>
      </c>
      <c r="AQ1033" s="4">
        <v>17.2</v>
      </c>
      <c r="AR1033" s="4">
        <v>17.5</v>
      </c>
      <c r="AS1033" s="4">
        <v>17.7</v>
      </c>
      <c r="AT1033" s="4">
        <v>18</v>
      </c>
      <c r="AU1033" s="4">
        <v>18.2</v>
      </c>
      <c r="AV1033" s="4">
        <v>18.5</v>
      </c>
      <c r="AW1033" s="4">
        <v>18.7</v>
      </c>
      <c r="AX1033" s="4">
        <v>19</v>
      </c>
      <c r="AY1033" s="5">
        <v>19.2</v>
      </c>
      <c r="AZ1033" s="4">
        <v>19.5</v>
      </c>
      <c r="BA1033" s="4">
        <v>19.7</v>
      </c>
      <c r="BB1033" s="4">
        <v>20</v>
      </c>
      <c r="BC1033" s="4">
        <v>20.2</v>
      </c>
      <c r="BD1033" s="4">
        <v>20.5</v>
      </c>
      <c r="BE1033" s="4">
        <v>20.7</v>
      </c>
      <c r="BF1033" s="4">
        <v>21</v>
      </c>
      <c r="BG1033" s="4">
        <v>21.2</v>
      </c>
      <c r="BH1033" s="4">
        <v>21.5</v>
      </c>
      <c r="BI1033" s="6">
        <v>21.7</v>
      </c>
      <c r="BJ1033" t="s">
        <v>0</v>
      </c>
    </row>
    <row r="1034" spans="1:62">
      <c r="A1034" s="4" t="s">
        <v>3</v>
      </c>
      <c r="J1034" s="15"/>
      <c r="K1034" s="5"/>
      <c r="R1034" s="15"/>
      <c r="U1034" s="6"/>
      <c r="X1034" s="15"/>
      <c r="AD1034" s="15"/>
      <c r="AE1034" s="5"/>
      <c r="AO1034" s="6"/>
      <c r="AY1034" s="5"/>
      <c r="BI1034" s="6"/>
    </row>
    <row r="1035" spans="1:62">
      <c r="A1035" s="4" t="s">
        <v>180</v>
      </c>
      <c r="J1035" s="15"/>
      <c r="K1035" s="5"/>
      <c r="R1035" s="15"/>
      <c r="U1035" s="6"/>
      <c r="X1035" s="15"/>
      <c r="AD1035" s="15"/>
      <c r="AE1035" s="5"/>
      <c r="AO1035" s="6"/>
      <c r="AY1035" s="5"/>
      <c r="BI1035" s="6"/>
    </row>
    <row r="1036" spans="1:62">
      <c r="A1036" s="4" t="s">
        <v>329</v>
      </c>
      <c r="J1036" s="15"/>
      <c r="K1036" s="5"/>
      <c r="R1036" s="15"/>
      <c r="U1036" s="6"/>
      <c r="X1036" s="15"/>
      <c r="AD1036" s="15"/>
      <c r="AE1036" s="5"/>
      <c r="AO1036" s="6"/>
      <c r="AY1036" s="5"/>
      <c r="BI1036" s="6"/>
    </row>
    <row r="1037" spans="1:62">
      <c r="A1037" s="4" t="s">
        <v>181</v>
      </c>
      <c r="B1037" s="4">
        <v>0</v>
      </c>
      <c r="C1037" s="4">
        <v>2</v>
      </c>
      <c r="D1037" s="4">
        <v>4</v>
      </c>
      <c r="E1037" s="4">
        <v>6</v>
      </c>
      <c r="F1037" s="4">
        <v>8</v>
      </c>
      <c r="G1037" s="4">
        <v>10</v>
      </c>
      <c r="H1037" s="4">
        <v>12</v>
      </c>
      <c r="I1037" s="4">
        <v>14</v>
      </c>
      <c r="J1037" s="15">
        <v>16</v>
      </c>
      <c r="K1037" s="5">
        <v>18</v>
      </c>
      <c r="L1037" s="4">
        <v>20</v>
      </c>
      <c r="M1037" s="4">
        <v>22</v>
      </c>
      <c r="N1037" s="4">
        <v>24</v>
      </c>
      <c r="O1037" s="4">
        <v>26</v>
      </c>
      <c r="P1037" s="4">
        <v>28</v>
      </c>
      <c r="Q1037" s="4">
        <v>30</v>
      </c>
      <c r="R1037" s="15">
        <v>32</v>
      </c>
      <c r="S1037" s="4">
        <v>34</v>
      </c>
      <c r="T1037" s="4">
        <v>36</v>
      </c>
      <c r="U1037" s="6">
        <v>38</v>
      </c>
      <c r="V1037" s="4">
        <v>40</v>
      </c>
      <c r="W1037" s="4">
        <v>42</v>
      </c>
      <c r="X1037" s="15">
        <v>44</v>
      </c>
      <c r="Y1037" s="4">
        <v>46</v>
      </c>
      <c r="Z1037" s="4">
        <v>48</v>
      </c>
      <c r="AA1037" s="4">
        <v>50</v>
      </c>
      <c r="AB1037" s="4">
        <v>52</v>
      </c>
      <c r="AC1037" s="4">
        <v>54</v>
      </c>
      <c r="AD1037" s="15">
        <v>56</v>
      </c>
      <c r="AE1037" s="5">
        <v>58</v>
      </c>
      <c r="AF1037" s="4">
        <v>60</v>
      </c>
      <c r="AG1037" s="4">
        <v>62</v>
      </c>
      <c r="AH1037" s="4">
        <v>64</v>
      </c>
      <c r="AI1037" s="4">
        <v>65</v>
      </c>
      <c r="AJ1037" s="4">
        <v>65</v>
      </c>
      <c r="AK1037" s="4">
        <v>65</v>
      </c>
      <c r="AL1037" s="4">
        <v>65</v>
      </c>
      <c r="AM1037" s="4">
        <v>65</v>
      </c>
      <c r="AN1037" s="4">
        <v>65</v>
      </c>
      <c r="AO1037" s="6">
        <v>65</v>
      </c>
      <c r="AP1037" s="4">
        <v>65</v>
      </c>
      <c r="AQ1037" s="4">
        <v>65</v>
      </c>
      <c r="AR1037" s="4">
        <v>65</v>
      </c>
      <c r="AS1037" s="4">
        <v>65</v>
      </c>
      <c r="AT1037" s="4">
        <v>65</v>
      </c>
      <c r="AU1037" s="4">
        <v>65</v>
      </c>
      <c r="AV1037" s="4">
        <v>65</v>
      </c>
      <c r="AW1037" s="4">
        <v>65</v>
      </c>
      <c r="AX1037" s="4">
        <v>65</v>
      </c>
      <c r="AY1037" s="5">
        <v>65</v>
      </c>
      <c r="AZ1037" s="4">
        <v>65</v>
      </c>
      <c r="BA1037" s="4">
        <v>65</v>
      </c>
      <c r="BB1037" s="4">
        <v>65</v>
      </c>
      <c r="BC1037" s="4">
        <v>65</v>
      </c>
      <c r="BD1037" s="4">
        <v>65</v>
      </c>
      <c r="BE1037" s="4">
        <v>65</v>
      </c>
      <c r="BF1037" s="4">
        <v>65</v>
      </c>
      <c r="BG1037" s="4">
        <v>65</v>
      </c>
      <c r="BH1037" s="4">
        <v>65</v>
      </c>
      <c r="BI1037" s="6">
        <v>65</v>
      </c>
      <c r="BJ1037" t="s">
        <v>0</v>
      </c>
    </row>
    <row r="1038" spans="1:62">
      <c r="A1038" s="4" t="s">
        <v>59</v>
      </c>
      <c r="B1038" s="4">
        <v>30</v>
      </c>
      <c r="C1038" s="4">
        <f>B1038+4</f>
        <v>34</v>
      </c>
      <c r="D1038" s="4">
        <f t="shared" ref="D1038:BI1038" si="5573">C1038+4</f>
        <v>38</v>
      </c>
      <c r="E1038" s="4">
        <f t="shared" si="5573"/>
        <v>42</v>
      </c>
      <c r="F1038" s="4">
        <f t="shared" si="5573"/>
        <v>46</v>
      </c>
      <c r="G1038" s="4">
        <f t="shared" si="5573"/>
        <v>50</v>
      </c>
      <c r="H1038" s="4">
        <f t="shared" si="5573"/>
        <v>54</v>
      </c>
      <c r="I1038" s="4">
        <f t="shared" si="5573"/>
        <v>58</v>
      </c>
      <c r="J1038" s="4">
        <f t="shared" si="5573"/>
        <v>62</v>
      </c>
      <c r="K1038" s="4">
        <f t="shared" si="5573"/>
        <v>66</v>
      </c>
      <c r="L1038" s="4">
        <f t="shared" si="5573"/>
        <v>70</v>
      </c>
      <c r="M1038" s="4">
        <f t="shared" si="5573"/>
        <v>74</v>
      </c>
      <c r="N1038" s="4">
        <f t="shared" si="5573"/>
        <v>78</v>
      </c>
      <c r="O1038" s="4">
        <f t="shared" si="5573"/>
        <v>82</v>
      </c>
      <c r="P1038" s="4">
        <f t="shared" si="5573"/>
        <v>86</v>
      </c>
      <c r="Q1038" s="4">
        <f t="shared" si="5573"/>
        <v>90</v>
      </c>
      <c r="R1038" s="4">
        <f t="shared" si="5573"/>
        <v>94</v>
      </c>
      <c r="S1038" s="4">
        <f t="shared" si="5573"/>
        <v>98</v>
      </c>
      <c r="T1038" s="4">
        <f t="shared" si="5573"/>
        <v>102</v>
      </c>
      <c r="U1038" s="4">
        <f t="shared" si="5573"/>
        <v>106</v>
      </c>
      <c r="V1038" s="4">
        <f t="shared" si="5573"/>
        <v>110</v>
      </c>
      <c r="W1038" s="4">
        <f t="shared" si="5573"/>
        <v>114</v>
      </c>
      <c r="X1038" s="4">
        <f t="shared" si="5573"/>
        <v>118</v>
      </c>
      <c r="Y1038" s="4">
        <f t="shared" si="5573"/>
        <v>122</v>
      </c>
      <c r="Z1038" s="4">
        <f t="shared" si="5573"/>
        <v>126</v>
      </c>
      <c r="AA1038" s="4">
        <f t="shared" si="5573"/>
        <v>130</v>
      </c>
      <c r="AB1038" s="4">
        <f t="shared" si="5573"/>
        <v>134</v>
      </c>
      <c r="AC1038" s="4">
        <f t="shared" si="5573"/>
        <v>138</v>
      </c>
      <c r="AD1038" s="4">
        <f t="shared" si="5573"/>
        <v>142</v>
      </c>
      <c r="AE1038" s="4">
        <f t="shared" si="5573"/>
        <v>146</v>
      </c>
      <c r="AF1038" s="4">
        <f t="shared" si="5573"/>
        <v>150</v>
      </c>
      <c r="AG1038" s="4">
        <f t="shared" si="5573"/>
        <v>154</v>
      </c>
      <c r="AH1038" s="4">
        <f t="shared" si="5573"/>
        <v>158</v>
      </c>
      <c r="AI1038" s="4">
        <f t="shared" si="5573"/>
        <v>162</v>
      </c>
      <c r="AJ1038" s="4">
        <f t="shared" si="5573"/>
        <v>166</v>
      </c>
      <c r="AK1038" s="4">
        <f t="shared" si="5573"/>
        <v>170</v>
      </c>
      <c r="AL1038" s="4">
        <f t="shared" si="5573"/>
        <v>174</v>
      </c>
      <c r="AM1038" s="4">
        <f t="shared" si="5573"/>
        <v>178</v>
      </c>
      <c r="AN1038" s="4">
        <f t="shared" si="5573"/>
        <v>182</v>
      </c>
      <c r="AO1038" s="4">
        <f t="shared" si="5573"/>
        <v>186</v>
      </c>
      <c r="AP1038" s="4">
        <f t="shared" si="5573"/>
        <v>190</v>
      </c>
      <c r="AQ1038" s="4">
        <f t="shared" si="5573"/>
        <v>194</v>
      </c>
      <c r="AR1038" s="4">
        <f t="shared" si="5573"/>
        <v>198</v>
      </c>
      <c r="AS1038" s="4">
        <f t="shared" si="5573"/>
        <v>202</v>
      </c>
      <c r="AT1038" s="4">
        <f t="shared" si="5573"/>
        <v>206</v>
      </c>
      <c r="AU1038" s="4">
        <f t="shared" si="5573"/>
        <v>210</v>
      </c>
      <c r="AV1038" s="4">
        <f t="shared" si="5573"/>
        <v>214</v>
      </c>
      <c r="AW1038" s="4">
        <f t="shared" si="5573"/>
        <v>218</v>
      </c>
      <c r="AX1038" s="4">
        <f t="shared" si="5573"/>
        <v>222</v>
      </c>
      <c r="AY1038" s="4">
        <f t="shared" si="5573"/>
        <v>226</v>
      </c>
      <c r="AZ1038" s="4">
        <f t="shared" si="5573"/>
        <v>230</v>
      </c>
      <c r="BA1038" s="4">
        <f t="shared" si="5573"/>
        <v>234</v>
      </c>
      <c r="BB1038" s="4">
        <f t="shared" si="5573"/>
        <v>238</v>
      </c>
      <c r="BC1038" s="4">
        <f t="shared" si="5573"/>
        <v>242</v>
      </c>
      <c r="BD1038" s="4">
        <f t="shared" si="5573"/>
        <v>246</v>
      </c>
      <c r="BE1038" s="4">
        <f t="shared" si="5573"/>
        <v>250</v>
      </c>
      <c r="BF1038" s="4">
        <f t="shared" si="5573"/>
        <v>254</v>
      </c>
      <c r="BG1038" s="4">
        <f t="shared" si="5573"/>
        <v>258</v>
      </c>
      <c r="BH1038" s="4">
        <f t="shared" si="5573"/>
        <v>262</v>
      </c>
      <c r="BI1038" s="4">
        <f t="shared" si="5573"/>
        <v>266</v>
      </c>
      <c r="BJ1038" t="s">
        <v>0</v>
      </c>
    </row>
    <row r="1039" spans="1:62">
      <c r="A1039" s="4" t="s">
        <v>172</v>
      </c>
      <c r="B1039" s="4">
        <v>90</v>
      </c>
      <c r="C1039" s="4">
        <f>B1039+6</f>
        <v>96</v>
      </c>
      <c r="D1039" s="4">
        <f t="shared" ref="D1039:BI1039" si="5574">C1039+6</f>
        <v>102</v>
      </c>
      <c r="E1039" s="4">
        <f t="shared" si="5574"/>
        <v>108</v>
      </c>
      <c r="F1039" s="4">
        <f t="shared" si="5574"/>
        <v>114</v>
      </c>
      <c r="G1039" s="4">
        <f t="shared" si="5574"/>
        <v>120</v>
      </c>
      <c r="H1039" s="4">
        <f t="shared" si="5574"/>
        <v>126</v>
      </c>
      <c r="I1039" s="4">
        <f t="shared" si="5574"/>
        <v>132</v>
      </c>
      <c r="J1039" s="4">
        <f t="shared" si="5574"/>
        <v>138</v>
      </c>
      <c r="K1039" s="4">
        <f t="shared" si="5574"/>
        <v>144</v>
      </c>
      <c r="L1039" s="4">
        <f t="shared" si="5574"/>
        <v>150</v>
      </c>
      <c r="M1039" s="4">
        <f t="shared" si="5574"/>
        <v>156</v>
      </c>
      <c r="N1039" s="4">
        <f t="shared" si="5574"/>
        <v>162</v>
      </c>
      <c r="O1039" s="4">
        <f t="shared" si="5574"/>
        <v>168</v>
      </c>
      <c r="P1039" s="4">
        <f t="shared" si="5574"/>
        <v>174</v>
      </c>
      <c r="Q1039" s="4">
        <f t="shared" si="5574"/>
        <v>180</v>
      </c>
      <c r="R1039" s="4">
        <f t="shared" si="5574"/>
        <v>186</v>
      </c>
      <c r="S1039" s="4">
        <f t="shared" si="5574"/>
        <v>192</v>
      </c>
      <c r="T1039" s="4">
        <f t="shared" si="5574"/>
        <v>198</v>
      </c>
      <c r="U1039" s="4">
        <f t="shared" si="5574"/>
        <v>204</v>
      </c>
      <c r="V1039" s="4">
        <f t="shared" si="5574"/>
        <v>210</v>
      </c>
      <c r="W1039" s="4">
        <f t="shared" si="5574"/>
        <v>216</v>
      </c>
      <c r="X1039" s="4">
        <f t="shared" si="5574"/>
        <v>222</v>
      </c>
      <c r="Y1039" s="4">
        <f t="shared" si="5574"/>
        <v>228</v>
      </c>
      <c r="Z1039" s="4">
        <f t="shared" si="5574"/>
        <v>234</v>
      </c>
      <c r="AA1039" s="4">
        <f t="shared" si="5574"/>
        <v>240</v>
      </c>
      <c r="AB1039" s="4">
        <f t="shared" si="5574"/>
        <v>246</v>
      </c>
      <c r="AC1039" s="4">
        <f t="shared" si="5574"/>
        <v>252</v>
      </c>
      <c r="AD1039" s="4">
        <f t="shared" si="5574"/>
        <v>258</v>
      </c>
      <c r="AE1039" s="4">
        <f t="shared" si="5574"/>
        <v>264</v>
      </c>
      <c r="AF1039" s="4">
        <f t="shared" si="5574"/>
        <v>270</v>
      </c>
      <c r="AG1039" s="4">
        <f t="shared" si="5574"/>
        <v>276</v>
      </c>
      <c r="AH1039" s="4">
        <f t="shared" si="5574"/>
        <v>282</v>
      </c>
      <c r="AI1039" s="4">
        <f t="shared" si="5574"/>
        <v>288</v>
      </c>
      <c r="AJ1039" s="4">
        <f t="shared" si="5574"/>
        <v>294</v>
      </c>
      <c r="AK1039" s="4">
        <f t="shared" si="5574"/>
        <v>300</v>
      </c>
      <c r="AL1039" s="4">
        <f t="shared" si="5574"/>
        <v>306</v>
      </c>
      <c r="AM1039" s="4">
        <f t="shared" si="5574"/>
        <v>312</v>
      </c>
      <c r="AN1039" s="4">
        <f t="shared" si="5574"/>
        <v>318</v>
      </c>
      <c r="AO1039" s="4">
        <f t="shared" si="5574"/>
        <v>324</v>
      </c>
      <c r="AP1039" s="4">
        <f t="shared" si="5574"/>
        <v>330</v>
      </c>
      <c r="AQ1039" s="4">
        <f t="shared" si="5574"/>
        <v>336</v>
      </c>
      <c r="AR1039" s="4">
        <f t="shared" si="5574"/>
        <v>342</v>
      </c>
      <c r="AS1039" s="4">
        <f t="shared" si="5574"/>
        <v>348</v>
      </c>
      <c r="AT1039" s="4">
        <f t="shared" si="5574"/>
        <v>354</v>
      </c>
      <c r="AU1039" s="4">
        <f t="shared" si="5574"/>
        <v>360</v>
      </c>
      <c r="AV1039" s="4">
        <f t="shared" si="5574"/>
        <v>366</v>
      </c>
      <c r="AW1039" s="4">
        <f t="shared" si="5574"/>
        <v>372</v>
      </c>
      <c r="AX1039" s="4">
        <f t="shared" si="5574"/>
        <v>378</v>
      </c>
      <c r="AY1039" s="4">
        <f t="shared" si="5574"/>
        <v>384</v>
      </c>
      <c r="AZ1039" s="4">
        <f t="shared" si="5574"/>
        <v>390</v>
      </c>
      <c r="BA1039" s="4">
        <f t="shared" si="5574"/>
        <v>396</v>
      </c>
      <c r="BB1039" s="4">
        <f t="shared" si="5574"/>
        <v>402</v>
      </c>
      <c r="BC1039" s="4">
        <f t="shared" si="5574"/>
        <v>408</v>
      </c>
      <c r="BD1039" s="4">
        <f t="shared" si="5574"/>
        <v>414</v>
      </c>
      <c r="BE1039" s="4">
        <f t="shared" si="5574"/>
        <v>420</v>
      </c>
      <c r="BF1039" s="4">
        <f t="shared" si="5574"/>
        <v>426</v>
      </c>
      <c r="BG1039" s="4">
        <f t="shared" si="5574"/>
        <v>432</v>
      </c>
      <c r="BH1039" s="4">
        <f t="shared" si="5574"/>
        <v>438</v>
      </c>
      <c r="BI1039" s="4">
        <f t="shared" si="5574"/>
        <v>444</v>
      </c>
      <c r="BJ1039" t="s">
        <v>0</v>
      </c>
    </row>
    <row r="1040" spans="1:62">
      <c r="A1040" s="4" t="s">
        <v>2</v>
      </c>
      <c r="B1040" s="4">
        <v>12.5</v>
      </c>
      <c r="C1040" s="4">
        <v>13</v>
      </c>
      <c r="D1040" s="4">
        <v>13.5</v>
      </c>
      <c r="E1040" s="4">
        <v>14</v>
      </c>
      <c r="F1040" s="4">
        <v>14.5</v>
      </c>
      <c r="G1040" s="4">
        <v>15</v>
      </c>
      <c r="H1040" s="4">
        <v>15.5</v>
      </c>
      <c r="I1040" s="4">
        <v>16</v>
      </c>
      <c r="J1040" s="15">
        <v>16.5</v>
      </c>
      <c r="K1040" s="5">
        <v>17</v>
      </c>
      <c r="L1040" s="4">
        <v>17.5</v>
      </c>
      <c r="M1040" s="4">
        <v>18</v>
      </c>
      <c r="N1040" s="4">
        <v>18.5</v>
      </c>
      <c r="O1040" s="4">
        <v>19</v>
      </c>
      <c r="P1040" s="4">
        <v>19.5</v>
      </c>
      <c r="Q1040" s="4">
        <v>20</v>
      </c>
      <c r="R1040" s="15">
        <v>20.5</v>
      </c>
      <c r="S1040" s="4">
        <v>21</v>
      </c>
      <c r="T1040" s="4">
        <v>21.5</v>
      </c>
      <c r="U1040" s="6">
        <v>22</v>
      </c>
      <c r="V1040" s="4">
        <v>22.5</v>
      </c>
      <c r="W1040" s="4">
        <v>23</v>
      </c>
      <c r="X1040" s="15">
        <v>23.5</v>
      </c>
      <c r="Y1040" s="4">
        <v>24</v>
      </c>
      <c r="Z1040" s="4">
        <v>24.5</v>
      </c>
      <c r="AA1040" s="4">
        <v>25</v>
      </c>
      <c r="AB1040" s="4">
        <v>25</v>
      </c>
      <c r="AC1040" s="4">
        <v>26</v>
      </c>
      <c r="AD1040" s="15">
        <v>26</v>
      </c>
      <c r="AE1040" s="5">
        <v>27</v>
      </c>
      <c r="AF1040" s="4">
        <v>27</v>
      </c>
      <c r="AG1040" s="4">
        <v>28</v>
      </c>
      <c r="AH1040" s="4">
        <v>28</v>
      </c>
      <c r="AI1040" s="4">
        <v>29</v>
      </c>
      <c r="AJ1040" s="4">
        <v>29</v>
      </c>
      <c r="AK1040" s="4">
        <v>30</v>
      </c>
      <c r="AL1040" s="4">
        <v>30</v>
      </c>
      <c r="AM1040" s="4">
        <v>31</v>
      </c>
      <c r="AN1040" s="4">
        <v>31</v>
      </c>
      <c r="AO1040" s="6">
        <v>32</v>
      </c>
      <c r="AP1040" s="4">
        <v>32</v>
      </c>
      <c r="AQ1040" s="4">
        <v>33</v>
      </c>
      <c r="AR1040" s="4">
        <v>33</v>
      </c>
      <c r="AS1040" s="4">
        <v>34</v>
      </c>
      <c r="AT1040" s="4">
        <v>34</v>
      </c>
      <c r="AU1040" s="4">
        <v>35</v>
      </c>
      <c r="AV1040" s="4">
        <v>35</v>
      </c>
      <c r="AW1040" s="4">
        <v>36</v>
      </c>
      <c r="AX1040" s="4">
        <v>36</v>
      </c>
      <c r="AY1040" s="5">
        <v>37</v>
      </c>
      <c r="AZ1040" s="4">
        <v>37</v>
      </c>
      <c r="BA1040" s="4">
        <v>38</v>
      </c>
      <c r="BB1040" s="4">
        <v>38</v>
      </c>
      <c r="BC1040" s="4">
        <v>39</v>
      </c>
      <c r="BD1040" s="4">
        <v>39</v>
      </c>
      <c r="BE1040" s="4">
        <v>40</v>
      </c>
      <c r="BF1040" s="4">
        <v>40</v>
      </c>
      <c r="BG1040" s="4">
        <v>41</v>
      </c>
      <c r="BH1040" s="4">
        <v>41</v>
      </c>
      <c r="BI1040" s="6">
        <v>42</v>
      </c>
      <c r="BJ1040" t="s">
        <v>0</v>
      </c>
    </row>
    <row r="1041" spans="1:62">
      <c r="A1041" s="4" t="s">
        <v>3</v>
      </c>
      <c r="J1041" s="15"/>
      <c r="K1041" s="5"/>
      <c r="R1041" s="15"/>
      <c r="U1041" s="6"/>
      <c r="X1041" s="15"/>
      <c r="AD1041" s="15"/>
      <c r="AE1041" s="5"/>
      <c r="AO1041" s="6"/>
      <c r="AY1041" s="5"/>
      <c r="BI1041" s="6"/>
    </row>
    <row r="1042" spans="1:62">
      <c r="A1042" s="4" t="s">
        <v>419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A1043" s="4" t="s">
        <v>176</v>
      </c>
      <c r="B1043" s="4">
        <v>20</v>
      </c>
      <c r="C1043" s="4">
        <f>B1043+18</f>
        <v>38</v>
      </c>
      <c r="D1043" s="4">
        <f t="shared" ref="D1043:BI1043" si="5575">C1043+18</f>
        <v>56</v>
      </c>
      <c r="E1043" s="4">
        <f t="shared" si="5575"/>
        <v>74</v>
      </c>
      <c r="F1043" s="4">
        <f t="shared" si="5575"/>
        <v>92</v>
      </c>
      <c r="G1043" s="4">
        <f t="shared" si="5575"/>
        <v>110</v>
      </c>
      <c r="H1043" s="4">
        <f t="shared" si="5575"/>
        <v>128</v>
      </c>
      <c r="I1043" s="4">
        <f t="shared" si="5575"/>
        <v>146</v>
      </c>
      <c r="J1043" s="4">
        <f t="shared" si="5575"/>
        <v>164</v>
      </c>
      <c r="K1043" s="4">
        <f t="shared" si="5575"/>
        <v>182</v>
      </c>
      <c r="L1043" s="4">
        <f t="shared" si="5575"/>
        <v>200</v>
      </c>
      <c r="M1043" s="4">
        <f t="shared" si="5575"/>
        <v>218</v>
      </c>
      <c r="N1043" s="4">
        <f t="shared" si="5575"/>
        <v>236</v>
      </c>
      <c r="O1043" s="4">
        <f t="shared" si="5575"/>
        <v>254</v>
      </c>
      <c r="P1043" s="4">
        <f t="shared" si="5575"/>
        <v>272</v>
      </c>
      <c r="Q1043" s="4">
        <f t="shared" si="5575"/>
        <v>290</v>
      </c>
      <c r="R1043" s="4">
        <f t="shared" si="5575"/>
        <v>308</v>
      </c>
      <c r="S1043" s="4">
        <f t="shared" si="5575"/>
        <v>326</v>
      </c>
      <c r="T1043" s="4">
        <f t="shared" si="5575"/>
        <v>344</v>
      </c>
      <c r="U1043" s="4">
        <f t="shared" si="5575"/>
        <v>362</v>
      </c>
      <c r="V1043" s="4">
        <f t="shared" si="5575"/>
        <v>380</v>
      </c>
      <c r="W1043" s="4">
        <f t="shared" si="5575"/>
        <v>398</v>
      </c>
      <c r="X1043" s="4">
        <f t="shared" si="5575"/>
        <v>416</v>
      </c>
      <c r="Y1043" s="4">
        <f t="shared" si="5575"/>
        <v>434</v>
      </c>
      <c r="Z1043" s="4">
        <f t="shared" si="5575"/>
        <v>452</v>
      </c>
      <c r="AA1043" s="4">
        <f t="shared" si="5575"/>
        <v>470</v>
      </c>
      <c r="AB1043" s="4">
        <f t="shared" si="5575"/>
        <v>488</v>
      </c>
      <c r="AC1043" s="4">
        <f t="shared" si="5575"/>
        <v>506</v>
      </c>
      <c r="AD1043" s="4">
        <f t="shared" si="5575"/>
        <v>524</v>
      </c>
      <c r="AE1043" s="4">
        <f t="shared" si="5575"/>
        <v>542</v>
      </c>
      <c r="AF1043" s="4">
        <f t="shared" si="5575"/>
        <v>560</v>
      </c>
      <c r="AG1043" s="4">
        <f t="shared" si="5575"/>
        <v>578</v>
      </c>
      <c r="AH1043" s="4">
        <f t="shared" si="5575"/>
        <v>596</v>
      </c>
      <c r="AI1043" s="4">
        <f t="shared" si="5575"/>
        <v>614</v>
      </c>
      <c r="AJ1043" s="4">
        <f t="shared" si="5575"/>
        <v>632</v>
      </c>
      <c r="AK1043" s="4">
        <f t="shared" si="5575"/>
        <v>650</v>
      </c>
      <c r="AL1043" s="4">
        <f t="shared" si="5575"/>
        <v>668</v>
      </c>
      <c r="AM1043" s="4">
        <f t="shared" si="5575"/>
        <v>686</v>
      </c>
      <c r="AN1043" s="4">
        <f t="shared" si="5575"/>
        <v>704</v>
      </c>
      <c r="AO1043" s="4">
        <f t="shared" si="5575"/>
        <v>722</v>
      </c>
      <c r="AP1043" s="4">
        <f t="shared" si="5575"/>
        <v>740</v>
      </c>
      <c r="AQ1043" s="4">
        <f t="shared" si="5575"/>
        <v>758</v>
      </c>
      <c r="AR1043" s="4">
        <f t="shared" si="5575"/>
        <v>776</v>
      </c>
      <c r="AS1043" s="4">
        <f t="shared" si="5575"/>
        <v>794</v>
      </c>
      <c r="AT1043" s="4">
        <f t="shared" si="5575"/>
        <v>812</v>
      </c>
      <c r="AU1043" s="4">
        <f t="shared" si="5575"/>
        <v>830</v>
      </c>
      <c r="AV1043" s="4">
        <f t="shared" si="5575"/>
        <v>848</v>
      </c>
      <c r="AW1043" s="4">
        <f t="shared" si="5575"/>
        <v>866</v>
      </c>
      <c r="AX1043" s="4">
        <f t="shared" si="5575"/>
        <v>884</v>
      </c>
      <c r="AY1043" s="4">
        <f t="shared" si="5575"/>
        <v>902</v>
      </c>
      <c r="AZ1043" s="4">
        <f t="shared" si="5575"/>
        <v>920</v>
      </c>
      <c r="BA1043" s="4">
        <f t="shared" si="5575"/>
        <v>938</v>
      </c>
      <c r="BB1043" s="4">
        <f t="shared" si="5575"/>
        <v>956</v>
      </c>
      <c r="BC1043" s="4">
        <f t="shared" si="5575"/>
        <v>974</v>
      </c>
      <c r="BD1043" s="4">
        <f t="shared" si="5575"/>
        <v>992</v>
      </c>
      <c r="BE1043" s="4">
        <f t="shared" si="5575"/>
        <v>1010</v>
      </c>
      <c r="BF1043" s="4">
        <f t="shared" si="5575"/>
        <v>1028</v>
      </c>
      <c r="BG1043" s="4">
        <f t="shared" si="5575"/>
        <v>1046</v>
      </c>
      <c r="BH1043" s="4">
        <f t="shared" si="5575"/>
        <v>1064</v>
      </c>
      <c r="BI1043" s="4">
        <f t="shared" si="5575"/>
        <v>1082</v>
      </c>
      <c r="BJ1043" t="s">
        <v>0</v>
      </c>
    </row>
    <row r="1044" spans="1:62">
      <c r="A1044" s="4" t="s">
        <v>172</v>
      </c>
      <c r="B1044" s="4">
        <v>20</v>
      </c>
      <c r="C1044" s="4">
        <f>B1044+12</f>
        <v>32</v>
      </c>
      <c r="D1044" s="4">
        <f t="shared" ref="D1044:BI1044" si="5576">C1044+12</f>
        <v>44</v>
      </c>
      <c r="E1044" s="4">
        <f t="shared" si="5576"/>
        <v>56</v>
      </c>
      <c r="F1044" s="4">
        <f t="shared" si="5576"/>
        <v>68</v>
      </c>
      <c r="G1044" s="4">
        <f t="shared" si="5576"/>
        <v>80</v>
      </c>
      <c r="H1044" s="4">
        <f t="shared" si="5576"/>
        <v>92</v>
      </c>
      <c r="I1044" s="4">
        <f t="shared" si="5576"/>
        <v>104</v>
      </c>
      <c r="J1044" s="15">
        <f t="shared" si="5576"/>
        <v>116</v>
      </c>
      <c r="K1044" s="4">
        <f t="shared" si="5576"/>
        <v>128</v>
      </c>
      <c r="L1044" s="4">
        <f t="shared" si="5576"/>
        <v>140</v>
      </c>
      <c r="M1044" s="4">
        <f t="shared" si="5576"/>
        <v>152</v>
      </c>
      <c r="N1044" s="4">
        <f t="shared" si="5576"/>
        <v>164</v>
      </c>
      <c r="O1044" s="4">
        <f t="shared" si="5576"/>
        <v>176</v>
      </c>
      <c r="P1044" s="4">
        <f t="shared" si="5576"/>
        <v>188</v>
      </c>
      <c r="Q1044" s="4">
        <f t="shared" si="5576"/>
        <v>200</v>
      </c>
      <c r="R1044" s="15">
        <f t="shared" si="5576"/>
        <v>212</v>
      </c>
      <c r="S1044" s="4">
        <f t="shared" si="5576"/>
        <v>224</v>
      </c>
      <c r="T1044" s="4">
        <f t="shared" si="5576"/>
        <v>236</v>
      </c>
      <c r="U1044" s="4">
        <f t="shared" si="5576"/>
        <v>248</v>
      </c>
      <c r="V1044" s="4">
        <f t="shared" si="5576"/>
        <v>260</v>
      </c>
      <c r="W1044" s="4">
        <f t="shared" si="5576"/>
        <v>272</v>
      </c>
      <c r="X1044" s="15">
        <f t="shared" si="5576"/>
        <v>284</v>
      </c>
      <c r="Y1044" s="4">
        <f t="shared" si="5576"/>
        <v>296</v>
      </c>
      <c r="Z1044" s="4">
        <f t="shared" si="5576"/>
        <v>308</v>
      </c>
      <c r="AA1044" s="4">
        <f t="shared" si="5576"/>
        <v>320</v>
      </c>
      <c r="AB1044" s="4">
        <f t="shared" si="5576"/>
        <v>332</v>
      </c>
      <c r="AC1044" s="4">
        <f t="shared" si="5576"/>
        <v>344</v>
      </c>
      <c r="AD1044" s="15">
        <f t="shared" si="5576"/>
        <v>356</v>
      </c>
      <c r="AE1044" s="4">
        <f t="shared" si="5576"/>
        <v>368</v>
      </c>
      <c r="AF1044" s="4">
        <f t="shared" si="5576"/>
        <v>380</v>
      </c>
      <c r="AG1044" s="4">
        <f t="shared" si="5576"/>
        <v>392</v>
      </c>
      <c r="AH1044" s="4">
        <f t="shared" si="5576"/>
        <v>404</v>
      </c>
      <c r="AI1044" s="4">
        <f t="shared" si="5576"/>
        <v>416</v>
      </c>
      <c r="AJ1044" s="4">
        <f t="shared" si="5576"/>
        <v>428</v>
      </c>
      <c r="AK1044" s="4">
        <f t="shared" si="5576"/>
        <v>440</v>
      </c>
      <c r="AL1044" s="4">
        <f t="shared" si="5576"/>
        <v>452</v>
      </c>
      <c r="AM1044" s="4">
        <f t="shared" si="5576"/>
        <v>464</v>
      </c>
      <c r="AN1044" s="4">
        <f t="shared" si="5576"/>
        <v>476</v>
      </c>
      <c r="AO1044" s="4">
        <f t="shared" si="5576"/>
        <v>488</v>
      </c>
      <c r="AP1044" s="4">
        <f t="shared" si="5576"/>
        <v>500</v>
      </c>
      <c r="AQ1044" s="4">
        <f t="shared" si="5576"/>
        <v>512</v>
      </c>
      <c r="AR1044" s="4">
        <f t="shared" si="5576"/>
        <v>524</v>
      </c>
      <c r="AS1044" s="4">
        <f t="shared" si="5576"/>
        <v>536</v>
      </c>
      <c r="AT1044" s="4">
        <f t="shared" si="5576"/>
        <v>548</v>
      </c>
      <c r="AU1044" s="4">
        <f t="shared" si="5576"/>
        <v>560</v>
      </c>
      <c r="AV1044" s="4">
        <f t="shared" si="5576"/>
        <v>572</v>
      </c>
      <c r="AW1044" s="4">
        <f t="shared" si="5576"/>
        <v>584</v>
      </c>
      <c r="AX1044" s="4">
        <f t="shared" si="5576"/>
        <v>596</v>
      </c>
      <c r="AY1044" s="4">
        <f t="shared" si="5576"/>
        <v>608</v>
      </c>
      <c r="AZ1044" s="4">
        <f t="shared" si="5576"/>
        <v>620</v>
      </c>
      <c r="BA1044" s="4">
        <f t="shared" si="5576"/>
        <v>632</v>
      </c>
      <c r="BB1044" s="4">
        <f t="shared" si="5576"/>
        <v>644</v>
      </c>
      <c r="BC1044" s="4">
        <f t="shared" si="5576"/>
        <v>656</v>
      </c>
      <c r="BD1044" s="4">
        <f t="shared" si="5576"/>
        <v>668</v>
      </c>
      <c r="BE1044" s="4">
        <f t="shared" si="5576"/>
        <v>680</v>
      </c>
      <c r="BF1044" s="4">
        <f t="shared" si="5576"/>
        <v>692</v>
      </c>
      <c r="BG1044" s="4">
        <f t="shared" si="5576"/>
        <v>704</v>
      </c>
      <c r="BH1044" s="4">
        <f t="shared" si="5576"/>
        <v>716</v>
      </c>
      <c r="BI1044" s="4">
        <f t="shared" si="5576"/>
        <v>728</v>
      </c>
      <c r="BJ1044" t="s">
        <v>0</v>
      </c>
    </row>
    <row r="1045" spans="1:62">
      <c r="A1045" s="4" t="s">
        <v>2</v>
      </c>
      <c r="B1045" s="4">
        <v>1</v>
      </c>
      <c r="C1045" s="4">
        <f>B1045</f>
        <v>1</v>
      </c>
      <c r="D1045" s="4">
        <f>C1045</f>
        <v>1</v>
      </c>
      <c r="E1045" s="4">
        <f>D1045</f>
        <v>1</v>
      </c>
      <c r="F1045" s="4">
        <f>E1045+1</f>
        <v>2</v>
      </c>
      <c r="G1045" s="4">
        <f t="shared" ref="G1045:I1045" si="5577">F1045</f>
        <v>2</v>
      </c>
      <c r="H1045" s="4">
        <f t="shared" si="5577"/>
        <v>2</v>
      </c>
      <c r="I1045" s="4">
        <f t="shared" si="5577"/>
        <v>2</v>
      </c>
      <c r="J1045" s="15">
        <f t="shared" ref="J1045" si="5578">I1045+1</f>
        <v>3</v>
      </c>
      <c r="K1045" s="4">
        <f t="shared" ref="K1045:M1045" si="5579">J1045</f>
        <v>3</v>
      </c>
      <c r="L1045" s="4">
        <f t="shared" si="5579"/>
        <v>3</v>
      </c>
      <c r="M1045" s="4">
        <f t="shared" si="5579"/>
        <v>3</v>
      </c>
      <c r="N1045" s="4">
        <f t="shared" ref="N1045" si="5580">M1045+1</f>
        <v>4</v>
      </c>
      <c r="O1045" s="4">
        <f t="shared" ref="O1045:Q1045" si="5581">N1045</f>
        <v>4</v>
      </c>
      <c r="P1045" s="4">
        <f t="shared" si="5581"/>
        <v>4</v>
      </c>
      <c r="Q1045" s="4">
        <f t="shared" si="5581"/>
        <v>4</v>
      </c>
      <c r="R1045" s="15">
        <f t="shared" ref="R1045" si="5582">Q1045+1</f>
        <v>5</v>
      </c>
      <c r="S1045" s="4">
        <f t="shared" ref="S1045:U1045" si="5583">R1045</f>
        <v>5</v>
      </c>
      <c r="T1045" s="4">
        <f t="shared" si="5583"/>
        <v>5</v>
      </c>
      <c r="U1045" s="4">
        <f t="shared" si="5583"/>
        <v>5</v>
      </c>
      <c r="V1045" s="4">
        <f t="shared" ref="V1045" si="5584">U1045+1</f>
        <v>6</v>
      </c>
      <c r="W1045" s="4">
        <f t="shared" ref="W1045:Y1045" si="5585">V1045</f>
        <v>6</v>
      </c>
      <c r="X1045" s="15">
        <f t="shared" si="5585"/>
        <v>6</v>
      </c>
      <c r="Y1045" s="4">
        <f t="shared" si="5585"/>
        <v>6</v>
      </c>
      <c r="Z1045" s="4">
        <f t="shared" ref="Z1045" si="5586">Y1045+1</f>
        <v>7</v>
      </c>
      <c r="AA1045" s="4">
        <f t="shared" ref="AA1045:AC1045" si="5587">Z1045</f>
        <v>7</v>
      </c>
      <c r="AB1045" s="4">
        <f t="shared" si="5587"/>
        <v>7</v>
      </c>
      <c r="AC1045" s="4">
        <f t="shared" si="5587"/>
        <v>7</v>
      </c>
      <c r="AD1045" s="15">
        <f t="shared" ref="AD1045" si="5588">AC1045+1</f>
        <v>8</v>
      </c>
      <c r="AE1045" s="4">
        <f t="shared" ref="AE1045:AG1045" si="5589">AD1045</f>
        <v>8</v>
      </c>
      <c r="AF1045" s="4">
        <f t="shared" si="5589"/>
        <v>8</v>
      </c>
      <c r="AG1045" s="4">
        <f t="shared" si="5589"/>
        <v>8</v>
      </c>
      <c r="AH1045" s="4">
        <f t="shared" ref="AH1045" si="5590">AG1045+1</f>
        <v>9</v>
      </c>
      <c r="AI1045" s="4">
        <f t="shared" ref="AI1045:AK1045" si="5591">AH1045</f>
        <v>9</v>
      </c>
      <c r="AJ1045" s="4">
        <f t="shared" si="5591"/>
        <v>9</v>
      </c>
      <c r="AK1045" s="4">
        <f t="shared" si="5591"/>
        <v>9</v>
      </c>
      <c r="AL1045" s="4">
        <f t="shared" ref="AL1045" si="5592">AK1045+1</f>
        <v>10</v>
      </c>
      <c r="AM1045" s="4">
        <f t="shared" ref="AM1045:AO1045" si="5593">AL1045</f>
        <v>10</v>
      </c>
      <c r="AN1045" s="4">
        <f t="shared" si="5593"/>
        <v>10</v>
      </c>
      <c r="AO1045" s="4">
        <f t="shared" si="5593"/>
        <v>10</v>
      </c>
      <c r="AP1045" s="4">
        <f t="shared" ref="AP1045" si="5594">AO1045+1</f>
        <v>11</v>
      </c>
      <c r="AQ1045" s="4">
        <f t="shared" ref="AQ1045:AS1045" si="5595">AP1045</f>
        <v>11</v>
      </c>
      <c r="AR1045" s="4">
        <f t="shared" si="5595"/>
        <v>11</v>
      </c>
      <c r="AS1045" s="4">
        <f t="shared" si="5595"/>
        <v>11</v>
      </c>
      <c r="AT1045" s="4">
        <f t="shared" ref="AT1045" si="5596">AS1045+1</f>
        <v>12</v>
      </c>
      <c r="AU1045" s="4">
        <f t="shared" ref="AU1045:AW1045" si="5597">AT1045</f>
        <v>12</v>
      </c>
      <c r="AV1045" s="4">
        <f t="shared" si="5597"/>
        <v>12</v>
      </c>
      <c r="AW1045" s="4">
        <f t="shared" si="5597"/>
        <v>12</v>
      </c>
      <c r="AX1045" s="4">
        <f t="shared" ref="AX1045" si="5598">AW1045+1</f>
        <v>13</v>
      </c>
      <c r="AY1045" s="4">
        <f t="shared" ref="AY1045:BA1045" si="5599">AX1045</f>
        <v>13</v>
      </c>
      <c r="AZ1045" s="4">
        <f t="shared" si="5599"/>
        <v>13</v>
      </c>
      <c r="BA1045" s="4">
        <f t="shared" si="5599"/>
        <v>13</v>
      </c>
      <c r="BB1045" s="4">
        <f t="shared" ref="BB1045" si="5600">BA1045+1</f>
        <v>14</v>
      </c>
      <c r="BC1045" s="4">
        <f t="shared" ref="BC1045:BE1045" si="5601">BB1045</f>
        <v>14</v>
      </c>
      <c r="BD1045" s="4">
        <f t="shared" si="5601"/>
        <v>14</v>
      </c>
      <c r="BE1045" s="4">
        <f t="shared" si="5601"/>
        <v>14</v>
      </c>
      <c r="BF1045" s="4">
        <f t="shared" ref="BF1045" si="5602">BE1045+1</f>
        <v>15</v>
      </c>
      <c r="BG1045" s="4">
        <f t="shared" ref="BG1045:BI1045" si="5603">BF1045</f>
        <v>15</v>
      </c>
      <c r="BH1045" s="4">
        <f t="shared" si="5603"/>
        <v>15</v>
      </c>
      <c r="BI1045" s="4">
        <f t="shared" si="5603"/>
        <v>15</v>
      </c>
      <c r="BJ1045" t="s">
        <v>0</v>
      </c>
    </row>
    <row r="1046" spans="1:62">
      <c r="A1046" s="4" t="s">
        <v>3</v>
      </c>
      <c r="J1046" s="15"/>
      <c r="K1046" s="5"/>
      <c r="R1046" s="15"/>
      <c r="U1046" s="6"/>
      <c r="X1046" s="15"/>
      <c r="AD1046" s="15"/>
      <c r="AE1046" s="5"/>
      <c r="AO1046" s="6"/>
      <c r="AY1046" s="5"/>
      <c r="BI1046" s="6"/>
    </row>
    <row r="1047" spans="1:62"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J1049" s="15"/>
      <c r="K1049" s="5"/>
      <c r="R1049" s="15"/>
      <c r="U1049" s="6"/>
      <c r="X1049" s="15"/>
      <c r="AD1049" s="15"/>
      <c r="AE1049" s="5"/>
      <c r="AO1049" s="6"/>
      <c r="AY1049" s="5"/>
      <c r="BI1049" s="6"/>
    </row>
    <row r="1050" spans="1:62">
      <c r="J1050" s="15"/>
      <c r="K1050" s="5"/>
      <c r="R1050" s="15"/>
      <c r="U1050" s="6"/>
      <c r="X1050" s="15"/>
      <c r="AD1050" s="15"/>
      <c r="AE1050" s="5"/>
      <c r="AO1050" s="6"/>
      <c r="AY1050" s="5"/>
      <c r="BI1050" s="6"/>
    </row>
    <row r="1051" spans="1:62">
      <c r="J1051" s="15"/>
      <c r="K1051" s="5"/>
      <c r="R1051" s="15"/>
      <c r="U1051" s="6"/>
      <c r="X1051" s="15"/>
      <c r="AD1051" s="15"/>
      <c r="AE1051" s="5"/>
      <c r="AO1051" s="6"/>
      <c r="AY1051" s="5"/>
      <c r="BI1051" s="6"/>
    </row>
    <row r="1052" spans="1:62">
      <c r="A1052" s="4" t="s">
        <v>330</v>
      </c>
      <c r="J1052" s="15"/>
      <c r="K1052" s="5"/>
      <c r="R1052" s="15"/>
      <c r="U1052" s="6"/>
      <c r="X1052" s="15"/>
      <c r="AD1052" s="15"/>
      <c r="AE1052" s="5"/>
      <c r="AO1052" s="6"/>
      <c r="AY1052" s="5"/>
      <c r="BI1052" s="6"/>
    </row>
    <row r="1053" spans="1:62">
      <c r="A1053" s="4" t="s">
        <v>182</v>
      </c>
      <c r="B1053" s="4">
        <v>50</v>
      </c>
      <c r="C1053" s="4">
        <f>B1053+25</f>
        <v>75</v>
      </c>
      <c r="D1053" s="4">
        <f t="shared" ref="D1053:BI1053" si="5604">C1053+25</f>
        <v>100</v>
      </c>
      <c r="E1053" s="4">
        <f t="shared" si="5604"/>
        <v>125</v>
      </c>
      <c r="F1053" s="4">
        <f t="shared" si="5604"/>
        <v>150</v>
      </c>
      <c r="G1053" s="4">
        <f t="shared" si="5604"/>
        <v>175</v>
      </c>
      <c r="H1053" s="4">
        <f t="shared" si="5604"/>
        <v>200</v>
      </c>
      <c r="I1053" s="4">
        <f t="shared" si="5604"/>
        <v>225</v>
      </c>
      <c r="J1053" s="4">
        <f t="shared" si="5604"/>
        <v>250</v>
      </c>
      <c r="K1053" s="4">
        <f t="shared" si="5604"/>
        <v>275</v>
      </c>
      <c r="L1053" s="4">
        <f t="shared" si="5604"/>
        <v>300</v>
      </c>
      <c r="M1053" s="4">
        <f t="shared" si="5604"/>
        <v>325</v>
      </c>
      <c r="N1053" s="4">
        <f t="shared" si="5604"/>
        <v>350</v>
      </c>
      <c r="O1053" s="4">
        <f t="shared" si="5604"/>
        <v>375</v>
      </c>
      <c r="P1053" s="4">
        <f t="shared" si="5604"/>
        <v>400</v>
      </c>
      <c r="Q1053" s="4">
        <f t="shared" si="5604"/>
        <v>425</v>
      </c>
      <c r="R1053" s="4">
        <f t="shared" si="5604"/>
        <v>450</v>
      </c>
      <c r="S1053" s="4">
        <f t="shared" si="5604"/>
        <v>475</v>
      </c>
      <c r="T1053" s="4">
        <f t="shared" si="5604"/>
        <v>500</v>
      </c>
      <c r="U1053" s="4">
        <f t="shared" si="5604"/>
        <v>525</v>
      </c>
      <c r="V1053" s="4">
        <f t="shared" si="5604"/>
        <v>550</v>
      </c>
      <c r="W1053" s="4">
        <f t="shared" si="5604"/>
        <v>575</v>
      </c>
      <c r="X1053" s="4">
        <f t="shared" si="5604"/>
        <v>600</v>
      </c>
      <c r="Y1053" s="4">
        <f t="shared" si="5604"/>
        <v>625</v>
      </c>
      <c r="Z1053" s="4">
        <f t="shared" si="5604"/>
        <v>650</v>
      </c>
      <c r="AA1053" s="4">
        <f t="shared" si="5604"/>
        <v>675</v>
      </c>
      <c r="AB1053" s="4">
        <f t="shared" si="5604"/>
        <v>700</v>
      </c>
      <c r="AC1053" s="4">
        <f t="shared" si="5604"/>
        <v>725</v>
      </c>
      <c r="AD1053" s="4">
        <f t="shared" si="5604"/>
        <v>750</v>
      </c>
      <c r="AE1053" s="4">
        <f t="shared" si="5604"/>
        <v>775</v>
      </c>
      <c r="AF1053" s="4">
        <f t="shared" si="5604"/>
        <v>800</v>
      </c>
      <c r="AG1053" s="4">
        <f t="shared" si="5604"/>
        <v>825</v>
      </c>
      <c r="AH1053" s="4">
        <f t="shared" si="5604"/>
        <v>850</v>
      </c>
      <c r="AI1053" s="4">
        <f t="shared" si="5604"/>
        <v>875</v>
      </c>
      <c r="AJ1053" s="4">
        <f t="shared" si="5604"/>
        <v>900</v>
      </c>
      <c r="AK1053" s="4">
        <f t="shared" si="5604"/>
        <v>925</v>
      </c>
      <c r="AL1053" s="4">
        <f t="shared" si="5604"/>
        <v>950</v>
      </c>
      <c r="AM1053" s="4">
        <f t="shared" si="5604"/>
        <v>975</v>
      </c>
      <c r="AN1053" s="4">
        <f t="shared" si="5604"/>
        <v>1000</v>
      </c>
      <c r="AO1053" s="4">
        <f t="shared" si="5604"/>
        <v>1025</v>
      </c>
      <c r="AP1053" s="4">
        <f t="shared" si="5604"/>
        <v>1050</v>
      </c>
      <c r="AQ1053" s="4">
        <f t="shared" si="5604"/>
        <v>1075</v>
      </c>
      <c r="AR1053" s="4">
        <f t="shared" si="5604"/>
        <v>1100</v>
      </c>
      <c r="AS1053" s="4">
        <f t="shared" si="5604"/>
        <v>1125</v>
      </c>
      <c r="AT1053" s="4">
        <f t="shared" si="5604"/>
        <v>1150</v>
      </c>
      <c r="AU1053" s="4">
        <f t="shared" si="5604"/>
        <v>1175</v>
      </c>
      <c r="AV1053" s="4">
        <f t="shared" si="5604"/>
        <v>1200</v>
      </c>
      <c r="AW1053" s="4">
        <f t="shared" si="5604"/>
        <v>1225</v>
      </c>
      <c r="AX1053" s="4">
        <f t="shared" si="5604"/>
        <v>1250</v>
      </c>
      <c r="AY1053" s="4">
        <f t="shared" si="5604"/>
        <v>1275</v>
      </c>
      <c r="AZ1053" s="4">
        <f t="shared" si="5604"/>
        <v>1300</v>
      </c>
      <c r="BA1053" s="4">
        <f t="shared" si="5604"/>
        <v>1325</v>
      </c>
      <c r="BB1053" s="4">
        <f t="shared" si="5604"/>
        <v>1350</v>
      </c>
      <c r="BC1053" s="4">
        <f t="shared" si="5604"/>
        <v>1375</v>
      </c>
      <c r="BD1053" s="4">
        <f t="shared" si="5604"/>
        <v>1400</v>
      </c>
      <c r="BE1053" s="4">
        <f t="shared" si="5604"/>
        <v>1425</v>
      </c>
      <c r="BF1053" s="4">
        <f t="shared" si="5604"/>
        <v>1450</v>
      </c>
      <c r="BG1053" s="4">
        <f t="shared" si="5604"/>
        <v>1475</v>
      </c>
      <c r="BH1053" s="4">
        <f t="shared" si="5604"/>
        <v>1500</v>
      </c>
      <c r="BI1053" s="4">
        <f t="shared" si="5604"/>
        <v>1525</v>
      </c>
      <c r="BJ1053" t="s">
        <v>0</v>
      </c>
    </row>
    <row r="1054" spans="1:62">
      <c r="A1054" s="4" t="s">
        <v>183</v>
      </c>
      <c r="B1054" s="4">
        <v>100</v>
      </c>
      <c r="C1054" s="4">
        <f>B1054+50</f>
        <v>150</v>
      </c>
      <c r="D1054" s="4">
        <f t="shared" ref="D1054:BI1054" si="5605">C1054+50</f>
        <v>200</v>
      </c>
      <c r="E1054" s="4">
        <f t="shared" si="5605"/>
        <v>250</v>
      </c>
      <c r="F1054" s="4">
        <f t="shared" si="5605"/>
        <v>300</v>
      </c>
      <c r="G1054" s="4">
        <f t="shared" si="5605"/>
        <v>350</v>
      </c>
      <c r="H1054" s="4">
        <f t="shared" si="5605"/>
        <v>400</v>
      </c>
      <c r="I1054" s="4">
        <f t="shared" si="5605"/>
        <v>450</v>
      </c>
      <c r="J1054" s="4">
        <f t="shared" si="5605"/>
        <v>500</v>
      </c>
      <c r="K1054" s="4">
        <f t="shared" si="5605"/>
        <v>550</v>
      </c>
      <c r="L1054" s="4">
        <f t="shared" si="5605"/>
        <v>600</v>
      </c>
      <c r="M1054" s="4">
        <f t="shared" si="5605"/>
        <v>650</v>
      </c>
      <c r="N1054" s="4">
        <f t="shared" si="5605"/>
        <v>700</v>
      </c>
      <c r="O1054" s="4">
        <f t="shared" si="5605"/>
        <v>750</v>
      </c>
      <c r="P1054" s="4">
        <f t="shared" si="5605"/>
        <v>800</v>
      </c>
      <c r="Q1054" s="4">
        <f t="shared" si="5605"/>
        <v>850</v>
      </c>
      <c r="R1054" s="4">
        <f t="shared" si="5605"/>
        <v>900</v>
      </c>
      <c r="S1054" s="4">
        <f t="shared" si="5605"/>
        <v>950</v>
      </c>
      <c r="T1054" s="4">
        <f t="shared" si="5605"/>
        <v>1000</v>
      </c>
      <c r="U1054" s="4">
        <f t="shared" si="5605"/>
        <v>1050</v>
      </c>
      <c r="V1054" s="4">
        <f t="shared" si="5605"/>
        <v>1100</v>
      </c>
      <c r="W1054" s="4">
        <f t="shared" si="5605"/>
        <v>1150</v>
      </c>
      <c r="X1054" s="4">
        <f t="shared" si="5605"/>
        <v>1200</v>
      </c>
      <c r="Y1054" s="4">
        <f t="shared" si="5605"/>
        <v>1250</v>
      </c>
      <c r="Z1054" s="4">
        <f t="shared" si="5605"/>
        <v>1300</v>
      </c>
      <c r="AA1054" s="4">
        <f t="shared" si="5605"/>
        <v>1350</v>
      </c>
      <c r="AB1054" s="4">
        <f t="shared" si="5605"/>
        <v>1400</v>
      </c>
      <c r="AC1054" s="4">
        <f t="shared" si="5605"/>
        <v>1450</v>
      </c>
      <c r="AD1054" s="4">
        <f t="shared" si="5605"/>
        <v>1500</v>
      </c>
      <c r="AE1054" s="4">
        <f t="shared" si="5605"/>
        <v>1550</v>
      </c>
      <c r="AF1054" s="4">
        <f t="shared" si="5605"/>
        <v>1600</v>
      </c>
      <c r="AG1054" s="4">
        <f t="shared" si="5605"/>
        <v>1650</v>
      </c>
      <c r="AH1054" s="4">
        <f t="shared" si="5605"/>
        <v>1700</v>
      </c>
      <c r="AI1054" s="4">
        <f t="shared" si="5605"/>
        <v>1750</v>
      </c>
      <c r="AJ1054" s="4">
        <f t="shared" si="5605"/>
        <v>1800</v>
      </c>
      <c r="AK1054" s="4">
        <f t="shared" si="5605"/>
        <v>1850</v>
      </c>
      <c r="AL1054" s="4">
        <f t="shared" si="5605"/>
        <v>1900</v>
      </c>
      <c r="AM1054" s="4">
        <f t="shared" si="5605"/>
        <v>1950</v>
      </c>
      <c r="AN1054" s="4">
        <f t="shared" si="5605"/>
        <v>2000</v>
      </c>
      <c r="AO1054" s="4">
        <f t="shared" si="5605"/>
        <v>2050</v>
      </c>
      <c r="AP1054" s="4">
        <f t="shared" si="5605"/>
        <v>2100</v>
      </c>
      <c r="AQ1054" s="4">
        <f t="shared" si="5605"/>
        <v>2150</v>
      </c>
      <c r="AR1054" s="4">
        <f t="shared" si="5605"/>
        <v>2200</v>
      </c>
      <c r="AS1054" s="4">
        <f t="shared" si="5605"/>
        <v>2250</v>
      </c>
      <c r="AT1054" s="4">
        <f t="shared" si="5605"/>
        <v>2300</v>
      </c>
      <c r="AU1054" s="4">
        <f t="shared" si="5605"/>
        <v>2350</v>
      </c>
      <c r="AV1054" s="4">
        <f t="shared" si="5605"/>
        <v>2400</v>
      </c>
      <c r="AW1054" s="4">
        <f t="shared" si="5605"/>
        <v>2450</v>
      </c>
      <c r="AX1054" s="4">
        <f t="shared" si="5605"/>
        <v>2500</v>
      </c>
      <c r="AY1054" s="4">
        <f t="shared" si="5605"/>
        <v>2550</v>
      </c>
      <c r="AZ1054" s="4">
        <f t="shared" si="5605"/>
        <v>2600</v>
      </c>
      <c r="BA1054" s="4">
        <f t="shared" si="5605"/>
        <v>2650</v>
      </c>
      <c r="BB1054" s="4">
        <f t="shared" si="5605"/>
        <v>2700</v>
      </c>
      <c r="BC1054" s="4">
        <f t="shared" si="5605"/>
        <v>2750</v>
      </c>
      <c r="BD1054" s="4">
        <f t="shared" si="5605"/>
        <v>2800</v>
      </c>
      <c r="BE1054" s="4">
        <f t="shared" si="5605"/>
        <v>2850</v>
      </c>
      <c r="BF1054" s="4">
        <f t="shared" si="5605"/>
        <v>2900</v>
      </c>
      <c r="BG1054" s="4">
        <f t="shared" si="5605"/>
        <v>2950</v>
      </c>
      <c r="BH1054" s="4">
        <f t="shared" si="5605"/>
        <v>3000</v>
      </c>
      <c r="BI1054" s="4">
        <f t="shared" si="5605"/>
        <v>3050</v>
      </c>
      <c r="BJ1054" t="s">
        <v>0</v>
      </c>
    </row>
    <row r="1055" spans="1:62">
      <c r="A1055" s="4" t="s">
        <v>184</v>
      </c>
      <c r="B1055" s="4">
        <v>150</v>
      </c>
      <c r="C1055" s="4">
        <f>B1055+75</f>
        <v>225</v>
      </c>
      <c r="D1055" s="4">
        <f t="shared" ref="D1055:BI1055" si="5606">C1055+75</f>
        <v>300</v>
      </c>
      <c r="E1055" s="4">
        <f t="shared" si="5606"/>
        <v>375</v>
      </c>
      <c r="F1055" s="4">
        <f t="shared" si="5606"/>
        <v>450</v>
      </c>
      <c r="G1055" s="4">
        <f t="shared" si="5606"/>
        <v>525</v>
      </c>
      <c r="H1055" s="4">
        <f t="shared" si="5606"/>
        <v>600</v>
      </c>
      <c r="I1055" s="4">
        <f t="shared" si="5606"/>
        <v>675</v>
      </c>
      <c r="J1055" s="4">
        <f t="shared" si="5606"/>
        <v>750</v>
      </c>
      <c r="K1055" s="4">
        <f t="shared" si="5606"/>
        <v>825</v>
      </c>
      <c r="L1055" s="4">
        <f t="shared" si="5606"/>
        <v>900</v>
      </c>
      <c r="M1055" s="4">
        <f t="shared" si="5606"/>
        <v>975</v>
      </c>
      <c r="N1055" s="4">
        <f t="shared" si="5606"/>
        <v>1050</v>
      </c>
      <c r="O1055" s="4">
        <f t="shared" si="5606"/>
        <v>1125</v>
      </c>
      <c r="P1055" s="4">
        <f t="shared" si="5606"/>
        <v>1200</v>
      </c>
      <c r="Q1055" s="4">
        <f t="shared" si="5606"/>
        <v>1275</v>
      </c>
      <c r="R1055" s="4">
        <f t="shared" si="5606"/>
        <v>1350</v>
      </c>
      <c r="S1055" s="4">
        <f t="shared" si="5606"/>
        <v>1425</v>
      </c>
      <c r="T1055" s="4">
        <f t="shared" si="5606"/>
        <v>1500</v>
      </c>
      <c r="U1055" s="4">
        <f t="shared" si="5606"/>
        <v>1575</v>
      </c>
      <c r="V1055" s="4">
        <f t="shared" si="5606"/>
        <v>1650</v>
      </c>
      <c r="W1055" s="4">
        <f t="shared" si="5606"/>
        <v>1725</v>
      </c>
      <c r="X1055" s="4">
        <f t="shared" si="5606"/>
        <v>1800</v>
      </c>
      <c r="Y1055" s="4">
        <f t="shared" si="5606"/>
        <v>1875</v>
      </c>
      <c r="Z1055" s="4">
        <f t="shared" si="5606"/>
        <v>1950</v>
      </c>
      <c r="AA1055" s="4">
        <f t="shared" si="5606"/>
        <v>2025</v>
      </c>
      <c r="AB1055" s="4">
        <f t="shared" si="5606"/>
        <v>2100</v>
      </c>
      <c r="AC1055" s="4">
        <f t="shared" si="5606"/>
        <v>2175</v>
      </c>
      <c r="AD1055" s="4">
        <f t="shared" si="5606"/>
        <v>2250</v>
      </c>
      <c r="AE1055" s="4">
        <f t="shared" si="5606"/>
        <v>2325</v>
      </c>
      <c r="AF1055" s="4">
        <f t="shared" si="5606"/>
        <v>2400</v>
      </c>
      <c r="AG1055" s="4">
        <f t="shared" si="5606"/>
        <v>2475</v>
      </c>
      <c r="AH1055" s="4">
        <f t="shared" si="5606"/>
        <v>2550</v>
      </c>
      <c r="AI1055" s="4">
        <f t="shared" si="5606"/>
        <v>2625</v>
      </c>
      <c r="AJ1055" s="4">
        <f t="shared" si="5606"/>
        <v>2700</v>
      </c>
      <c r="AK1055" s="4">
        <f t="shared" si="5606"/>
        <v>2775</v>
      </c>
      <c r="AL1055" s="4">
        <f t="shared" si="5606"/>
        <v>2850</v>
      </c>
      <c r="AM1055" s="4">
        <f t="shared" si="5606"/>
        <v>2925</v>
      </c>
      <c r="AN1055" s="4">
        <f t="shared" si="5606"/>
        <v>3000</v>
      </c>
      <c r="AO1055" s="4">
        <f t="shared" si="5606"/>
        <v>3075</v>
      </c>
      <c r="AP1055" s="4">
        <f t="shared" si="5606"/>
        <v>3150</v>
      </c>
      <c r="AQ1055" s="4">
        <f t="shared" si="5606"/>
        <v>3225</v>
      </c>
      <c r="AR1055" s="4">
        <f t="shared" si="5606"/>
        <v>3300</v>
      </c>
      <c r="AS1055" s="4">
        <f t="shared" si="5606"/>
        <v>3375</v>
      </c>
      <c r="AT1055" s="4">
        <f t="shared" si="5606"/>
        <v>3450</v>
      </c>
      <c r="AU1055" s="4">
        <f t="shared" si="5606"/>
        <v>3525</v>
      </c>
      <c r="AV1055" s="4">
        <f t="shared" si="5606"/>
        <v>3600</v>
      </c>
      <c r="AW1055" s="4">
        <f t="shared" si="5606"/>
        <v>3675</v>
      </c>
      <c r="AX1055" s="4">
        <f t="shared" si="5606"/>
        <v>3750</v>
      </c>
      <c r="AY1055" s="4">
        <f t="shared" si="5606"/>
        <v>3825</v>
      </c>
      <c r="AZ1055" s="4">
        <f t="shared" si="5606"/>
        <v>3900</v>
      </c>
      <c r="BA1055" s="4">
        <f t="shared" si="5606"/>
        <v>3975</v>
      </c>
      <c r="BB1055" s="4">
        <f t="shared" si="5606"/>
        <v>4050</v>
      </c>
      <c r="BC1055" s="4">
        <f t="shared" si="5606"/>
        <v>4125</v>
      </c>
      <c r="BD1055" s="4">
        <f t="shared" si="5606"/>
        <v>4200</v>
      </c>
      <c r="BE1055" s="4">
        <f t="shared" si="5606"/>
        <v>4275</v>
      </c>
      <c r="BF1055" s="4">
        <f t="shared" si="5606"/>
        <v>4350</v>
      </c>
      <c r="BG1055" s="4">
        <f t="shared" si="5606"/>
        <v>4425</v>
      </c>
      <c r="BH1055" s="4">
        <f t="shared" si="5606"/>
        <v>4500</v>
      </c>
      <c r="BI1055" s="4">
        <f t="shared" si="5606"/>
        <v>4575</v>
      </c>
      <c r="BJ1055" t="s">
        <v>0</v>
      </c>
    </row>
    <row r="1056" spans="1:62">
      <c r="A1056" s="4" t="s">
        <v>48</v>
      </c>
      <c r="B1056" s="4">
        <v>25</v>
      </c>
      <c r="C1056" s="4">
        <f>B1056+15</f>
        <v>40</v>
      </c>
      <c r="D1056" s="4">
        <f t="shared" ref="D1056:BI1056" si="5607">C1056+15</f>
        <v>55</v>
      </c>
      <c r="E1056" s="4">
        <f t="shared" si="5607"/>
        <v>70</v>
      </c>
      <c r="F1056" s="4">
        <f t="shared" si="5607"/>
        <v>85</v>
      </c>
      <c r="G1056" s="4">
        <f t="shared" si="5607"/>
        <v>100</v>
      </c>
      <c r="H1056" s="4">
        <f t="shared" si="5607"/>
        <v>115</v>
      </c>
      <c r="I1056" s="4">
        <f t="shared" si="5607"/>
        <v>130</v>
      </c>
      <c r="J1056" s="4">
        <f t="shared" si="5607"/>
        <v>145</v>
      </c>
      <c r="K1056" s="4">
        <f t="shared" si="5607"/>
        <v>160</v>
      </c>
      <c r="L1056" s="4">
        <f t="shared" si="5607"/>
        <v>175</v>
      </c>
      <c r="M1056" s="4">
        <f t="shared" si="5607"/>
        <v>190</v>
      </c>
      <c r="N1056" s="4">
        <f t="shared" si="5607"/>
        <v>205</v>
      </c>
      <c r="O1056" s="4">
        <f t="shared" si="5607"/>
        <v>220</v>
      </c>
      <c r="P1056" s="4">
        <f t="shared" si="5607"/>
        <v>235</v>
      </c>
      <c r="Q1056" s="4">
        <f t="shared" si="5607"/>
        <v>250</v>
      </c>
      <c r="R1056" s="4">
        <f t="shared" si="5607"/>
        <v>265</v>
      </c>
      <c r="S1056" s="4">
        <f t="shared" si="5607"/>
        <v>280</v>
      </c>
      <c r="T1056" s="4">
        <f t="shared" si="5607"/>
        <v>295</v>
      </c>
      <c r="U1056" s="4">
        <f t="shared" si="5607"/>
        <v>310</v>
      </c>
      <c r="V1056" s="4">
        <f t="shared" si="5607"/>
        <v>325</v>
      </c>
      <c r="W1056" s="4">
        <f t="shared" si="5607"/>
        <v>340</v>
      </c>
      <c r="X1056" s="4">
        <f t="shared" si="5607"/>
        <v>355</v>
      </c>
      <c r="Y1056" s="4">
        <f t="shared" si="5607"/>
        <v>370</v>
      </c>
      <c r="Z1056" s="4">
        <f t="shared" si="5607"/>
        <v>385</v>
      </c>
      <c r="AA1056" s="4">
        <f t="shared" si="5607"/>
        <v>400</v>
      </c>
      <c r="AB1056" s="4">
        <f t="shared" si="5607"/>
        <v>415</v>
      </c>
      <c r="AC1056" s="4">
        <f t="shared" si="5607"/>
        <v>430</v>
      </c>
      <c r="AD1056" s="4">
        <f t="shared" si="5607"/>
        <v>445</v>
      </c>
      <c r="AE1056" s="4">
        <f t="shared" si="5607"/>
        <v>460</v>
      </c>
      <c r="AF1056" s="4">
        <f t="shared" si="5607"/>
        <v>475</v>
      </c>
      <c r="AG1056" s="4">
        <f t="shared" si="5607"/>
        <v>490</v>
      </c>
      <c r="AH1056" s="4">
        <f t="shared" si="5607"/>
        <v>505</v>
      </c>
      <c r="AI1056" s="4">
        <f t="shared" si="5607"/>
        <v>520</v>
      </c>
      <c r="AJ1056" s="4">
        <f t="shared" si="5607"/>
        <v>535</v>
      </c>
      <c r="AK1056" s="4">
        <f t="shared" si="5607"/>
        <v>550</v>
      </c>
      <c r="AL1056" s="4">
        <f t="shared" si="5607"/>
        <v>565</v>
      </c>
      <c r="AM1056" s="4">
        <f t="shared" si="5607"/>
        <v>580</v>
      </c>
      <c r="AN1056" s="4">
        <f t="shared" si="5607"/>
        <v>595</v>
      </c>
      <c r="AO1056" s="4">
        <f t="shared" si="5607"/>
        <v>610</v>
      </c>
      <c r="AP1056" s="4">
        <f t="shared" si="5607"/>
        <v>625</v>
      </c>
      <c r="AQ1056" s="4">
        <f t="shared" si="5607"/>
        <v>640</v>
      </c>
      <c r="AR1056" s="4">
        <f t="shared" si="5607"/>
        <v>655</v>
      </c>
      <c r="AS1056" s="4">
        <f t="shared" si="5607"/>
        <v>670</v>
      </c>
      <c r="AT1056" s="4">
        <f t="shared" si="5607"/>
        <v>685</v>
      </c>
      <c r="AU1056" s="4">
        <f t="shared" si="5607"/>
        <v>700</v>
      </c>
      <c r="AV1056" s="4">
        <f t="shared" si="5607"/>
        <v>715</v>
      </c>
      <c r="AW1056" s="4">
        <f t="shared" si="5607"/>
        <v>730</v>
      </c>
      <c r="AX1056" s="4">
        <f t="shared" si="5607"/>
        <v>745</v>
      </c>
      <c r="AY1056" s="4">
        <f t="shared" si="5607"/>
        <v>760</v>
      </c>
      <c r="AZ1056" s="4">
        <f t="shared" si="5607"/>
        <v>775</v>
      </c>
      <c r="BA1056" s="4">
        <f t="shared" si="5607"/>
        <v>790</v>
      </c>
      <c r="BB1056" s="4">
        <f t="shared" si="5607"/>
        <v>805</v>
      </c>
      <c r="BC1056" s="4">
        <f t="shared" si="5607"/>
        <v>820</v>
      </c>
      <c r="BD1056" s="4">
        <f t="shared" si="5607"/>
        <v>835</v>
      </c>
      <c r="BE1056" s="4">
        <f t="shared" si="5607"/>
        <v>850</v>
      </c>
      <c r="BF1056" s="4">
        <f t="shared" si="5607"/>
        <v>865</v>
      </c>
      <c r="BG1056" s="4">
        <f t="shared" si="5607"/>
        <v>880</v>
      </c>
      <c r="BH1056" s="4">
        <f t="shared" si="5607"/>
        <v>895</v>
      </c>
      <c r="BI1056" s="4">
        <f t="shared" si="5607"/>
        <v>910</v>
      </c>
      <c r="BJ1056" t="s">
        <v>0</v>
      </c>
    </row>
    <row r="1057" spans="1:62">
      <c r="A1057" s="4" t="s">
        <v>3</v>
      </c>
      <c r="J1057" s="15"/>
      <c r="K1057" s="5"/>
      <c r="R1057" s="15"/>
      <c r="U1057" s="6"/>
      <c r="X1057" s="15"/>
      <c r="AD1057" s="15"/>
      <c r="AE1057" s="5"/>
      <c r="AO1057" s="6"/>
      <c r="AY1057" s="5"/>
      <c r="BI1057" s="6"/>
    </row>
    <row r="1058" spans="1:62">
      <c r="A1058" s="4" t="s">
        <v>331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185</v>
      </c>
      <c r="B1059" s="4">
        <v>1</v>
      </c>
      <c r="C1059" s="4">
        <v>1</v>
      </c>
      <c r="D1059" s="4">
        <v>1</v>
      </c>
      <c r="E1059" s="4">
        <v>1</v>
      </c>
      <c r="F1059" s="4">
        <v>1</v>
      </c>
      <c r="G1059" s="4">
        <v>2</v>
      </c>
      <c r="H1059" s="4">
        <v>2</v>
      </c>
      <c r="I1059" s="4">
        <v>2</v>
      </c>
      <c r="J1059" s="15">
        <v>2</v>
      </c>
      <c r="K1059" s="5">
        <v>2</v>
      </c>
      <c r="L1059" s="4">
        <v>2</v>
      </c>
      <c r="M1059" s="4">
        <v>3</v>
      </c>
      <c r="N1059" s="4">
        <v>3</v>
      </c>
      <c r="O1059" s="4">
        <v>3</v>
      </c>
      <c r="P1059" s="4">
        <v>3</v>
      </c>
      <c r="Q1059" s="4">
        <v>3</v>
      </c>
      <c r="R1059" s="15">
        <v>3</v>
      </c>
      <c r="S1059" s="4">
        <v>3</v>
      </c>
      <c r="T1059" s="4">
        <v>3</v>
      </c>
      <c r="U1059" s="4">
        <v>3</v>
      </c>
      <c r="V1059" s="4">
        <v>3</v>
      </c>
      <c r="W1059" s="4">
        <v>3</v>
      </c>
      <c r="X1059" s="15">
        <v>3</v>
      </c>
      <c r="Y1059" s="4">
        <v>3</v>
      </c>
      <c r="Z1059" s="4">
        <v>3</v>
      </c>
      <c r="AA1059" s="4">
        <v>3</v>
      </c>
      <c r="AB1059" s="4">
        <v>3</v>
      </c>
      <c r="AC1059" s="4">
        <v>3</v>
      </c>
      <c r="AD1059" s="15">
        <v>3</v>
      </c>
      <c r="AE1059" s="4">
        <v>3</v>
      </c>
      <c r="AF1059" s="4">
        <v>3</v>
      </c>
      <c r="AG1059" s="4">
        <v>3</v>
      </c>
      <c r="AH1059" s="4">
        <v>3</v>
      </c>
      <c r="AI1059" s="4">
        <v>3</v>
      </c>
      <c r="AJ1059" s="4">
        <v>3</v>
      </c>
      <c r="AK1059" s="4">
        <v>3</v>
      </c>
      <c r="AL1059" s="4">
        <v>3</v>
      </c>
      <c r="AM1059" s="4">
        <v>3</v>
      </c>
      <c r="AN1059" s="4">
        <v>3</v>
      </c>
      <c r="AO1059" s="4">
        <v>3</v>
      </c>
      <c r="AP1059" s="4">
        <v>3</v>
      </c>
      <c r="AQ1059" s="4">
        <v>3</v>
      </c>
      <c r="AR1059" s="4">
        <v>3</v>
      </c>
      <c r="AS1059" s="4">
        <v>3</v>
      </c>
      <c r="AT1059" s="4">
        <v>3</v>
      </c>
      <c r="AU1059" s="4">
        <v>3</v>
      </c>
      <c r="AV1059" s="4">
        <v>3</v>
      </c>
      <c r="AW1059" s="4">
        <v>3</v>
      </c>
      <c r="AX1059" s="4">
        <v>3</v>
      </c>
      <c r="AY1059" s="4">
        <v>3</v>
      </c>
      <c r="AZ1059" s="4">
        <v>3</v>
      </c>
      <c r="BA1059" s="4">
        <v>3</v>
      </c>
      <c r="BB1059" s="4">
        <v>3</v>
      </c>
      <c r="BC1059" s="4">
        <v>3</v>
      </c>
      <c r="BD1059" s="4">
        <v>3</v>
      </c>
      <c r="BE1059" s="4">
        <v>3</v>
      </c>
      <c r="BF1059" s="4">
        <v>3</v>
      </c>
      <c r="BG1059" s="4">
        <v>3</v>
      </c>
      <c r="BH1059" s="4">
        <v>3</v>
      </c>
      <c r="BI1059" s="4">
        <v>3</v>
      </c>
      <c r="BJ1059" t="s">
        <v>0</v>
      </c>
    </row>
    <row r="1060" spans="1:62">
      <c r="A1060" s="4" t="s">
        <v>186</v>
      </c>
      <c r="B1060" s="4">
        <v>25</v>
      </c>
      <c r="C1060" s="4">
        <f>B1060+20</f>
        <v>45</v>
      </c>
      <c r="D1060" s="4">
        <f t="shared" ref="D1060:BI1060" si="5608">C1060+20</f>
        <v>65</v>
      </c>
      <c r="E1060" s="4">
        <f t="shared" si="5608"/>
        <v>85</v>
      </c>
      <c r="F1060" s="4">
        <f t="shared" si="5608"/>
        <v>105</v>
      </c>
      <c r="G1060" s="4">
        <f t="shared" si="5608"/>
        <v>125</v>
      </c>
      <c r="H1060" s="4">
        <f t="shared" si="5608"/>
        <v>145</v>
      </c>
      <c r="I1060" s="4">
        <f t="shared" si="5608"/>
        <v>165</v>
      </c>
      <c r="J1060" s="4">
        <f t="shared" si="5608"/>
        <v>185</v>
      </c>
      <c r="K1060" s="4">
        <f t="shared" si="5608"/>
        <v>205</v>
      </c>
      <c r="L1060" s="4">
        <f t="shared" si="5608"/>
        <v>225</v>
      </c>
      <c r="M1060" s="4">
        <f t="shared" si="5608"/>
        <v>245</v>
      </c>
      <c r="N1060" s="4">
        <f t="shared" si="5608"/>
        <v>265</v>
      </c>
      <c r="O1060" s="4">
        <f t="shared" si="5608"/>
        <v>285</v>
      </c>
      <c r="P1060" s="4">
        <f t="shared" si="5608"/>
        <v>305</v>
      </c>
      <c r="Q1060" s="4">
        <f t="shared" si="5608"/>
        <v>325</v>
      </c>
      <c r="R1060" s="4">
        <f t="shared" si="5608"/>
        <v>345</v>
      </c>
      <c r="S1060" s="4">
        <f t="shared" si="5608"/>
        <v>365</v>
      </c>
      <c r="T1060" s="4">
        <f t="shared" si="5608"/>
        <v>385</v>
      </c>
      <c r="U1060" s="4">
        <f t="shared" si="5608"/>
        <v>405</v>
      </c>
      <c r="V1060" s="4">
        <f t="shared" si="5608"/>
        <v>425</v>
      </c>
      <c r="W1060" s="4">
        <f t="shared" si="5608"/>
        <v>445</v>
      </c>
      <c r="X1060" s="4">
        <f t="shared" si="5608"/>
        <v>465</v>
      </c>
      <c r="Y1060" s="4">
        <f t="shared" si="5608"/>
        <v>485</v>
      </c>
      <c r="Z1060" s="4">
        <f t="shared" si="5608"/>
        <v>505</v>
      </c>
      <c r="AA1060" s="4">
        <f t="shared" si="5608"/>
        <v>525</v>
      </c>
      <c r="AB1060" s="4">
        <f t="shared" si="5608"/>
        <v>545</v>
      </c>
      <c r="AC1060" s="4">
        <f t="shared" si="5608"/>
        <v>565</v>
      </c>
      <c r="AD1060" s="4">
        <f t="shared" si="5608"/>
        <v>585</v>
      </c>
      <c r="AE1060" s="4">
        <f t="shared" si="5608"/>
        <v>605</v>
      </c>
      <c r="AF1060" s="4">
        <f t="shared" si="5608"/>
        <v>625</v>
      </c>
      <c r="AG1060" s="4">
        <f t="shared" si="5608"/>
        <v>645</v>
      </c>
      <c r="AH1060" s="4">
        <f t="shared" si="5608"/>
        <v>665</v>
      </c>
      <c r="AI1060" s="4">
        <f t="shared" si="5608"/>
        <v>685</v>
      </c>
      <c r="AJ1060" s="4">
        <f t="shared" si="5608"/>
        <v>705</v>
      </c>
      <c r="AK1060" s="4">
        <f t="shared" si="5608"/>
        <v>725</v>
      </c>
      <c r="AL1060" s="4">
        <f t="shared" si="5608"/>
        <v>745</v>
      </c>
      <c r="AM1060" s="4">
        <f t="shared" si="5608"/>
        <v>765</v>
      </c>
      <c r="AN1060" s="4">
        <f t="shared" si="5608"/>
        <v>785</v>
      </c>
      <c r="AO1060" s="4">
        <f t="shared" si="5608"/>
        <v>805</v>
      </c>
      <c r="AP1060" s="4">
        <f t="shared" si="5608"/>
        <v>825</v>
      </c>
      <c r="AQ1060" s="4">
        <f t="shared" si="5608"/>
        <v>845</v>
      </c>
      <c r="AR1060" s="4">
        <f t="shared" si="5608"/>
        <v>865</v>
      </c>
      <c r="AS1060" s="4">
        <f t="shared" si="5608"/>
        <v>885</v>
      </c>
      <c r="AT1060" s="4">
        <f t="shared" si="5608"/>
        <v>905</v>
      </c>
      <c r="AU1060" s="4">
        <f t="shared" si="5608"/>
        <v>925</v>
      </c>
      <c r="AV1060" s="4">
        <f t="shared" si="5608"/>
        <v>945</v>
      </c>
      <c r="AW1060" s="4">
        <f t="shared" si="5608"/>
        <v>965</v>
      </c>
      <c r="AX1060" s="4">
        <f t="shared" si="5608"/>
        <v>985</v>
      </c>
      <c r="AY1060" s="4">
        <f t="shared" si="5608"/>
        <v>1005</v>
      </c>
      <c r="AZ1060" s="4">
        <f t="shared" si="5608"/>
        <v>1025</v>
      </c>
      <c r="BA1060" s="4">
        <f t="shared" si="5608"/>
        <v>1045</v>
      </c>
      <c r="BB1060" s="4">
        <f t="shared" si="5608"/>
        <v>1065</v>
      </c>
      <c r="BC1060" s="4">
        <f t="shared" si="5608"/>
        <v>1085</v>
      </c>
      <c r="BD1060" s="4">
        <f t="shared" si="5608"/>
        <v>1105</v>
      </c>
      <c r="BE1060" s="4">
        <f t="shared" si="5608"/>
        <v>1125</v>
      </c>
      <c r="BF1060" s="4">
        <f t="shared" si="5608"/>
        <v>1145</v>
      </c>
      <c r="BG1060" s="4">
        <f t="shared" si="5608"/>
        <v>1165</v>
      </c>
      <c r="BH1060" s="4">
        <f t="shared" si="5608"/>
        <v>1185</v>
      </c>
      <c r="BI1060" s="4">
        <f t="shared" si="5608"/>
        <v>1205</v>
      </c>
      <c r="BJ1060" t="s">
        <v>0</v>
      </c>
    </row>
    <row r="1061" spans="1:62">
      <c r="A1061" s="4" t="s">
        <v>48</v>
      </c>
      <c r="B1061" s="4">
        <v>20</v>
      </c>
      <c r="C1061" s="4">
        <f>B1061+25</f>
        <v>45</v>
      </c>
      <c r="D1061" s="4">
        <f t="shared" ref="D1061:BI1061" si="5609">C1061+25</f>
        <v>70</v>
      </c>
      <c r="E1061" s="4">
        <f t="shared" si="5609"/>
        <v>95</v>
      </c>
      <c r="F1061" s="4">
        <f t="shared" si="5609"/>
        <v>120</v>
      </c>
      <c r="G1061" s="4">
        <f t="shared" si="5609"/>
        <v>145</v>
      </c>
      <c r="H1061" s="4">
        <f t="shared" si="5609"/>
        <v>170</v>
      </c>
      <c r="I1061" s="4">
        <f t="shared" si="5609"/>
        <v>195</v>
      </c>
      <c r="J1061" s="4">
        <f t="shared" si="5609"/>
        <v>220</v>
      </c>
      <c r="K1061" s="4">
        <f t="shared" si="5609"/>
        <v>245</v>
      </c>
      <c r="L1061" s="4">
        <f t="shared" si="5609"/>
        <v>270</v>
      </c>
      <c r="M1061" s="4">
        <f t="shared" si="5609"/>
        <v>295</v>
      </c>
      <c r="N1061" s="4">
        <f t="shared" si="5609"/>
        <v>320</v>
      </c>
      <c r="O1061" s="4">
        <f t="shared" si="5609"/>
        <v>345</v>
      </c>
      <c r="P1061" s="4">
        <f t="shared" si="5609"/>
        <v>370</v>
      </c>
      <c r="Q1061" s="4">
        <f t="shared" si="5609"/>
        <v>395</v>
      </c>
      <c r="R1061" s="4">
        <f t="shared" si="5609"/>
        <v>420</v>
      </c>
      <c r="S1061" s="4">
        <f t="shared" si="5609"/>
        <v>445</v>
      </c>
      <c r="T1061" s="4">
        <f t="shared" si="5609"/>
        <v>470</v>
      </c>
      <c r="U1061" s="4">
        <f t="shared" si="5609"/>
        <v>495</v>
      </c>
      <c r="V1061" s="4">
        <f t="shared" si="5609"/>
        <v>520</v>
      </c>
      <c r="W1061" s="4">
        <f t="shared" si="5609"/>
        <v>545</v>
      </c>
      <c r="X1061" s="4">
        <f t="shared" si="5609"/>
        <v>570</v>
      </c>
      <c r="Y1061" s="4">
        <f t="shared" si="5609"/>
        <v>595</v>
      </c>
      <c r="Z1061" s="4">
        <f t="shared" si="5609"/>
        <v>620</v>
      </c>
      <c r="AA1061" s="4">
        <f t="shared" si="5609"/>
        <v>645</v>
      </c>
      <c r="AB1061" s="4">
        <f t="shared" si="5609"/>
        <v>670</v>
      </c>
      <c r="AC1061" s="4">
        <f t="shared" si="5609"/>
        <v>695</v>
      </c>
      <c r="AD1061" s="4">
        <f t="shared" si="5609"/>
        <v>720</v>
      </c>
      <c r="AE1061" s="4">
        <f t="shared" si="5609"/>
        <v>745</v>
      </c>
      <c r="AF1061" s="4">
        <f t="shared" si="5609"/>
        <v>770</v>
      </c>
      <c r="AG1061" s="4">
        <f t="shared" si="5609"/>
        <v>795</v>
      </c>
      <c r="AH1061" s="4">
        <f t="shared" si="5609"/>
        <v>820</v>
      </c>
      <c r="AI1061" s="4">
        <f t="shared" si="5609"/>
        <v>845</v>
      </c>
      <c r="AJ1061" s="4">
        <f t="shared" si="5609"/>
        <v>870</v>
      </c>
      <c r="AK1061" s="4">
        <f t="shared" si="5609"/>
        <v>895</v>
      </c>
      <c r="AL1061" s="4">
        <f t="shared" si="5609"/>
        <v>920</v>
      </c>
      <c r="AM1061" s="4">
        <f t="shared" si="5609"/>
        <v>945</v>
      </c>
      <c r="AN1061" s="4">
        <f t="shared" si="5609"/>
        <v>970</v>
      </c>
      <c r="AO1061" s="4">
        <f t="shared" si="5609"/>
        <v>995</v>
      </c>
      <c r="AP1061" s="4">
        <f t="shared" si="5609"/>
        <v>1020</v>
      </c>
      <c r="AQ1061" s="4">
        <f t="shared" si="5609"/>
        <v>1045</v>
      </c>
      <c r="AR1061" s="4">
        <f t="shared" si="5609"/>
        <v>1070</v>
      </c>
      <c r="AS1061" s="4">
        <f t="shared" si="5609"/>
        <v>1095</v>
      </c>
      <c r="AT1061" s="4">
        <f t="shared" si="5609"/>
        <v>1120</v>
      </c>
      <c r="AU1061" s="4">
        <f t="shared" si="5609"/>
        <v>1145</v>
      </c>
      <c r="AV1061" s="4">
        <f t="shared" si="5609"/>
        <v>1170</v>
      </c>
      <c r="AW1061" s="4">
        <f t="shared" si="5609"/>
        <v>1195</v>
      </c>
      <c r="AX1061" s="4">
        <f t="shared" si="5609"/>
        <v>1220</v>
      </c>
      <c r="AY1061" s="4">
        <f t="shared" si="5609"/>
        <v>1245</v>
      </c>
      <c r="AZ1061" s="4">
        <f t="shared" si="5609"/>
        <v>1270</v>
      </c>
      <c r="BA1061" s="4">
        <f t="shared" si="5609"/>
        <v>1295</v>
      </c>
      <c r="BB1061" s="4">
        <f t="shared" si="5609"/>
        <v>1320</v>
      </c>
      <c r="BC1061" s="4">
        <f t="shared" si="5609"/>
        <v>1345</v>
      </c>
      <c r="BD1061" s="4">
        <f t="shared" si="5609"/>
        <v>1370</v>
      </c>
      <c r="BE1061" s="4">
        <f t="shared" si="5609"/>
        <v>1395</v>
      </c>
      <c r="BF1061" s="4">
        <f t="shared" si="5609"/>
        <v>1420</v>
      </c>
      <c r="BG1061" s="4">
        <f t="shared" si="5609"/>
        <v>1445</v>
      </c>
      <c r="BH1061" s="4">
        <f t="shared" si="5609"/>
        <v>1470</v>
      </c>
      <c r="BI1061" s="4">
        <f t="shared" si="5609"/>
        <v>1495</v>
      </c>
      <c r="BJ1061" t="s">
        <v>0</v>
      </c>
    </row>
    <row r="1062" spans="1:62">
      <c r="A1062" s="4" t="s">
        <v>3</v>
      </c>
      <c r="J1062" s="15"/>
      <c r="K1062" s="5"/>
      <c r="R1062" s="15"/>
      <c r="U1062" s="6"/>
      <c r="X1062" s="15"/>
      <c r="AD1062" s="15"/>
      <c r="AE1062" s="5"/>
      <c r="AO1062" s="6"/>
      <c r="AY1062" s="5"/>
      <c r="BI1062" s="6"/>
    </row>
    <row r="1063" spans="1:62">
      <c r="A1063" s="4" t="s">
        <v>332</v>
      </c>
      <c r="J1063" s="15"/>
      <c r="K1063" s="5"/>
      <c r="R1063" s="15"/>
      <c r="U1063" s="6"/>
      <c r="X1063" s="15"/>
      <c r="AD1063" s="15"/>
      <c r="AE1063" s="5"/>
      <c r="AO1063" s="6"/>
      <c r="AY1063" s="5"/>
      <c r="BI1063" s="6"/>
    </row>
    <row r="1064" spans="1:62">
      <c r="A1064" s="4" t="s">
        <v>467</v>
      </c>
      <c r="B1064" s="4">
        <v>1</v>
      </c>
      <c r="C1064" s="9">
        <f>B1064+1</f>
        <v>2</v>
      </c>
      <c r="D1064" s="9">
        <f t="shared" ref="D1064:I1064" si="5610">C1064+1</f>
        <v>3</v>
      </c>
      <c r="E1064" s="9">
        <f t="shared" si="5610"/>
        <v>4</v>
      </c>
      <c r="F1064" s="9">
        <f t="shared" si="5610"/>
        <v>5</v>
      </c>
      <c r="G1064" s="9">
        <f t="shared" si="5610"/>
        <v>6</v>
      </c>
      <c r="H1064" s="9">
        <f t="shared" si="5610"/>
        <v>7</v>
      </c>
      <c r="I1064" s="9">
        <f t="shared" si="5610"/>
        <v>8</v>
      </c>
      <c r="J1064" s="9">
        <f>I1064+2</f>
        <v>10</v>
      </c>
      <c r="K1064" s="9">
        <f t="shared" ref="K1064:Q1064" si="5611">J1064+2</f>
        <v>12</v>
      </c>
      <c r="L1064" s="9">
        <f t="shared" si="5611"/>
        <v>14</v>
      </c>
      <c r="M1064" s="9">
        <f t="shared" si="5611"/>
        <v>16</v>
      </c>
      <c r="N1064" s="9">
        <f t="shared" si="5611"/>
        <v>18</v>
      </c>
      <c r="O1064" s="9">
        <f t="shared" si="5611"/>
        <v>20</v>
      </c>
      <c r="P1064" s="9">
        <f t="shared" si="5611"/>
        <v>22</v>
      </c>
      <c r="Q1064" s="9">
        <f t="shared" si="5611"/>
        <v>24</v>
      </c>
      <c r="R1064" s="9">
        <f>Q1064+3</f>
        <v>27</v>
      </c>
      <c r="S1064" s="9">
        <f t="shared" ref="S1064:W1064" si="5612">R1064+3</f>
        <v>30</v>
      </c>
      <c r="T1064" s="9">
        <f t="shared" si="5612"/>
        <v>33</v>
      </c>
      <c r="U1064" s="9">
        <f t="shared" si="5612"/>
        <v>36</v>
      </c>
      <c r="V1064" s="9">
        <f t="shared" si="5612"/>
        <v>39</v>
      </c>
      <c r="W1064" s="9">
        <f t="shared" si="5612"/>
        <v>42</v>
      </c>
      <c r="X1064" s="9">
        <f>W1064+4</f>
        <v>46</v>
      </c>
      <c r="Y1064" s="9">
        <f t="shared" ref="Y1064:AC1064" si="5613">X1064+4</f>
        <v>50</v>
      </c>
      <c r="Z1064" s="9">
        <f t="shared" si="5613"/>
        <v>54</v>
      </c>
      <c r="AA1064" s="9">
        <f t="shared" si="5613"/>
        <v>58</v>
      </c>
      <c r="AB1064" s="9">
        <f t="shared" si="5613"/>
        <v>62</v>
      </c>
      <c r="AC1064" s="9">
        <f t="shared" si="5613"/>
        <v>66</v>
      </c>
      <c r="AD1064" s="9">
        <f>AC1064+5</f>
        <v>71</v>
      </c>
      <c r="AE1064" s="9">
        <f t="shared" ref="AE1064:BI1064" si="5614">AD1064+5</f>
        <v>76</v>
      </c>
      <c r="AF1064" s="9">
        <f t="shared" si="5614"/>
        <v>81</v>
      </c>
      <c r="AG1064" s="9">
        <f t="shared" si="5614"/>
        <v>86</v>
      </c>
      <c r="AH1064" s="9">
        <f t="shared" si="5614"/>
        <v>91</v>
      </c>
      <c r="AI1064" s="9">
        <f t="shared" si="5614"/>
        <v>96</v>
      </c>
      <c r="AJ1064" s="9">
        <f t="shared" si="5614"/>
        <v>101</v>
      </c>
      <c r="AK1064" s="9">
        <f t="shared" si="5614"/>
        <v>106</v>
      </c>
      <c r="AL1064" s="9">
        <f t="shared" si="5614"/>
        <v>111</v>
      </c>
      <c r="AM1064" s="9">
        <f t="shared" si="5614"/>
        <v>116</v>
      </c>
      <c r="AN1064" s="9">
        <f t="shared" si="5614"/>
        <v>121</v>
      </c>
      <c r="AO1064" s="9">
        <f t="shared" si="5614"/>
        <v>126</v>
      </c>
      <c r="AP1064" s="9">
        <f t="shared" si="5614"/>
        <v>131</v>
      </c>
      <c r="AQ1064" s="9">
        <f t="shared" si="5614"/>
        <v>136</v>
      </c>
      <c r="AR1064" s="9">
        <f t="shared" si="5614"/>
        <v>141</v>
      </c>
      <c r="AS1064" s="9">
        <f t="shared" si="5614"/>
        <v>146</v>
      </c>
      <c r="AT1064" s="9">
        <f t="shared" si="5614"/>
        <v>151</v>
      </c>
      <c r="AU1064" s="9">
        <f t="shared" si="5614"/>
        <v>156</v>
      </c>
      <c r="AV1064" s="9">
        <f t="shared" si="5614"/>
        <v>161</v>
      </c>
      <c r="AW1064" s="9">
        <f t="shared" si="5614"/>
        <v>166</v>
      </c>
      <c r="AX1064" s="9">
        <f t="shared" si="5614"/>
        <v>171</v>
      </c>
      <c r="AY1064" s="9">
        <f t="shared" si="5614"/>
        <v>176</v>
      </c>
      <c r="AZ1064" s="9">
        <f t="shared" si="5614"/>
        <v>181</v>
      </c>
      <c r="BA1064" s="9">
        <f t="shared" si="5614"/>
        <v>186</v>
      </c>
      <c r="BB1064" s="9">
        <f t="shared" si="5614"/>
        <v>191</v>
      </c>
      <c r="BC1064" s="9">
        <f t="shared" si="5614"/>
        <v>196</v>
      </c>
      <c r="BD1064" s="9">
        <f t="shared" si="5614"/>
        <v>201</v>
      </c>
      <c r="BE1064" s="9">
        <f t="shared" si="5614"/>
        <v>206</v>
      </c>
      <c r="BF1064" s="9">
        <f t="shared" si="5614"/>
        <v>211</v>
      </c>
      <c r="BG1064" s="9">
        <f t="shared" si="5614"/>
        <v>216</v>
      </c>
      <c r="BH1064" s="9">
        <f t="shared" si="5614"/>
        <v>221</v>
      </c>
      <c r="BI1064" s="9">
        <f t="shared" si="5614"/>
        <v>226</v>
      </c>
      <c r="BJ1064" t="s">
        <v>0</v>
      </c>
    </row>
    <row r="1065" spans="1:62">
      <c r="A1065" s="4" t="s">
        <v>468</v>
      </c>
      <c r="B1065" s="4">
        <v>2</v>
      </c>
      <c r="C1065" s="9">
        <f t="shared" ref="C1065:I1065" si="5615">B1065+1</f>
        <v>3</v>
      </c>
      <c r="D1065" s="9">
        <f t="shared" si="5615"/>
        <v>4</v>
      </c>
      <c r="E1065" s="9">
        <f t="shared" si="5615"/>
        <v>5</v>
      </c>
      <c r="F1065" s="9">
        <f t="shared" si="5615"/>
        <v>6</v>
      </c>
      <c r="G1065" s="9">
        <f t="shared" si="5615"/>
        <v>7</v>
      </c>
      <c r="H1065" s="9">
        <f t="shared" si="5615"/>
        <v>8</v>
      </c>
      <c r="I1065" s="9">
        <f t="shared" si="5615"/>
        <v>9</v>
      </c>
      <c r="J1065" s="9">
        <f>I1065+3</f>
        <v>12</v>
      </c>
      <c r="K1065" s="9">
        <f t="shared" ref="K1065:Q1065" si="5616">J1065+3</f>
        <v>15</v>
      </c>
      <c r="L1065" s="9">
        <f t="shared" si="5616"/>
        <v>18</v>
      </c>
      <c r="M1065" s="9">
        <f t="shared" si="5616"/>
        <v>21</v>
      </c>
      <c r="N1065" s="9">
        <f t="shared" si="5616"/>
        <v>24</v>
      </c>
      <c r="O1065" s="9">
        <f t="shared" si="5616"/>
        <v>27</v>
      </c>
      <c r="P1065" s="9">
        <f t="shared" si="5616"/>
        <v>30</v>
      </c>
      <c r="Q1065" s="9">
        <f t="shared" si="5616"/>
        <v>33</v>
      </c>
      <c r="R1065" s="9">
        <f>Q1065+4</f>
        <v>37</v>
      </c>
      <c r="S1065" s="9">
        <f t="shared" ref="S1065:W1065" si="5617">R1065+4</f>
        <v>41</v>
      </c>
      <c r="T1065" s="9">
        <f t="shared" si="5617"/>
        <v>45</v>
      </c>
      <c r="U1065" s="9">
        <f t="shared" si="5617"/>
        <v>49</v>
      </c>
      <c r="V1065" s="9">
        <f t="shared" si="5617"/>
        <v>53</v>
      </c>
      <c r="W1065" s="9">
        <f t="shared" si="5617"/>
        <v>57</v>
      </c>
      <c r="X1065" s="9">
        <f>W1065+5</f>
        <v>62</v>
      </c>
      <c r="Y1065" s="9">
        <f t="shared" ref="Y1065:AC1065" si="5618">X1065+5</f>
        <v>67</v>
      </c>
      <c r="Z1065" s="9">
        <f t="shared" si="5618"/>
        <v>72</v>
      </c>
      <c r="AA1065" s="9">
        <f t="shared" si="5618"/>
        <v>77</v>
      </c>
      <c r="AB1065" s="9">
        <f t="shared" si="5618"/>
        <v>82</v>
      </c>
      <c r="AC1065" s="9">
        <f t="shared" si="5618"/>
        <v>87</v>
      </c>
      <c r="AD1065" s="9">
        <f>AC1065+6</f>
        <v>93</v>
      </c>
      <c r="AE1065" s="9">
        <f t="shared" ref="AE1065:BI1065" si="5619">AD1065+6</f>
        <v>99</v>
      </c>
      <c r="AF1065" s="9">
        <f t="shared" si="5619"/>
        <v>105</v>
      </c>
      <c r="AG1065" s="9">
        <f t="shared" si="5619"/>
        <v>111</v>
      </c>
      <c r="AH1065" s="9">
        <f t="shared" si="5619"/>
        <v>117</v>
      </c>
      <c r="AI1065" s="9">
        <f t="shared" si="5619"/>
        <v>123</v>
      </c>
      <c r="AJ1065" s="9">
        <f t="shared" si="5619"/>
        <v>129</v>
      </c>
      <c r="AK1065" s="9">
        <f t="shared" si="5619"/>
        <v>135</v>
      </c>
      <c r="AL1065" s="9">
        <f t="shared" si="5619"/>
        <v>141</v>
      </c>
      <c r="AM1065" s="9">
        <f t="shared" si="5619"/>
        <v>147</v>
      </c>
      <c r="AN1065" s="9">
        <f t="shared" si="5619"/>
        <v>153</v>
      </c>
      <c r="AO1065" s="9">
        <f t="shared" si="5619"/>
        <v>159</v>
      </c>
      <c r="AP1065" s="9">
        <f t="shared" si="5619"/>
        <v>165</v>
      </c>
      <c r="AQ1065" s="9">
        <f t="shared" si="5619"/>
        <v>171</v>
      </c>
      <c r="AR1065" s="9">
        <f t="shared" si="5619"/>
        <v>177</v>
      </c>
      <c r="AS1065" s="9">
        <f t="shared" si="5619"/>
        <v>183</v>
      </c>
      <c r="AT1065" s="9">
        <f t="shared" si="5619"/>
        <v>189</v>
      </c>
      <c r="AU1065" s="9">
        <f t="shared" si="5619"/>
        <v>195</v>
      </c>
      <c r="AV1065" s="9">
        <f t="shared" si="5619"/>
        <v>201</v>
      </c>
      <c r="AW1065" s="9">
        <f t="shared" si="5619"/>
        <v>207</v>
      </c>
      <c r="AX1065" s="9">
        <f t="shared" si="5619"/>
        <v>213</v>
      </c>
      <c r="AY1065" s="9">
        <f t="shared" si="5619"/>
        <v>219</v>
      </c>
      <c r="AZ1065" s="9">
        <f t="shared" si="5619"/>
        <v>225</v>
      </c>
      <c r="BA1065" s="9">
        <f t="shared" si="5619"/>
        <v>231</v>
      </c>
      <c r="BB1065" s="9">
        <f t="shared" si="5619"/>
        <v>237</v>
      </c>
      <c r="BC1065" s="9">
        <f t="shared" si="5619"/>
        <v>243</v>
      </c>
      <c r="BD1065" s="9">
        <f t="shared" si="5619"/>
        <v>249</v>
      </c>
      <c r="BE1065" s="9">
        <f t="shared" si="5619"/>
        <v>255</v>
      </c>
      <c r="BF1065" s="9">
        <f t="shared" si="5619"/>
        <v>261</v>
      </c>
      <c r="BG1065" s="9">
        <f t="shared" si="5619"/>
        <v>267</v>
      </c>
      <c r="BH1065" s="9">
        <f t="shared" si="5619"/>
        <v>273</v>
      </c>
      <c r="BI1065" s="9">
        <f t="shared" si="5619"/>
        <v>279</v>
      </c>
      <c r="BJ1065" t="s">
        <v>0</v>
      </c>
    </row>
    <row r="1066" spans="1:62">
      <c r="A1066" s="4" t="s">
        <v>522</v>
      </c>
      <c r="B1066" s="4">
        <f>B1064</f>
        <v>1</v>
      </c>
      <c r="C1066" s="4">
        <f t="shared" ref="C1066" si="5620">C1064</f>
        <v>2</v>
      </c>
      <c r="D1066" s="4">
        <f t="shared" ref="D1066:Q1066" si="5621">D1064</f>
        <v>3</v>
      </c>
      <c r="E1066" s="4">
        <f t="shared" si="5621"/>
        <v>4</v>
      </c>
      <c r="F1066" s="4">
        <f t="shared" si="5621"/>
        <v>5</v>
      </c>
      <c r="G1066" s="4">
        <f t="shared" si="5621"/>
        <v>6</v>
      </c>
      <c r="H1066" s="4">
        <f t="shared" si="5621"/>
        <v>7</v>
      </c>
      <c r="I1066" s="4">
        <f t="shared" si="5621"/>
        <v>8</v>
      </c>
      <c r="J1066" s="4">
        <f t="shared" si="5621"/>
        <v>10</v>
      </c>
      <c r="K1066" s="4">
        <f t="shared" si="5621"/>
        <v>12</v>
      </c>
      <c r="L1066" s="4">
        <f t="shared" si="5621"/>
        <v>14</v>
      </c>
      <c r="M1066" s="4">
        <f t="shared" si="5621"/>
        <v>16</v>
      </c>
      <c r="N1066" s="4">
        <f t="shared" si="5621"/>
        <v>18</v>
      </c>
      <c r="O1066" s="4">
        <f t="shared" si="5621"/>
        <v>20</v>
      </c>
      <c r="P1066" s="4">
        <f t="shared" si="5621"/>
        <v>22</v>
      </c>
      <c r="Q1066" s="4">
        <f t="shared" si="5621"/>
        <v>24</v>
      </c>
      <c r="R1066" s="4">
        <f>Q1066+15</f>
        <v>39</v>
      </c>
      <c r="S1066" s="4">
        <f t="shared" ref="S1066:W1066" si="5622">R1066+15</f>
        <v>54</v>
      </c>
      <c r="T1066" s="4">
        <f t="shared" si="5622"/>
        <v>69</v>
      </c>
      <c r="U1066" s="4">
        <f t="shared" si="5622"/>
        <v>84</v>
      </c>
      <c r="V1066" s="4">
        <f t="shared" si="5622"/>
        <v>99</v>
      </c>
      <c r="W1066" s="4">
        <f t="shared" si="5622"/>
        <v>114</v>
      </c>
      <c r="X1066" s="4">
        <f>W1066+30</f>
        <v>144</v>
      </c>
      <c r="Y1066" s="4">
        <f t="shared" ref="Y1066:AD1066" si="5623">X1066+30</f>
        <v>174</v>
      </c>
      <c r="Z1066" s="4">
        <f t="shared" si="5623"/>
        <v>204</v>
      </c>
      <c r="AA1066" s="4">
        <f t="shared" si="5623"/>
        <v>234</v>
      </c>
      <c r="AB1066" s="4">
        <f t="shared" si="5623"/>
        <v>264</v>
      </c>
      <c r="AC1066" s="4">
        <f t="shared" si="5623"/>
        <v>294</v>
      </c>
      <c r="AD1066" s="4">
        <f t="shared" si="5623"/>
        <v>324</v>
      </c>
      <c r="AE1066" s="4">
        <f t="shared" ref="AE1066:BI1066" si="5624">AD1066+30</f>
        <v>354</v>
      </c>
      <c r="AF1066" s="4">
        <f t="shared" si="5624"/>
        <v>384</v>
      </c>
      <c r="AG1066" s="4">
        <f t="shared" si="5624"/>
        <v>414</v>
      </c>
      <c r="AH1066" s="4">
        <f t="shared" si="5624"/>
        <v>444</v>
      </c>
      <c r="AI1066" s="4">
        <f t="shared" si="5624"/>
        <v>474</v>
      </c>
      <c r="AJ1066" s="4">
        <f t="shared" si="5624"/>
        <v>504</v>
      </c>
      <c r="AK1066" s="4">
        <f t="shared" si="5624"/>
        <v>534</v>
      </c>
      <c r="AL1066" s="4">
        <f t="shared" si="5624"/>
        <v>564</v>
      </c>
      <c r="AM1066" s="4">
        <f t="shared" si="5624"/>
        <v>594</v>
      </c>
      <c r="AN1066" s="4">
        <f t="shared" si="5624"/>
        <v>624</v>
      </c>
      <c r="AO1066" s="4">
        <f t="shared" si="5624"/>
        <v>654</v>
      </c>
      <c r="AP1066" s="4">
        <f t="shared" si="5624"/>
        <v>684</v>
      </c>
      <c r="AQ1066" s="4">
        <f t="shared" si="5624"/>
        <v>714</v>
      </c>
      <c r="AR1066" s="4">
        <f t="shared" si="5624"/>
        <v>744</v>
      </c>
      <c r="AS1066" s="4">
        <f t="shared" si="5624"/>
        <v>774</v>
      </c>
      <c r="AT1066" s="4">
        <f t="shared" si="5624"/>
        <v>804</v>
      </c>
      <c r="AU1066" s="4">
        <f t="shared" si="5624"/>
        <v>834</v>
      </c>
      <c r="AV1066" s="4">
        <f t="shared" si="5624"/>
        <v>864</v>
      </c>
      <c r="AW1066" s="4">
        <f t="shared" si="5624"/>
        <v>894</v>
      </c>
      <c r="AX1066" s="4">
        <f t="shared" si="5624"/>
        <v>924</v>
      </c>
      <c r="AY1066" s="4">
        <f t="shared" si="5624"/>
        <v>954</v>
      </c>
      <c r="AZ1066" s="4">
        <f t="shared" si="5624"/>
        <v>984</v>
      </c>
      <c r="BA1066" s="4">
        <f t="shared" si="5624"/>
        <v>1014</v>
      </c>
      <c r="BB1066" s="4">
        <f t="shared" si="5624"/>
        <v>1044</v>
      </c>
      <c r="BC1066" s="4">
        <f t="shared" si="5624"/>
        <v>1074</v>
      </c>
      <c r="BD1066" s="4">
        <f t="shared" si="5624"/>
        <v>1104</v>
      </c>
      <c r="BE1066" s="4">
        <f t="shared" si="5624"/>
        <v>1134</v>
      </c>
      <c r="BF1066" s="4">
        <f t="shared" si="5624"/>
        <v>1164</v>
      </c>
      <c r="BG1066" s="4">
        <f t="shared" si="5624"/>
        <v>1194</v>
      </c>
      <c r="BH1066" s="4">
        <f t="shared" si="5624"/>
        <v>1224</v>
      </c>
      <c r="BI1066" s="4">
        <f t="shared" si="5624"/>
        <v>1254</v>
      </c>
      <c r="BJ1066" t="s">
        <v>0</v>
      </c>
    </row>
    <row r="1067" spans="1:62">
      <c r="A1067" s="4" t="s">
        <v>523</v>
      </c>
      <c r="B1067" s="4">
        <f>B1065</f>
        <v>2</v>
      </c>
      <c r="C1067" s="4">
        <f t="shared" ref="C1067" si="5625">C1065</f>
        <v>3</v>
      </c>
      <c r="D1067" s="4">
        <f t="shared" ref="D1067:Q1067" si="5626">D1065</f>
        <v>4</v>
      </c>
      <c r="E1067" s="4">
        <f t="shared" si="5626"/>
        <v>5</v>
      </c>
      <c r="F1067" s="4">
        <f t="shared" si="5626"/>
        <v>6</v>
      </c>
      <c r="G1067" s="4">
        <f t="shared" si="5626"/>
        <v>7</v>
      </c>
      <c r="H1067" s="4">
        <f t="shared" si="5626"/>
        <v>8</v>
      </c>
      <c r="I1067" s="4">
        <f t="shared" si="5626"/>
        <v>9</v>
      </c>
      <c r="J1067" s="4">
        <f t="shared" si="5626"/>
        <v>12</v>
      </c>
      <c r="K1067" s="4">
        <f t="shared" si="5626"/>
        <v>15</v>
      </c>
      <c r="L1067" s="4">
        <f t="shared" si="5626"/>
        <v>18</v>
      </c>
      <c r="M1067" s="4">
        <f t="shared" si="5626"/>
        <v>21</v>
      </c>
      <c r="N1067" s="4">
        <f t="shared" si="5626"/>
        <v>24</v>
      </c>
      <c r="O1067" s="4">
        <f t="shared" si="5626"/>
        <v>27</v>
      </c>
      <c r="P1067" s="4">
        <f t="shared" si="5626"/>
        <v>30</v>
      </c>
      <c r="Q1067" s="4">
        <f t="shared" si="5626"/>
        <v>33</v>
      </c>
      <c r="R1067" s="4">
        <f>Q1067+18</f>
        <v>51</v>
      </c>
      <c r="S1067" s="4">
        <f t="shared" ref="S1067:W1067" si="5627">R1067+18</f>
        <v>69</v>
      </c>
      <c r="T1067" s="4">
        <f t="shared" si="5627"/>
        <v>87</v>
      </c>
      <c r="U1067" s="4">
        <f t="shared" si="5627"/>
        <v>105</v>
      </c>
      <c r="V1067" s="4">
        <f t="shared" si="5627"/>
        <v>123</v>
      </c>
      <c r="W1067" s="4">
        <f t="shared" si="5627"/>
        <v>141</v>
      </c>
      <c r="X1067" s="4">
        <f>W1067+33</f>
        <v>174</v>
      </c>
      <c r="Y1067" s="4">
        <f t="shared" ref="Y1067:AD1067" si="5628">X1067+33</f>
        <v>207</v>
      </c>
      <c r="Z1067" s="4">
        <f t="shared" si="5628"/>
        <v>240</v>
      </c>
      <c r="AA1067" s="4">
        <f t="shared" si="5628"/>
        <v>273</v>
      </c>
      <c r="AB1067" s="4">
        <f t="shared" si="5628"/>
        <v>306</v>
      </c>
      <c r="AC1067" s="4">
        <f t="shared" si="5628"/>
        <v>339</v>
      </c>
      <c r="AD1067" s="4">
        <f t="shared" si="5628"/>
        <v>372</v>
      </c>
      <c r="AE1067" s="4">
        <f t="shared" ref="AE1067:BI1067" si="5629">AD1067+33</f>
        <v>405</v>
      </c>
      <c r="AF1067" s="4">
        <f t="shared" si="5629"/>
        <v>438</v>
      </c>
      <c r="AG1067" s="4">
        <f t="shared" si="5629"/>
        <v>471</v>
      </c>
      <c r="AH1067" s="4">
        <f t="shared" si="5629"/>
        <v>504</v>
      </c>
      <c r="AI1067" s="4">
        <f t="shared" si="5629"/>
        <v>537</v>
      </c>
      <c r="AJ1067" s="4">
        <f t="shared" si="5629"/>
        <v>570</v>
      </c>
      <c r="AK1067" s="4">
        <f t="shared" si="5629"/>
        <v>603</v>
      </c>
      <c r="AL1067" s="4">
        <f t="shared" si="5629"/>
        <v>636</v>
      </c>
      <c r="AM1067" s="4">
        <f t="shared" si="5629"/>
        <v>669</v>
      </c>
      <c r="AN1067" s="4">
        <f t="shared" si="5629"/>
        <v>702</v>
      </c>
      <c r="AO1067" s="4">
        <f t="shared" si="5629"/>
        <v>735</v>
      </c>
      <c r="AP1067" s="4">
        <f t="shared" si="5629"/>
        <v>768</v>
      </c>
      <c r="AQ1067" s="4">
        <f t="shared" si="5629"/>
        <v>801</v>
      </c>
      <c r="AR1067" s="4">
        <f t="shared" si="5629"/>
        <v>834</v>
      </c>
      <c r="AS1067" s="4">
        <f t="shared" si="5629"/>
        <v>867</v>
      </c>
      <c r="AT1067" s="4">
        <f t="shared" si="5629"/>
        <v>900</v>
      </c>
      <c r="AU1067" s="4">
        <f t="shared" si="5629"/>
        <v>933</v>
      </c>
      <c r="AV1067" s="4">
        <f t="shared" si="5629"/>
        <v>966</v>
      </c>
      <c r="AW1067" s="4">
        <f t="shared" si="5629"/>
        <v>999</v>
      </c>
      <c r="AX1067" s="4">
        <f t="shared" si="5629"/>
        <v>1032</v>
      </c>
      <c r="AY1067" s="4">
        <f t="shared" si="5629"/>
        <v>1065</v>
      </c>
      <c r="AZ1067" s="4">
        <f t="shared" si="5629"/>
        <v>1098</v>
      </c>
      <c r="BA1067" s="4">
        <f t="shared" si="5629"/>
        <v>1131</v>
      </c>
      <c r="BB1067" s="4">
        <f t="shared" si="5629"/>
        <v>1164</v>
      </c>
      <c r="BC1067" s="4">
        <f t="shared" si="5629"/>
        <v>1197</v>
      </c>
      <c r="BD1067" s="4">
        <f t="shared" si="5629"/>
        <v>1230</v>
      </c>
      <c r="BE1067" s="4">
        <f t="shared" si="5629"/>
        <v>1263</v>
      </c>
      <c r="BF1067" s="4">
        <f t="shared" si="5629"/>
        <v>1296</v>
      </c>
      <c r="BG1067" s="4">
        <f t="shared" si="5629"/>
        <v>1329</v>
      </c>
      <c r="BH1067" s="4">
        <f t="shared" si="5629"/>
        <v>1362</v>
      </c>
      <c r="BI1067" s="4">
        <f t="shared" si="5629"/>
        <v>1395</v>
      </c>
      <c r="BJ1067" t="s">
        <v>0</v>
      </c>
    </row>
    <row r="1068" spans="1:62">
      <c r="A1068" s="4" t="s">
        <v>524</v>
      </c>
      <c r="B1068" s="4">
        <v>2</v>
      </c>
      <c r="C1068" s="9">
        <f>B1068+2</f>
        <v>4</v>
      </c>
      <c r="D1068" s="9">
        <f t="shared" ref="D1068:J1068" si="5630">C1068+2</f>
        <v>6</v>
      </c>
      <c r="E1068" s="9">
        <f t="shared" si="5630"/>
        <v>8</v>
      </c>
      <c r="F1068" s="9">
        <f t="shared" si="5630"/>
        <v>10</v>
      </c>
      <c r="G1068" s="9">
        <f t="shared" si="5630"/>
        <v>12</v>
      </c>
      <c r="H1068" s="9">
        <f t="shared" si="5630"/>
        <v>14</v>
      </c>
      <c r="I1068" s="9">
        <f t="shared" si="5630"/>
        <v>16</v>
      </c>
      <c r="J1068" s="9">
        <f t="shared" si="5630"/>
        <v>18</v>
      </c>
      <c r="K1068" s="9">
        <f t="shared" ref="K1068:Q1068" si="5631">J1068+2</f>
        <v>20</v>
      </c>
      <c r="L1068" s="9">
        <f t="shared" si="5631"/>
        <v>22</v>
      </c>
      <c r="M1068" s="9">
        <f t="shared" si="5631"/>
        <v>24</v>
      </c>
      <c r="N1068" s="9">
        <f t="shared" si="5631"/>
        <v>26</v>
      </c>
      <c r="O1068" s="9">
        <f t="shared" si="5631"/>
        <v>28</v>
      </c>
      <c r="P1068" s="9">
        <f t="shared" si="5631"/>
        <v>30</v>
      </c>
      <c r="Q1068" s="9">
        <f t="shared" si="5631"/>
        <v>32</v>
      </c>
      <c r="R1068" s="9">
        <f>Q1068+18</f>
        <v>50</v>
      </c>
      <c r="S1068" s="9">
        <f t="shared" ref="S1068:W1068" si="5632">R1068+18</f>
        <v>68</v>
      </c>
      <c r="T1068" s="9">
        <f t="shared" si="5632"/>
        <v>86</v>
      </c>
      <c r="U1068" s="9">
        <f t="shared" si="5632"/>
        <v>104</v>
      </c>
      <c r="V1068" s="9">
        <f t="shared" si="5632"/>
        <v>122</v>
      </c>
      <c r="W1068" s="9">
        <f t="shared" si="5632"/>
        <v>140</v>
      </c>
      <c r="X1068" s="9">
        <f>W1068+32</f>
        <v>172</v>
      </c>
      <c r="Y1068" s="9">
        <f t="shared" ref="Y1068:AC1068" si="5633">X1068+32</f>
        <v>204</v>
      </c>
      <c r="Z1068" s="9">
        <f t="shared" si="5633"/>
        <v>236</v>
      </c>
      <c r="AA1068" s="9">
        <f t="shared" si="5633"/>
        <v>268</v>
      </c>
      <c r="AB1068" s="9">
        <f t="shared" si="5633"/>
        <v>300</v>
      </c>
      <c r="AC1068" s="9">
        <f t="shared" si="5633"/>
        <v>332</v>
      </c>
      <c r="AD1068" s="9">
        <f>AC1068+44</f>
        <v>376</v>
      </c>
      <c r="AE1068" s="9">
        <f t="shared" ref="AE1068:BI1068" si="5634">AD1068+44</f>
        <v>420</v>
      </c>
      <c r="AF1068" s="9">
        <f t="shared" si="5634"/>
        <v>464</v>
      </c>
      <c r="AG1068" s="9">
        <f t="shared" si="5634"/>
        <v>508</v>
      </c>
      <c r="AH1068" s="9">
        <f t="shared" si="5634"/>
        <v>552</v>
      </c>
      <c r="AI1068" s="9">
        <f t="shared" si="5634"/>
        <v>596</v>
      </c>
      <c r="AJ1068" s="9">
        <f t="shared" si="5634"/>
        <v>640</v>
      </c>
      <c r="AK1068" s="9">
        <f t="shared" si="5634"/>
        <v>684</v>
      </c>
      <c r="AL1068" s="9">
        <f t="shared" si="5634"/>
        <v>728</v>
      </c>
      <c r="AM1068" s="9">
        <f t="shared" si="5634"/>
        <v>772</v>
      </c>
      <c r="AN1068" s="9">
        <f t="shared" si="5634"/>
        <v>816</v>
      </c>
      <c r="AO1068" s="9">
        <f t="shared" si="5634"/>
        <v>860</v>
      </c>
      <c r="AP1068" s="9">
        <f t="shared" si="5634"/>
        <v>904</v>
      </c>
      <c r="AQ1068" s="9">
        <f t="shared" si="5634"/>
        <v>948</v>
      </c>
      <c r="AR1068" s="9">
        <f t="shared" si="5634"/>
        <v>992</v>
      </c>
      <c r="AS1068" s="9">
        <f t="shared" si="5634"/>
        <v>1036</v>
      </c>
      <c r="AT1068" s="9">
        <f t="shared" si="5634"/>
        <v>1080</v>
      </c>
      <c r="AU1068" s="9">
        <f t="shared" si="5634"/>
        <v>1124</v>
      </c>
      <c r="AV1068" s="9">
        <f t="shared" si="5634"/>
        <v>1168</v>
      </c>
      <c r="AW1068" s="9">
        <f t="shared" si="5634"/>
        <v>1212</v>
      </c>
      <c r="AX1068" s="9">
        <f t="shared" si="5634"/>
        <v>1256</v>
      </c>
      <c r="AY1068" s="9">
        <f t="shared" si="5634"/>
        <v>1300</v>
      </c>
      <c r="AZ1068" s="9">
        <f t="shared" si="5634"/>
        <v>1344</v>
      </c>
      <c r="BA1068" s="9">
        <f t="shared" si="5634"/>
        <v>1388</v>
      </c>
      <c r="BB1068" s="9">
        <f t="shared" si="5634"/>
        <v>1432</v>
      </c>
      <c r="BC1068" s="9">
        <f t="shared" si="5634"/>
        <v>1476</v>
      </c>
      <c r="BD1068" s="9">
        <f t="shared" si="5634"/>
        <v>1520</v>
      </c>
      <c r="BE1068" s="9">
        <f t="shared" si="5634"/>
        <v>1564</v>
      </c>
      <c r="BF1068" s="9">
        <f t="shared" si="5634"/>
        <v>1608</v>
      </c>
      <c r="BG1068" s="9">
        <f t="shared" si="5634"/>
        <v>1652</v>
      </c>
      <c r="BH1068" s="9">
        <f t="shared" si="5634"/>
        <v>1696</v>
      </c>
      <c r="BI1068" s="9">
        <f t="shared" si="5634"/>
        <v>1740</v>
      </c>
      <c r="BJ1068" t="s">
        <v>0</v>
      </c>
    </row>
    <row r="1069" spans="1:62">
      <c r="A1069" s="4" t="s">
        <v>525</v>
      </c>
      <c r="B1069" s="4">
        <v>4</v>
      </c>
      <c r="C1069" s="9">
        <f>B1069+2</f>
        <v>6</v>
      </c>
      <c r="D1069" s="9">
        <f t="shared" ref="D1069:I1069" si="5635">C1069+2</f>
        <v>8</v>
      </c>
      <c r="E1069" s="9">
        <f t="shared" si="5635"/>
        <v>10</v>
      </c>
      <c r="F1069" s="9">
        <f t="shared" si="5635"/>
        <v>12</v>
      </c>
      <c r="G1069" s="9">
        <f t="shared" si="5635"/>
        <v>14</v>
      </c>
      <c r="H1069" s="9">
        <f t="shared" si="5635"/>
        <v>16</v>
      </c>
      <c r="I1069" s="9">
        <f t="shared" si="5635"/>
        <v>18</v>
      </c>
      <c r="J1069" s="9">
        <f>I1069+4</f>
        <v>22</v>
      </c>
      <c r="K1069" s="9">
        <f t="shared" ref="K1069:Q1069" si="5636">J1069+4</f>
        <v>26</v>
      </c>
      <c r="L1069" s="9">
        <f t="shared" si="5636"/>
        <v>30</v>
      </c>
      <c r="M1069" s="9">
        <f t="shared" si="5636"/>
        <v>34</v>
      </c>
      <c r="N1069" s="9">
        <f t="shared" si="5636"/>
        <v>38</v>
      </c>
      <c r="O1069" s="9">
        <f t="shared" si="5636"/>
        <v>42</v>
      </c>
      <c r="P1069" s="9">
        <f t="shared" si="5636"/>
        <v>46</v>
      </c>
      <c r="Q1069" s="9">
        <f t="shared" si="5636"/>
        <v>50</v>
      </c>
      <c r="R1069" s="9">
        <f>Q1069+20</f>
        <v>70</v>
      </c>
      <c r="S1069" s="9">
        <f t="shared" ref="S1069:W1069" si="5637">R1069+20</f>
        <v>90</v>
      </c>
      <c r="T1069" s="9">
        <f t="shared" si="5637"/>
        <v>110</v>
      </c>
      <c r="U1069" s="9">
        <f t="shared" si="5637"/>
        <v>130</v>
      </c>
      <c r="V1069" s="9">
        <f t="shared" si="5637"/>
        <v>150</v>
      </c>
      <c r="W1069" s="9">
        <f t="shared" si="5637"/>
        <v>170</v>
      </c>
      <c r="X1069" s="9">
        <f>W1069+34</f>
        <v>204</v>
      </c>
      <c r="Y1069" s="9">
        <f t="shared" ref="Y1069:AC1069" si="5638">X1069+34</f>
        <v>238</v>
      </c>
      <c r="Z1069" s="9">
        <f t="shared" si="5638"/>
        <v>272</v>
      </c>
      <c r="AA1069" s="9">
        <f t="shared" si="5638"/>
        <v>306</v>
      </c>
      <c r="AB1069" s="9">
        <f t="shared" si="5638"/>
        <v>340</v>
      </c>
      <c r="AC1069" s="9">
        <f t="shared" si="5638"/>
        <v>374</v>
      </c>
      <c r="AD1069" s="9">
        <f>AC1069+46</f>
        <v>420</v>
      </c>
      <c r="AE1069" s="9">
        <f t="shared" ref="AE1069:BI1069" si="5639">AD1069+46</f>
        <v>466</v>
      </c>
      <c r="AF1069" s="9">
        <f t="shared" si="5639"/>
        <v>512</v>
      </c>
      <c r="AG1069" s="9">
        <f t="shared" si="5639"/>
        <v>558</v>
      </c>
      <c r="AH1069" s="9">
        <f t="shared" si="5639"/>
        <v>604</v>
      </c>
      <c r="AI1069" s="9">
        <f t="shared" si="5639"/>
        <v>650</v>
      </c>
      <c r="AJ1069" s="9">
        <f t="shared" si="5639"/>
        <v>696</v>
      </c>
      <c r="AK1069" s="9">
        <f t="shared" si="5639"/>
        <v>742</v>
      </c>
      <c r="AL1069" s="9">
        <f t="shared" si="5639"/>
        <v>788</v>
      </c>
      <c r="AM1069" s="9">
        <f t="shared" si="5639"/>
        <v>834</v>
      </c>
      <c r="AN1069" s="9">
        <f t="shared" si="5639"/>
        <v>880</v>
      </c>
      <c r="AO1069" s="9">
        <f t="shared" si="5639"/>
        <v>926</v>
      </c>
      <c r="AP1069" s="9">
        <f t="shared" si="5639"/>
        <v>972</v>
      </c>
      <c r="AQ1069" s="9">
        <f t="shared" si="5639"/>
        <v>1018</v>
      </c>
      <c r="AR1069" s="9">
        <f t="shared" si="5639"/>
        <v>1064</v>
      </c>
      <c r="AS1069" s="9">
        <f t="shared" si="5639"/>
        <v>1110</v>
      </c>
      <c r="AT1069" s="9">
        <f t="shared" si="5639"/>
        <v>1156</v>
      </c>
      <c r="AU1069" s="9">
        <f t="shared" si="5639"/>
        <v>1202</v>
      </c>
      <c r="AV1069" s="9">
        <f t="shared" si="5639"/>
        <v>1248</v>
      </c>
      <c r="AW1069" s="9">
        <f t="shared" si="5639"/>
        <v>1294</v>
      </c>
      <c r="AX1069" s="9">
        <f t="shared" si="5639"/>
        <v>1340</v>
      </c>
      <c r="AY1069" s="9">
        <f t="shared" si="5639"/>
        <v>1386</v>
      </c>
      <c r="AZ1069" s="9">
        <f t="shared" si="5639"/>
        <v>1432</v>
      </c>
      <c r="BA1069" s="9">
        <f t="shared" si="5639"/>
        <v>1478</v>
      </c>
      <c r="BB1069" s="9">
        <f t="shared" si="5639"/>
        <v>1524</v>
      </c>
      <c r="BC1069" s="9">
        <f t="shared" si="5639"/>
        <v>1570</v>
      </c>
      <c r="BD1069" s="9">
        <f t="shared" si="5639"/>
        <v>1616</v>
      </c>
      <c r="BE1069" s="9">
        <f t="shared" si="5639"/>
        <v>1662</v>
      </c>
      <c r="BF1069" s="9">
        <f t="shared" si="5639"/>
        <v>1708</v>
      </c>
      <c r="BG1069" s="9">
        <f t="shared" si="5639"/>
        <v>1754</v>
      </c>
      <c r="BH1069" s="9">
        <f t="shared" si="5639"/>
        <v>1800</v>
      </c>
      <c r="BI1069" s="9">
        <f t="shared" si="5639"/>
        <v>1846</v>
      </c>
      <c r="BJ1069" t="s">
        <v>0</v>
      </c>
    </row>
    <row r="1070" spans="1:62">
      <c r="A1070" s="4" t="s">
        <v>469</v>
      </c>
      <c r="B1070" s="4">
        <f>B1068</f>
        <v>2</v>
      </c>
      <c r="C1070" s="4">
        <f t="shared" ref="C1070" si="5640">C1068</f>
        <v>4</v>
      </c>
      <c r="D1070" s="4">
        <f t="shared" ref="D1070:BI1070" si="5641">D1068</f>
        <v>6</v>
      </c>
      <c r="E1070" s="4">
        <f t="shared" si="5641"/>
        <v>8</v>
      </c>
      <c r="F1070" s="4">
        <f t="shared" si="5641"/>
        <v>10</v>
      </c>
      <c r="G1070" s="4">
        <f t="shared" si="5641"/>
        <v>12</v>
      </c>
      <c r="H1070" s="4">
        <f t="shared" si="5641"/>
        <v>14</v>
      </c>
      <c r="I1070" s="4">
        <f t="shared" si="5641"/>
        <v>16</v>
      </c>
      <c r="J1070" s="4">
        <f t="shared" si="5641"/>
        <v>18</v>
      </c>
      <c r="K1070" s="4">
        <f t="shared" si="5641"/>
        <v>20</v>
      </c>
      <c r="L1070" s="4">
        <f t="shared" si="5641"/>
        <v>22</v>
      </c>
      <c r="M1070" s="4">
        <f t="shared" si="5641"/>
        <v>24</v>
      </c>
      <c r="N1070" s="4">
        <f t="shared" si="5641"/>
        <v>26</v>
      </c>
      <c r="O1070" s="4">
        <f t="shared" si="5641"/>
        <v>28</v>
      </c>
      <c r="P1070" s="4">
        <f t="shared" si="5641"/>
        <v>30</v>
      </c>
      <c r="Q1070" s="4">
        <f t="shared" si="5641"/>
        <v>32</v>
      </c>
      <c r="R1070" s="4">
        <f t="shared" si="5641"/>
        <v>50</v>
      </c>
      <c r="S1070" s="4">
        <f t="shared" si="5641"/>
        <v>68</v>
      </c>
      <c r="T1070" s="4">
        <f t="shared" si="5641"/>
        <v>86</v>
      </c>
      <c r="U1070" s="4">
        <f t="shared" si="5641"/>
        <v>104</v>
      </c>
      <c r="V1070" s="4">
        <f t="shared" si="5641"/>
        <v>122</v>
      </c>
      <c r="W1070" s="4">
        <f t="shared" si="5641"/>
        <v>140</v>
      </c>
      <c r="X1070" s="4">
        <f t="shared" si="5641"/>
        <v>172</v>
      </c>
      <c r="Y1070" s="4">
        <f t="shared" si="5641"/>
        <v>204</v>
      </c>
      <c r="Z1070" s="4">
        <f t="shared" si="5641"/>
        <v>236</v>
      </c>
      <c r="AA1070" s="4">
        <f t="shared" si="5641"/>
        <v>268</v>
      </c>
      <c r="AB1070" s="4">
        <f t="shared" si="5641"/>
        <v>300</v>
      </c>
      <c r="AC1070" s="4">
        <f t="shared" si="5641"/>
        <v>332</v>
      </c>
      <c r="AD1070" s="4">
        <f t="shared" si="5641"/>
        <v>376</v>
      </c>
      <c r="AE1070" s="4">
        <f t="shared" si="5641"/>
        <v>420</v>
      </c>
      <c r="AF1070" s="4">
        <f t="shared" si="5641"/>
        <v>464</v>
      </c>
      <c r="AG1070" s="4">
        <f t="shared" si="5641"/>
        <v>508</v>
      </c>
      <c r="AH1070" s="4">
        <f t="shared" si="5641"/>
        <v>552</v>
      </c>
      <c r="AI1070" s="4">
        <f t="shared" si="5641"/>
        <v>596</v>
      </c>
      <c r="AJ1070" s="4">
        <f t="shared" si="5641"/>
        <v>640</v>
      </c>
      <c r="AK1070" s="4">
        <f t="shared" si="5641"/>
        <v>684</v>
      </c>
      <c r="AL1070" s="4">
        <f t="shared" si="5641"/>
        <v>728</v>
      </c>
      <c r="AM1070" s="4">
        <f t="shared" si="5641"/>
        <v>772</v>
      </c>
      <c r="AN1070" s="4">
        <f t="shared" si="5641"/>
        <v>816</v>
      </c>
      <c r="AO1070" s="4">
        <f t="shared" si="5641"/>
        <v>860</v>
      </c>
      <c r="AP1070" s="4">
        <f t="shared" si="5641"/>
        <v>904</v>
      </c>
      <c r="AQ1070" s="4">
        <f t="shared" si="5641"/>
        <v>948</v>
      </c>
      <c r="AR1070" s="4">
        <f t="shared" si="5641"/>
        <v>992</v>
      </c>
      <c r="AS1070" s="4">
        <f t="shared" si="5641"/>
        <v>1036</v>
      </c>
      <c r="AT1070" s="4">
        <f t="shared" si="5641"/>
        <v>1080</v>
      </c>
      <c r="AU1070" s="4">
        <f t="shared" si="5641"/>
        <v>1124</v>
      </c>
      <c r="AV1070" s="4">
        <f t="shared" si="5641"/>
        <v>1168</v>
      </c>
      <c r="AW1070" s="4">
        <f t="shared" si="5641"/>
        <v>1212</v>
      </c>
      <c r="AX1070" s="4">
        <f t="shared" si="5641"/>
        <v>1256</v>
      </c>
      <c r="AY1070" s="4">
        <f t="shared" si="5641"/>
        <v>1300</v>
      </c>
      <c r="AZ1070" s="4">
        <f t="shared" si="5641"/>
        <v>1344</v>
      </c>
      <c r="BA1070" s="4">
        <f t="shared" si="5641"/>
        <v>1388</v>
      </c>
      <c r="BB1070" s="4">
        <f t="shared" si="5641"/>
        <v>1432</v>
      </c>
      <c r="BC1070" s="4">
        <f t="shared" si="5641"/>
        <v>1476</v>
      </c>
      <c r="BD1070" s="4">
        <f t="shared" si="5641"/>
        <v>1520</v>
      </c>
      <c r="BE1070" s="4">
        <f t="shared" si="5641"/>
        <v>1564</v>
      </c>
      <c r="BF1070" s="4">
        <f t="shared" si="5641"/>
        <v>1608</v>
      </c>
      <c r="BG1070" s="4">
        <f t="shared" si="5641"/>
        <v>1652</v>
      </c>
      <c r="BH1070" s="4">
        <f t="shared" si="5641"/>
        <v>1696</v>
      </c>
      <c r="BI1070" s="4">
        <f t="shared" si="5641"/>
        <v>1740</v>
      </c>
      <c r="BJ1070" t="s">
        <v>0</v>
      </c>
    </row>
    <row r="1071" spans="1:62">
      <c r="A1071" s="4" t="s">
        <v>470</v>
      </c>
      <c r="B1071" s="4">
        <f>B1069</f>
        <v>4</v>
      </c>
      <c r="C1071" s="4">
        <f t="shared" ref="C1071" si="5642">C1069</f>
        <v>6</v>
      </c>
      <c r="D1071" s="4">
        <f t="shared" ref="D1071:BI1071" si="5643">D1069</f>
        <v>8</v>
      </c>
      <c r="E1071" s="4">
        <f t="shared" si="5643"/>
        <v>10</v>
      </c>
      <c r="F1071" s="4">
        <f t="shared" si="5643"/>
        <v>12</v>
      </c>
      <c r="G1071" s="4">
        <f t="shared" si="5643"/>
        <v>14</v>
      </c>
      <c r="H1071" s="4">
        <f t="shared" si="5643"/>
        <v>16</v>
      </c>
      <c r="I1071" s="4">
        <f t="shared" si="5643"/>
        <v>18</v>
      </c>
      <c r="J1071" s="4">
        <f t="shared" si="5643"/>
        <v>22</v>
      </c>
      <c r="K1071" s="4">
        <f t="shared" si="5643"/>
        <v>26</v>
      </c>
      <c r="L1071" s="4">
        <f t="shared" si="5643"/>
        <v>30</v>
      </c>
      <c r="M1071" s="4">
        <f t="shared" si="5643"/>
        <v>34</v>
      </c>
      <c r="N1071" s="4">
        <f t="shared" si="5643"/>
        <v>38</v>
      </c>
      <c r="O1071" s="4">
        <f t="shared" si="5643"/>
        <v>42</v>
      </c>
      <c r="P1071" s="4">
        <f t="shared" si="5643"/>
        <v>46</v>
      </c>
      <c r="Q1071" s="4">
        <f t="shared" si="5643"/>
        <v>50</v>
      </c>
      <c r="R1071" s="4">
        <f t="shared" si="5643"/>
        <v>70</v>
      </c>
      <c r="S1071" s="4">
        <f t="shared" si="5643"/>
        <v>90</v>
      </c>
      <c r="T1071" s="4">
        <f t="shared" si="5643"/>
        <v>110</v>
      </c>
      <c r="U1071" s="4">
        <f t="shared" si="5643"/>
        <v>130</v>
      </c>
      <c r="V1071" s="4">
        <f t="shared" si="5643"/>
        <v>150</v>
      </c>
      <c r="W1071" s="4">
        <f t="shared" si="5643"/>
        <v>170</v>
      </c>
      <c r="X1071" s="4">
        <f t="shared" si="5643"/>
        <v>204</v>
      </c>
      <c r="Y1071" s="4">
        <f t="shared" si="5643"/>
        <v>238</v>
      </c>
      <c r="Z1071" s="4">
        <f t="shared" si="5643"/>
        <v>272</v>
      </c>
      <c r="AA1071" s="4">
        <f t="shared" si="5643"/>
        <v>306</v>
      </c>
      <c r="AB1071" s="4">
        <f t="shared" si="5643"/>
        <v>340</v>
      </c>
      <c r="AC1071" s="4">
        <f t="shared" si="5643"/>
        <v>374</v>
      </c>
      <c r="AD1071" s="4">
        <f t="shared" si="5643"/>
        <v>420</v>
      </c>
      <c r="AE1071" s="4">
        <f t="shared" si="5643"/>
        <v>466</v>
      </c>
      <c r="AF1071" s="4">
        <f t="shared" si="5643"/>
        <v>512</v>
      </c>
      <c r="AG1071" s="4">
        <f t="shared" si="5643"/>
        <v>558</v>
      </c>
      <c r="AH1071" s="4">
        <f t="shared" si="5643"/>
        <v>604</v>
      </c>
      <c r="AI1071" s="4">
        <f t="shared" si="5643"/>
        <v>650</v>
      </c>
      <c r="AJ1071" s="4">
        <f t="shared" si="5643"/>
        <v>696</v>
      </c>
      <c r="AK1071" s="4">
        <f t="shared" si="5643"/>
        <v>742</v>
      </c>
      <c r="AL1071" s="4">
        <f t="shared" si="5643"/>
        <v>788</v>
      </c>
      <c r="AM1071" s="4">
        <f t="shared" si="5643"/>
        <v>834</v>
      </c>
      <c r="AN1071" s="4">
        <f t="shared" si="5643"/>
        <v>880</v>
      </c>
      <c r="AO1071" s="4">
        <f t="shared" si="5643"/>
        <v>926</v>
      </c>
      <c r="AP1071" s="4">
        <f t="shared" si="5643"/>
        <v>972</v>
      </c>
      <c r="AQ1071" s="4">
        <f t="shared" si="5643"/>
        <v>1018</v>
      </c>
      <c r="AR1071" s="4">
        <f t="shared" si="5643"/>
        <v>1064</v>
      </c>
      <c r="AS1071" s="4">
        <f t="shared" si="5643"/>
        <v>1110</v>
      </c>
      <c r="AT1071" s="4">
        <f t="shared" si="5643"/>
        <v>1156</v>
      </c>
      <c r="AU1071" s="4">
        <f t="shared" si="5643"/>
        <v>1202</v>
      </c>
      <c r="AV1071" s="4">
        <f t="shared" si="5643"/>
        <v>1248</v>
      </c>
      <c r="AW1071" s="4">
        <f t="shared" si="5643"/>
        <v>1294</v>
      </c>
      <c r="AX1071" s="4">
        <f t="shared" si="5643"/>
        <v>1340</v>
      </c>
      <c r="AY1071" s="4">
        <f t="shared" si="5643"/>
        <v>1386</v>
      </c>
      <c r="AZ1071" s="4">
        <f t="shared" si="5643"/>
        <v>1432</v>
      </c>
      <c r="BA1071" s="4">
        <f t="shared" si="5643"/>
        <v>1478</v>
      </c>
      <c r="BB1071" s="4">
        <f t="shared" si="5643"/>
        <v>1524</v>
      </c>
      <c r="BC1071" s="4">
        <f t="shared" si="5643"/>
        <v>1570</v>
      </c>
      <c r="BD1071" s="4">
        <f t="shared" si="5643"/>
        <v>1616</v>
      </c>
      <c r="BE1071" s="4">
        <f t="shared" si="5643"/>
        <v>1662</v>
      </c>
      <c r="BF1071" s="4">
        <f t="shared" si="5643"/>
        <v>1708</v>
      </c>
      <c r="BG1071" s="4">
        <f t="shared" si="5643"/>
        <v>1754</v>
      </c>
      <c r="BH1071" s="4">
        <f t="shared" si="5643"/>
        <v>1800</v>
      </c>
      <c r="BI1071" s="4">
        <f t="shared" si="5643"/>
        <v>1846</v>
      </c>
      <c r="BJ1071" t="s">
        <v>0</v>
      </c>
    </row>
    <row r="1072" spans="1:62">
      <c r="A1072" s="4" t="s">
        <v>48</v>
      </c>
      <c r="B1072" s="4">
        <v>35</v>
      </c>
      <c r="C1072" s="4">
        <f>B1072+10</f>
        <v>45</v>
      </c>
      <c r="D1072" s="4">
        <f t="shared" ref="D1072:BI1072" si="5644">C1072+10</f>
        <v>55</v>
      </c>
      <c r="E1072" s="4">
        <f t="shared" si="5644"/>
        <v>65</v>
      </c>
      <c r="F1072" s="4">
        <f t="shared" si="5644"/>
        <v>75</v>
      </c>
      <c r="G1072" s="4">
        <f t="shared" si="5644"/>
        <v>85</v>
      </c>
      <c r="H1072" s="4">
        <f t="shared" si="5644"/>
        <v>95</v>
      </c>
      <c r="I1072" s="4">
        <f t="shared" si="5644"/>
        <v>105</v>
      </c>
      <c r="J1072" s="15">
        <f t="shared" si="5644"/>
        <v>115</v>
      </c>
      <c r="K1072" s="4">
        <f t="shared" si="5644"/>
        <v>125</v>
      </c>
      <c r="L1072" s="4">
        <f t="shared" si="5644"/>
        <v>135</v>
      </c>
      <c r="M1072" s="4">
        <f t="shared" si="5644"/>
        <v>145</v>
      </c>
      <c r="N1072" s="4">
        <f t="shared" si="5644"/>
        <v>155</v>
      </c>
      <c r="O1072" s="4">
        <f t="shared" si="5644"/>
        <v>165</v>
      </c>
      <c r="P1072" s="4">
        <f t="shared" si="5644"/>
        <v>175</v>
      </c>
      <c r="Q1072" s="4">
        <f t="shared" si="5644"/>
        <v>185</v>
      </c>
      <c r="R1072" s="15">
        <f t="shared" si="5644"/>
        <v>195</v>
      </c>
      <c r="S1072" s="4">
        <f t="shared" si="5644"/>
        <v>205</v>
      </c>
      <c r="T1072" s="4">
        <f t="shared" si="5644"/>
        <v>215</v>
      </c>
      <c r="U1072" s="4">
        <f t="shared" si="5644"/>
        <v>225</v>
      </c>
      <c r="V1072" s="4">
        <f t="shared" si="5644"/>
        <v>235</v>
      </c>
      <c r="W1072" s="4">
        <f t="shared" si="5644"/>
        <v>245</v>
      </c>
      <c r="X1072" s="15">
        <f t="shared" si="5644"/>
        <v>255</v>
      </c>
      <c r="Y1072" s="4">
        <f t="shared" si="5644"/>
        <v>265</v>
      </c>
      <c r="Z1072" s="4">
        <f t="shared" si="5644"/>
        <v>275</v>
      </c>
      <c r="AA1072" s="4">
        <f t="shared" si="5644"/>
        <v>285</v>
      </c>
      <c r="AB1072" s="4">
        <f t="shared" si="5644"/>
        <v>295</v>
      </c>
      <c r="AC1072" s="4">
        <f t="shared" si="5644"/>
        <v>305</v>
      </c>
      <c r="AD1072" s="15">
        <f t="shared" si="5644"/>
        <v>315</v>
      </c>
      <c r="AE1072" s="4">
        <f t="shared" si="5644"/>
        <v>325</v>
      </c>
      <c r="AF1072" s="4">
        <f t="shared" si="5644"/>
        <v>335</v>
      </c>
      <c r="AG1072" s="4">
        <f t="shared" si="5644"/>
        <v>345</v>
      </c>
      <c r="AH1072" s="4">
        <f t="shared" si="5644"/>
        <v>355</v>
      </c>
      <c r="AI1072" s="4">
        <f t="shared" si="5644"/>
        <v>365</v>
      </c>
      <c r="AJ1072" s="4">
        <f t="shared" si="5644"/>
        <v>375</v>
      </c>
      <c r="AK1072" s="4">
        <f t="shared" si="5644"/>
        <v>385</v>
      </c>
      <c r="AL1072" s="4">
        <f t="shared" si="5644"/>
        <v>395</v>
      </c>
      <c r="AM1072" s="4">
        <f t="shared" si="5644"/>
        <v>405</v>
      </c>
      <c r="AN1072" s="4">
        <f t="shared" si="5644"/>
        <v>415</v>
      </c>
      <c r="AO1072" s="4">
        <f t="shared" si="5644"/>
        <v>425</v>
      </c>
      <c r="AP1072" s="4">
        <f t="shared" si="5644"/>
        <v>435</v>
      </c>
      <c r="AQ1072" s="4">
        <f t="shared" si="5644"/>
        <v>445</v>
      </c>
      <c r="AR1072" s="4">
        <f t="shared" si="5644"/>
        <v>455</v>
      </c>
      <c r="AS1072" s="4">
        <f t="shared" si="5644"/>
        <v>465</v>
      </c>
      <c r="AT1072" s="4">
        <f t="shared" si="5644"/>
        <v>475</v>
      </c>
      <c r="AU1072" s="4">
        <f t="shared" si="5644"/>
        <v>485</v>
      </c>
      <c r="AV1072" s="4">
        <f t="shared" si="5644"/>
        <v>495</v>
      </c>
      <c r="AW1072" s="4">
        <f t="shared" si="5644"/>
        <v>505</v>
      </c>
      <c r="AX1072" s="4">
        <f t="shared" si="5644"/>
        <v>515</v>
      </c>
      <c r="AY1072" s="4">
        <f t="shared" si="5644"/>
        <v>525</v>
      </c>
      <c r="AZ1072" s="4">
        <f t="shared" si="5644"/>
        <v>535</v>
      </c>
      <c r="BA1072" s="4">
        <f t="shared" si="5644"/>
        <v>545</v>
      </c>
      <c r="BB1072" s="4">
        <f t="shared" si="5644"/>
        <v>555</v>
      </c>
      <c r="BC1072" s="4">
        <f t="shared" si="5644"/>
        <v>565</v>
      </c>
      <c r="BD1072" s="4">
        <f t="shared" si="5644"/>
        <v>575</v>
      </c>
      <c r="BE1072" s="4">
        <f t="shared" si="5644"/>
        <v>585</v>
      </c>
      <c r="BF1072" s="4">
        <f t="shared" si="5644"/>
        <v>595</v>
      </c>
      <c r="BG1072" s="4">
        <f t="shared" si="5644"/>
        <v>605</v>
      </c>
      <c r="BH1072" s="4">
        <f t="shared" si="5644"/>
        <v>615</v>
      </c>
      <c r="BI1072" s="4">
        <f t="shared" si="5644"/>
        <v>625</v>
      </c>
      <c r="BJ1072" t="s">
        <v>0</v>
      </c>
    </row>
    <row r="1073" spans="1:62">
      <c r="A1073" s="4" t="s">
        <v>3</v>
      </c>
      <c r="J1073" s="15"/>
      <c r="K1073" s="5"/>
      <c r="R1073" s="15"/>
      <c r="U1073" s="6"/>
      <c r="X1073" s="15"/>
      <c r="AD1073" s="15"/>
      <c r="AE1073" s="5"/>
      <c r="AO1073" s="6"/>
      <c r="AY1073" s="5"/>
      <c r="BI1073" s="6"/>
    </row>
    <row r="1074" spans="1:62">
      <c r="A1074" s="4" t="s">
        <v>333</v>
      </c>
      <c r="J1074" s="15"/>
      <c r="K1074" s="5"/>
      <c r="R1074" s="15"/>
      <c r="U1074" s="6"/>
      <c r="X1074" s="15"/>
      <c r="AD1074" s="15"/>
      <c r="AE1074" s="5"/>
      <c r="AO1074" s="6"/>
      <c r="AY1074" s="5"/>
      <c r="BI1074" s="6"/>
    </row>
    <row r="1075" spans="1:62">
      <c r="A1075" s="4" t="s">
        <v>46</v>
      </c>
      <c r="B1075" s="4">
        <v>50</v>
      </c>
      <c r="C1075" s="4">
        <f>B1075+15</f>
        <v>65</v>
      </c>
      <c r="D1075" s="4">
        <f t="shared" ref="D1075:BI1075" si="5645">C1075+15</f>
        <v>80</v>
      </c>
      <c r="E1075" s="4">
        <f t="shared" si="5645"/>
        <v>95</v>
      </c>
      <c r="F1075" s="4">
        <f t="shared" si="5645"/>
        <v>110</v>
      </c>
      <c r="G1075" s="4">
        <f t="shared" si="5645"/>
        <v>125</v>
      </c>
      <c r="H1075" s="4">
        <f t="shared" si="5645"/>
        <v>140</v>
      </c>
      <c r="I1075" s="4">
        <f t="shared" si="5645"/>
        <v>155</v>
      </c>
      <c r="J1075" s="4">
        <f t="shared" si="5645"/>
        <v>170</v>
      </c>
      <c r="K1075" s="4">
        <f t="shared" si="5645"/>
        <v>185</v>
      </c>
      <c r="L1075" s="4">
        <f t="shared" si="5645"/>
        <v>200</v>
      </c>
      <c r="M1075" s="4">
        <f t="shared" si="5645"/>
        <v>215</v>
      </c>
      <c r="N1075" s="4">
        <f t="shared" si="5645"/>
        <v>230</v>
      </c>
      <c r="O1075" s="4">
        <f t="shared" si="5645"/>
        <v>245</v>
      </c>
      <c r="P1075" s="4">
        <f t="shared" si="5645"/>
        <v>260</v>
      </c>
      <c r="Q1075" s="4">
        <f t="shared" si="5645"/>
        <v>275</v>
      </c>
      <c r="R1075" s="4">
        <f t="shared" si="5645"/>
        <v>290</v>
      </c>
      <c r="S1075" s="4">
        <f t="shared" si="5645"/>
        <v>305</v>
      </c>
      <c r="T1075" s="4">
        <f t="shared" si="5645"/>
        <v>320</v>
      </c>
      <c r="U1075" s="4">
        <f t="shared" si="5645"/>
        <v>335</v>
      </c>
      <c r="V1075" s="4">
        <f t="shared" si="5645"/>
        <v>350</v>
      </c>
      <c r="W1075" s="4">
        <f t="shared" si="5645"/>
        <v>365</v>
      </c>
      <c r="X1075" s="4">
        <f t="shared" si="5645"/>
        <v>380</v>
      </c>
      <c r="Y1075" s="4">
        <f t="shared" si="5645"/>
        <v>395</v>
      </c>
      <c r="Z1075" s="4">
        <f t="shared" si="5645"/>
        <v>410</v>
      </c>
      <c r="AA1075" s="4">
        <f t="shared" si="5645"/>
        <v>425</v>
      </c>
      <c r="AB1075" s="4">
        <f t="shared" si="5645"/>
        <v>440</v>
      </c>
      <c r="AC1075" s="4">
        <f t="shared" si="5645"/>
        <v>455</v>
      </c>
      <c r="AD1075" s="4">
        <f t="shared" si="5645"/>
        <v>470</v>
      </c>
      <c r="AE1075" s="4">
        <f t="shared" si="5645"/>
        <v>485</v>
      </c>
      <c r="AF1075" s="4">
        <f t="shared" si="5645"/>
        <v>500</v>
      </c>
      <c r="AG1075" s="4">
        <f t="shared" si="5645"/>
        <v>515</v>
      </c>
      <c r="AH1075" s="4">
        <f t="shared" si="5645"/>
        <v>530</v>
      </c>
      <c r="AI1075" s="4">
        <f t="shared" si="5645"/>
        <v>545</v>
      </c>
      <c r="AJ1075" s="4">
        <f t="shared" si="5645"/>
        <v>560</v>
      </c>
      <c r="AK1075" s="4">
        <f t="shared" si="5645"/>
        <v>575</v>
      </c>
      <c r="AL1075" s="4">
        <f t="shared" si="5645"/>
        <v>590</v>
      </c>
      <c r="AM1075" s="4">
        <f t="shared" si="5645"/>
        <v>605</v>
      </c>
      <c r="AN1075" s="4">
        <f t="shared" si="5645"/>
        <v>620</v>
      </c>
      <c r="AO1075" s="4">
        <f t="shared" si="5645"/>
        <v>635</v>
      </c>
      <c r="AP1075" s="4">
        <f t="shared" si="5645"/>
        <v>650</v>
      </c>
      <c r="AQ1075" s="4">
        <f t="shared" si="5645"/>
        <v>665</v>
      </c>
      <c r="AR1075" s="4">
        <f t="shared" si="5645"/>
        <v>680</v>
      </c>
      <c r="AS1075" s="4">
        <f t="shared" si="5645"/>
        <v>695</v>
      </c>
      <c r="AT1075" s="4">
        <f t="shared" si="5645"/>
        <v>710</v>
      </c>
      <c r="AU1075" s="4">
        <f t="shared" si="5645"/>
        <v>725</v>
      </c>
      <c r="AV1075" s="4">
        <f t="shared" si="5645"/>
        <v>740</v>
      </c>
      <c r="AW1075" s="4">
        <f t="shared" si="5645"/>
        <v>755</v>
      </c>
      <c r="AX1075" s="4">
        <f t="shared" si="5645"/>
        <v>770</v>
      </c>
      <c r="AY1075" s="4">
        <f t="shared" si="5645"/>
        <v>785</v>
      </c>
      <c r="AZ1075" s="4">
        <f t="shared" si="5645"/>
        <v>800</v>
      </c>
      <c r="BA1075" s="4">
        <f t="shared" si="5645"/>
        <v>815</v>
      </c>
      <c r="BB1075" s="4">
        <f t="shared" si="5645"/>
        <v>830</v>
      </c>
      <c r="BC1075" s="4">
        <f t="shared" si="5645"/>
        <v>845</v>
      </c>
      <c r="BD1075" s="4">
        <f t="shared" si="5645"/>
        <v>860</v>
      </c>
      <c r="BE1075" s="4">
        <f t="shared" si="5645"/>
        <v>875</v>
      </c>
      <c r="BF1075" s="4">
        <f t="shared" si="5645"/>
        <v>890</v>
      </c>
      <c r="BG1075" s="4">
        <f t="shared" si="5645"/>
        <v>905</v>
      </c>
      <c r="BH1075" s="4">
        <f t="shared" si="5645"/>
        <v>920</v>
      </c>
      <c r="BI1075" s="4">
        <f t="shared" si="5645"/>
        <v>935</v>
      </c>
      <c r="BJ1075" t="s">
        <v>0</v>
      </c>
    </row>
    <row r="1076" spans="1:62">
      <c r="A1076" s="4" t="s">
        <v>48</v>
      </c>
      <c r="B1076" s="4">
        <v>40</v>
      </c>
      <c r="C1076" s="4">
        <v>60</v>
      </c>
      <c r="D1076" s="4">
        <v>80</v>
      </c>
      <c r="E1076" s="4">
        <v>100</v>
      </c>
      <c r="F1076" s="4">
        <v>120</v>
      </c>
      <c r="G1076" s="4">
        <v>140</v>
      </c>
      <c r="H1076" s="4">
        <v>160</v>
      </c>
      <c r="I1076" s="4">
        <v>180</v>
      </c>
      <c r="J1076" s="15">
        <v>200</v>
      </c>
      <c r="K1076" s="5">
        <v>220</v>
      </c>
      <c r="L1076" s="4">
        <v>240</v>
      </c>
      <c r="M1076" s="4">
        <v>260</v>
      </c>
      <c r="N1076" s="4">
        <v>280</v>
      </c>
      <c r="O1076" s="4">
        <v>300</v>
      </c>
      <c r="P1076" s="4">
        <v>320</v>
      </c>
      <c r="Q1076" s="4">
        <v>340</v>
      </c>
      <c r="R1076" s="15">
        <v>360</v>
      </c>
      <c r="S1076" s="4">
        <v>380</v>
      </c>
      <c r="T1076" s="4">
        <v>400</v>
      </c>
      <c r="U1076" s="6">
        <v>420</v>
      </c>
      <c r="V1076" s="4">
        <v>440</v>
      </c>
      <c r="W1076" s="4">
        <v>460</v>
      </c>
      <c r="X1076" s="15">
        <v>480</v>
      </c>
      <c r="Y1076" s="4">
        <v>500</v>
      </c>
      <c r="Z1076" s="4">
        <v>520</v>
      </c>
      <c r="AA1076" s="4">
        <v>540</v>
      </c>
      <c r="AB1076" s="4">
        <v>560</v>
      </c>
      <c r="AC1076" s="4">
        <v>580</v>
      </c>
      <c r="AD1076" s="15">
        <v>600</v>
      </c>
      <c r="AE1076" s="5">
        <v>620</v>
      </c>
      <c r="AF1076" s="4">
        <v>640</v>
      </c>
      <c r="AG1076" s="4">
        <v>660</v>
      </c>
      <c r="AH1076" s="4">
        <v>680</v>
      </c>
      <c r="AI1076" s="4">
        <v>700</v>
      </c>
      <c r="AJ1076" s="4">
        <v>720</v>
      </c>
      <c r="AK1076" s="4">
        <v>740</v>
      </c>
      <c r="AL1076" s="4">
        <v>760</v>
      </c>
      <c r="AM1076" s="4">
        <v>780</v>
      </c>
      <c r="AN1076" s="4">
        <v>800</v>
      </c>
      <c r="AO1076" s="6">
        <v>820</v>
      </c>
      <c r="AP1076" s="4">
        <v>840</v>
      </c>
      <c r="AQ1076" s="4">
        <v>860</v>
      </c>
      <c r="AR1076" s="4">
        <v>880</v>
      </c>
      <c r="AS1076" s="4">
        <v>900</v>
      </c>
      <c r="AT1076" s="4">
        <v>920</v>
      </c>
      <c r="AU1076" s="4">
        <v>940</v>
      </c>
      <c r="AV1076" s="4">
        <v>960</v>
      </c>
      <c r="AW1076" s="4">
        <v>980</v>
      </c>
      <c r="AX1076" s="4">
        <v>1000</v>
      </c>
      <c r="AY1076" s="5">
        <v>1020</v>
      </c>
      <c r="AZ1076" s="4">
        <v>1040</v>
      </c>
      <c r="BA1076" s="4">
        <v>1060</v>
      </c>
      <c r="BB1076" s="4">
        <v>1080</v>
      </c>
      <c r="BC1076" s="4">
        <v>1100</v>
      </c>
      <c r="BD1076" s="4">
        <v>1120</v>
      </c>
      <c r="BE1076" s="4">
        <v>1140</v>
      </c>
      <c r="BF1076" s="4">
        <v>1160</v>
      </c>
      <c r="BG1076" s="4">
        <v>1180</v>
      </c>
      <c r="BH1076" s="4">
        <v>1200</v>
      </c>
      <c r="BI1076" s="6">
        <v>1220</v>
      </c>
      <c r="BJ1076" t="s">
        <v>0</v>
      </c>
    </row>
    <row r="1077" spans="1:62">
      <c r="A1077" s="4" t="s">
        <v>3</v>
      </c>
      <c r="J1077" s="15"/>
      <c r="K1077" s="5"/>
      <c r="R1077" s="15"/>
      <c r="U1077" s="6"/>
      <c r="X1077" s="15"/>
      <c r="AD1077" s="15"/>
      <c r="AE1077" s="5"/>
      <c r="AO1077" s="6"/>
      <c r="AY1077" s="5"/>
      <c r="BI1077" s="6"/>
    </row>
    <row r="1078" spans="1:62">
      <c r="A1078" s="4" t="s">
        <v>334</v>
      </c>
      <c r="J1078" s="15"/>
      <c r="K1078" s="5"/>
      <c r="R1078" s="15"/>
      <c r="U1078" s="6"/>
      <c r="X1078" s="15"/>
      <c r="AD1078" s="15"/>
      <c r="AE1078" s="5"/>
      <c r="AO1078" s="6"/>
      <c r="AY1078" s="5"/>
      <c r="BI1078" s="6"/>
    </row>
    <row r="1079" spans="1:62">
      <c r="A1079" s="4" t="s">
        <v>490</v>
      </c>
      <c r="B1079" s="9">
        <v>3</v>
      </c>
      <c r="C1079" s="9">
        <v>9</v>
      </c>
      <c r="D1079" s="9">
        <v>15</v>
      </c>
      <c r="E1079" s="9">
        <v>21</v>
      </c>
      <c r="F1079" s="9">
        <v>28</v>
      </c>
      <c r="G1079" s="9">
        <v>34</v>
      </c>
      <c r="H1079" s="9">
        <v>40</v>
      </c>
      <c r="I1079" s="9">
        <v>46</v>
      </c>
      <c r="J1079" s="16">
        <v>65</v>
      </c>
      <c r="K1079" s="10">
        <v>84</v>
      </c>
      <c r="L1079" s="9">
        <v>103</v>
      </c>
      <c r="M1079" s="9">
        <v>121</v>
      </c>
      <c r="N1079" s="9">
        <v>140</v>
      </c>
      <c r="O1079" s="9">
        <v>159</v>
      </c>
      <c r="P1079" s="9">
        <v>178</v>
      </c>
      <c r="Q1079" s="9">
        <v>196</v>
      </c>
      <c r="R1079" s="16">
        <v>228</v>
      </c>
      <c r="S1079" s="9">
        <v>259</v>
      </c>
      <c r="T1079" s="9">
        <v>290</v>
      </c>
      <c r="U1079" s="11">
        <v>321</v>
      </c>
      <c r="V1079" s="9">
        <f>U1079+32</f>
        <v>353</v>
      </c>
      <c r="W1079" s="9">
        <f>V1079+31</f>
        <v>384</v>
      </c>
      <c r="X1079" s="16">
        <f>W1079+56</f>
        <v>440</v>
      </c>
      <c r="Y1079" s="9">
        <f t="shared" ref="Y1079:AC1079" si="5646">X1079+56</f>
        <v>496</v>
      </c>
      <c r="Z1079" s="9">
        <f>Y1079+57</f>
        <v>553</v>
      </c>
      <c r="AA1079" s="9">
        <f t="shared" si="5646"/>
        <v>609</v>
      </c>
      <c r="AB1079" s="9">
        <f t="shared" si="5646"/>
        <v>665</v>
      </c>
      <c r="AC1079" s="9">
        <f t="shared" si="5646"/>
        <v>721</v>
      </c>
      <c r="AD1079" s="16">
        <f>AC1079+82</f>
        <v>803</v>
      </c>
      <c r="AE1079" s="9">
        <f>AD1079+81</f>
        <v>884</v>
      </c>
      <c r="AF1079" s="9">
        <f>AE1079+81</f>
        <v>965</v>
      </c>
      <c r="AG1079" s="9">
        <f t="shared" ref="AG1079" si="5647">AF1079+81</f>
        <v>1046</v>
      </c>
      <c r="AH1079" s="9">
        <f t="shared" ref="AH1079" si="5648">AG1079+82</f>
        <v>1128</v>
      </c>
      <c r="AI1079" s="9">
        <f t="shared" ref="AI1079:AK1079" si="5649">AH1079+81</f>
        <v>1209</v>
      </c>
      <c r="AJ1079" s="9">
        <f t="shared" si="5649"/>
        <v>1290</v>
      </c>
      <c r="AK1079" s="9">
        <f t="shared" si="5649"/>
        <v>1371</v>
      </c>
      <c r="AL1079" s="9">
        <f t="shared" ref="AL1079" si="5650">AK1079+82</f>
        <v>1453</v>
      </c>
      <c r="AM1079" s="9">
        <f t="shared" ref="AM1079:AO1079" si="5651">AL1079+81</f>
        <v>1534</v>
      </c>
      <c r="AN1079" s="9">
        <f t="shared" si="5651"/>
        <v>1615</v>
      </c>
      <c r="AO1079" s="9">
        <f t="shared" si="5651"/>
        <v>1696</v>
      </c>
      <c r="AP1079" s="9">
        <f t="shared" ref="AP1079" si="5652">AO1079+82</f>
        <v>1778</v>
      </c>
      <c r="AQ1079" s="9">
        <f t="shared" ref="AQ1079:AS1079" si="5653">AP1079+81</f>
        <v>1859</v>
      </c>
      <c r="AR1079" s="9">
        <f t="shared" si="5653"/>
        <v>1940</v>
      </c>
      <c r="AS1079" s="9">
        <f t="shared" si="5653"/>
        <v>2021</v>
      </c>
      <c r="AT1079" s="9">
        <f t="shared" ref="AT1079" si="5654">AS1079+82</f>
        <v>2103</v>
      </c>
      <c r="AU1079" s="9">
        <f t="shared" ref="AU1079:AW1079" si="5655">AT1079+81</f>
        <v>2184</v>
      </c>
      <c r="AV1079" s="9">
        <f t="shared" si="5655"/>
        <v>2265</v>
      </c>
      <c r="AW1079" s="9">
        <f t="shared" si="5655"/>
        <v>2346</v>
      </c>
      <c r="AX1079" s="9">
        <f t="shared" ref="AX1079" si="5656">AW1079+82</f>
        <v>2428</v>
      </c>
      <c r="AY1079" s="9">
        <f t="shared" ref="AY1079:BA1079" si="5657">AX1079+81</f>
        <v>2509</v>
      </c>
      <c r="AZ1079" s="9">
        <f t="shared" si="5657"/>
        <v>2590</v>
      </c>
      <c r="BA1079" s="9">
        <f t="shared" si="5657"/>
        <v>2671</v>
      </c>
      <c r="BB1079" s="9">
        <f t="shared" ref="BB1079" si="5658">BA1079+82</f>
        <v>2753</v>
      </c>
      <c r="BC1079" s="9">
        <f t="shared" ref="BC1079:BE1079" si="5659">BB1079+81</f>
        <v>2834</v>
      </c>
      <c r="BD1079" s="9">
        <f t="shared" si="5659"/>
        <v>2915</v>
      </c>
      <c r="BE1079" s="9">
        <f t="shared" si="5659"/>
        <v>2996</v>
      </c>
      <c r="BF1079" s="9">
        <f t="shared" ref="BF1079" si="5660">BE1079+82</f>
        <v>3078</v>
      </c>
      <c r="BG1079" s="9">
        <f t="shared" ref="BG1079:BI1079" si="5661">BF1079+81</f>
        <v>3159</v>
      </c>
      <c r="BH1079" s="9">
        <f t="shared" si="5661"/>
        <v>3240</v>
      </c>
      <c r="BI1079" s="9">
        <f t="shared" si="5661"/>
        <v>3321</v>
      </c>
      <c r="BJ1079" t="s">
        <v>0</v>
      </c>
    </row>
    <row r="1080" spans="1:62">
      <c r="A1080" s="4" t="s">
        <v>491</v>
      </c>
      <c r="B1080" s="9">
        <v>12</v>
      </c>
      <c r="C1080" s="9">
        <v>18</v>
      </c>
      <c r="D1080" s="9">
        <v>25</v>
      </c>
      <c r="E1080" s="9">
        <v>31</v>
      </c>
      <c r="F1080" s="9">
        <v>37</v>
      </c>
      <c r="G1080" s="9">
        <v>43</v>
      </c>
      <c r="H1080" s="9">
        <v>50</v>
      </c>
      <c r="I1080" s="9">
        <v>56</v>
      </c>
      <c r="J1080" s="16">
        <v>75</v>
      </c>
      <c r="K1080" s="10">
        <v>93</v>
      </c>
      <c r="L1080" s="9">
        <v>112</v>
      </c>
      <c r="M1080" s="9">
        <v>131</v>
      </c>
      <c r="N1080" s="9">
        <v>150</v>
      </c>
      <c r="O1080" s="9">
        <v>168</v>
      </c>
      <c r="P1080" s="9">
        <v>187</v>
      </c>
      <c r="Q1080" s="9">
        <v>206</v>
      </c>
      <c r="R1080" s="16">
        <v>237</v>
      </c>
      <c r="S1080" s="9">
        <v>268</v>
      </c>
      <c r="T1080" s="9">
        <v>300</v>
      </c>
      <c r="U1080" s="11">
        <v>331</v>
      </c>
      <c r="V1080" s="9">
        <f>U1080+31</f>
        <v>362</v>
      </c>
      <c r="W1080" s="9">
        <f t="shared" ref="W1080" si="5662">V1080+31</f>
        <v>393</v>
      </c>
      <c r="X1080" s="16">
        <f>W1080+57</f>
        <v>450</v>
      </c>
      <c r="Y1080" s="9">
        <f>X1080+56</f>
        <v>506</v>
      </c>
      <c r="Z1080" s="9">
        <f t="shared" ref="Z1080:AC1080" si="5663">Y1080+56</f>
        <v>562</v>
      </c>
      <c r="AA1080" s="9">
        <f t="shared" si="5663"/>
        <v>618</v>
      </c>
      <c r="AB1080" s="9">
        <f>AA1080+57</f>
        <v>675</v>
      </c>
      <c r="AC1080" s="9">
        <f t="shared" si="5663"/>
        <v>731</v>
      </c>
      <c r="AD1080" s="16">
        <f>AC1080+81</f>
        <v>812</v>
      </c>
      <c r="AE1080" s="9">
        <f t="shared" ref="AE1080:AH1080" si="5664">AD1080+81</f>
        <v>893</v>
      </c>
      <c r="AF1080" s="9">
        <f>AE1080+82</f>
        <v>975</v>
      </c>
      <c r="AG1080" s="9">
        <f t="shared" si="5664"/>
        <v>1056</v>
      </c>
      <c r="AH1080" s="9">
        <f t="shared" si="5664"/>
        <v>1137</v>
      </c>
      <c r="AI1080" s="9">
        <f t="shared" ref="AI1080" si="5665">AH1080+81</f>
        <v>1218</v>
      </c>
      <c r="AJ1080" s="9">
        <f t="shared" ref="AJ1080" si="5666">AI1080+82</f>
        <v>1300</v>
      </c>
      <c r="AK1080" s="9">
        <f t="shared" ref="AK1080:AM1080" si="5667">AJ1080+81</f>
        <v>1381</v>
      </c>
      <c r="AL1080" s="9">
        <f t="shared" si="5667"/>
        <v>1462</v>
      </c>
      <c r="AM1080" s="9">
        <f t="shared" si="5667"/>
        <v>1543</v>
      </c>
      <c r="AN1080" s="9">
        <f t="shared" ref="AN1080" si="5668">AM1080+82</f>
        <v>1625</v>
      </c>
      <c r="AO1080" s="9">
        <f t="shared" ref="AO1080:AQ1080" si="5669">AN1080+81</f>
        <v>1706</v>
      </c>
      <c r="AP1080" s="9">
        <f t="shared" si="5669"/>
        <v>1787</v>
      </c>
      <c r="AQ1080" s="9">
        <f t="shared" si="5669"/>
        <v>1868</v>
      </c>
      <c r="AR1080" s="9">
        <f t="shared" ref="AR1080" si="5670">AQ1080+82</f>
        <v>1950</v>
      </c>
      <c r="AS1080" s="9">
        <f t="shared" ref="AS1080:AU1080" si="5671">AR1080+81</f>
        <v>2031</v>
      </c>
      <c r="AT1080" s="9">
        <f t="shared" si="5671"/>
        <v>2112</v>
      </c>
      <c r="AU1080" s="9">
        <f t="shared" si="5671"/>
        <v>2193</v>
      </c>
      <c r="AV1080" s="9">
        <f t="shared" ref="AV1080" si="5672">AU1080+82</f>
        <v>2275</v>
      </c>
      <c r="AW1080" s="9">
        <f t="shared" ref="AW1080:AY1080" si="5673">AV1080+81</f>
        <v>2356</v>
      </c>
      <c r="AX1080" s="9">
        <f t="shared" si="5673"/>
        <v>2437</v>
      </c>
      <c r="AY1080" s="9">
        <f t="shared" si="5673"/>
        <v>2518</v>
      </c>
      <c r="AZ1080" s="9">
        <f t="shared" ref="AZ1080" si="5674">AY1080+82</f>
        <v>2600</v>
      </c>
      <c r="BA1080" s="9">
        <f t="shared" ref="BA1080:BC1080" si="5675">AZ1080+81</f>
        <v>2681</v>
      </c>
      <c r="BB1080" s="9">
        <f t="shared" si="5675"/>
        <v>2762</v>
      </c>
      <c r="BC1080" s="9">
        <f t="shared" si="5675"/>
        <v>2843</v>
      </c>
      <c r="BD1080" s="9">
        <f t="shared" ref="BD1080" si="5676">BC1080+82</f>
        <v>2925</v>
      </c>
      <c r="BE1080" s="9">
        <f t="shared" ref="BE1080:BG1080" si="5677">BD1080+81</f>
        <v>3006</v>
      </c>
      <c r="BF1080" s="9">
        <f t="shared" si="5677"/>
        <v>3087</v>
      </c>
      <c r="BG1080" s="9">
        <f t="shared" si="5677"/>
        <v>3168</v>
      </c>
      <c r="BH1080" s="9">
        <f t="shared" ref="BH1080" si="5678">BG1080+82</f>
        <v>3250</v>
      </c>
      <c r="BI1080" s="9">
        <f t="shared" ref="BI1080" si="5679">BH1080+81</f>
        <v>3331</v>
      </c>
      <c r="BJ1080" t="s">
        <v>0</v>
      </c>
    </row>
    <row r="1081" spans="1:62">
      <c r="A1081" s="4" t="s">
        <v>438</v>
      </c>
      <c r="B1081" s="9">
        <v>40</v>
      </c>
      <c r="C1081" s="9">
        <v>45</v>
      </c>
      <c r="D1081" s="9">
        <v>50</v>
      </c>
      <c r="E1081" s="9">
        <v>55</v>
      </c>
      <c r="F1081" s="9">
        <v>60</v>
      </c>
      <c r="G1081" s="9">
        <v>65</v>
      </c>
      <c r="H1081" s="9">
        <v>70</v>
      </c>
      <c r="I1081" s="9">
        <v>75</v>
      </c>
      <c r="J1081" s="16">
        <v>80</v>
      </c>
      <c r="K1081" s="10">
        <v>85</v>
      </c>
      <c r="L1081" s="9">
        <v>90</v>
      </c>
      <c r="M1081" s="9">
        <v>95</v>
      </c>
      <c r="N1081" s="9">
        <v>100</v>
      </c>
      <c r="O1081" s="9">
        <v>105</v>
      </c>
      <c r="P1081" s="9">
        <v>110</v>
      </c>
      <c r="Q1081" s="9">
        <v>115</v>
      </c>
      <c r="R1081" s="16">
        <v>120</v>
      </c>
      <c r="S1081" s="9">
        <v>125</v>
      </c>
      <c r="T1081" s="9">
        <v>130</v>
      </c>
      <c r="U1081" s="11">
        <v>135</v>
      </c>
      <c r="V1081" s="9">
        <v>140</v>
      </c>
      <c r="W1081" s="9">
        <v>145</v>
      </c>
      <c r="X1081" s="16">
        <v>150</v>
      </c>
      <c r="Y1081" s="9">
        <v>155</v>
      </c>
      <c r="Z1081" s="9">
        <v>160</v>
      </c>
      <c r="AA1081" s="9">
        <v>165</v>
      </c>
      <c r="AB1081" s="9">
        <v>170</v>
      </c>
      <c r="AC1081" s="9">
        <v>175</v>
      </c>
      <c r="AD1081" s="16">
        <v>180</v>
      </c>
      <c r="AE1081" s="10">
        <v>185</v>
      </c>
      <c r="AF1081" s="9">
        <v>190</v>
      </c>
      <c r="AG1081" s="9">
        <v>195</v>
      </c>
      <c r="AH1081" s="9">
        <v>200</v>
      </c>
      <c r="AI1081" s="9">
        <v>205</v>
      </c>
      <c r="AJ1081" s="9">
        <v>210</v>
      </c>
      <c r="AK1081" s="9">
        <v>215</v>
      </c>
      <c r="AL1081" s="9">
        <v>220</v>
      </c>
      <c r="AM1081" s="9">
        <v>225</v>
      </c>
      <c r="AN1081" s="9">
        <v>230</v>
      </c>
      <c r="AO1081" s="11">
        <v>235</v>
      </c>
      <c r="AP1081" s="9">
        <v>240</v>
      </c>
      <c r="AQ1081" s="9">
        <v>245</v>
      </c>
      <c r="AR1081" s="9">
        <v>250</v>
      </c>
      <c r="AS1081" s="9">
        <v>255</v>
      </c>
      <c r="AT1081" s="9">
        <v>260</v>
      </c>
      <c r="AU1081" s="9">
        <v>265</v>
      </c>
      <c r="AV1081" s="9">
        <v>270</v>
      </c>
      <c r="AW1081" s="9">
        <v>275</v>
      </c>
      <c r="AX1081" s="9">
        <v>280</v>
      </c>
      <c r="AY1081" s="10">
        <v>285</v>
      </c>
      <c r="AZ1081" s="9">
        <v>290</v>
      </c>
      <c r="BA1081" s="9">
        <v>295</v>
      </c>
      <c r="BB1081" s="9">
        <v>300</v>
      </c>
      <c r="BC1081" s="9">
        <v>305</v>
      </c>
      <c r="BD1081" s="9">
        <v>310</v>
      </c>
      <c r="BE1081" s="9">
        <v>315</v>
      </c>
      <c r="BF1081" s="9">
        <v>320</v>
      </c>
      <c r="BG1081" s="9">
        <v>325</v>
      </c>
      <c r="BH1081" s="9">
        <v>330</v>
      </c>
      <c r="BI1081" s="11">
        <v>335</v>
      </c>
      <c r="BJ1081" t="s">
        <v>0</v>
      </c>
    </row>
    <row r="1082" spans="1:62">
      <c r="A1082" s="4" t="s">
        <v>506</v>
      </c>
      <c r="B1082" s="9">
        <v>6</v>
      </c>
      <c r="C1082" s="9">
        <v>15</v>
      </c>
      <c r="D1082" s="9">
        <v>25</v>
      </c>
      <c r="E1082" s="9">
        <v>34</v>
      </c>
      <c r="F1082" s="9">
        <v>43</v>
      </c>
      <c r="G1082" s="9">
        <v>53</v>
      </c>
      <c r="H1082" s="9">
        <v>62</v>
      </c>
      <c r="I1082" s="9">
        <v>71</v>
      </c>
      <c r="J1082" s="16">
        <v>96</v>
      </c>
      <c r="K1082" s="10">
        <v>121</v>
      </c>
      <c r="L1082" s="9">
        <v>146</v>
      </c>
      <c r="M1082" s="9">
        <v>171</v>
      </c>
      <c r="N1082" s="9">
        <v>196</v>
      </c>
      <c r="O1082" s="9">
        <v>221</v>
      </c>
      <c r="P1082" s="9">
        <v>246</v>
      </c>
      <c r="Q1082" s="9">
        <v>271</v>
      </c>
      <c r="R1082" s="16">
        <v>309</v>
      </c>
      <c r="S1082" s="9">
        <v>346</v>
      </c>
      <c r="T1082" s="9">
        <v>384</v>
      </c>
      <c r="U1082" s="11">
        <v>421</v>
      </c>
      <c r="V1082" s="9">
        <f>U1082+38</f>
        <v>459</v>
      </c>
      <c r="W1082" s="9">
        <f>V1082+37</f>
        <v>496</v>
      </c>
      <c r="X1082" s="16">
        <f>W1082+75</f>
        <v>571</v>
      </c>
      <c r="Y1082" s="9">
        <f t="shared" ref="Y1082:AC1082" si="5680">X1082+75</f>
        <v>646</v>
      </c>
      <c r="Z1082" s="9">
        <f t="shared" si="5680"/>
        <v>721</v>
      </c>
      <c r="AA1082" s="9">
        <f t="shared" si="5680"/>
        <v>796</v>
      </c>
      <c r="AB1082" s="9">
        <f t="shared" si="5680"/>
        <v>871</v>
      </c>
      <c r="AC1082" s="9">
        <f t="shared" si="5680"/>
        <v>946</v>
      </c>
      <c r="AD1082" s="16">
        <f>AC1082+113</f>
        <v>1059</v>
      </c>
      <c r="AE1082" s="9">
        <f>AD1082+112</f>
        <v>1171</v>
      </c>
      <c r="AF1082" s="9">
        <f t="shared" ref="AF1082" si="5681">AE1082+113</f>
        <v>1284</v>
      </c>
      <c r="AG1082" s="9">
        <f t="shared" ref="AG1082" si="5682">AF1082+112</f>
        <v>1396</v>
      </c>
      <c r="AH1082" s="9">
        <f t="shared" ref="AH1082" si="5683">AG1082+113</f>
        <v>1509</v>
      </c>
      <c r="AI1082" s="9">
        <f t="shared" ref="AI1082" si="5684">AH1082+112</f>
        <v>1621</v>
      </c>
      <c r="AJ1082" s="9">
        <f t="shared" ref="AJ1082" si="5685">AI1082+113</f>
        <v>1734</v>
      </c>
      <c r="AK1082" s="9">
        <f t="shared" ref="AK1082" si="5686">AJ1082+112</f>
        <v>1846</v>
      </c>
      <c r="AL1082" s="9">
        <f t="shared" ref="AL1082" si="5687">AK1082+113</f>
        <v>1959</v>
      </c>
      <c r="AM1082" s="9">
        <f t="shared" ref="AM1082" si="5688">AL1082+112</f>
        <v>2071</v>
      </c>
      <c r="AN1082" s="9">
        <f t="shared" ref="AN1082" si="5689">AM1082+113</f>
        <v>2184</v>
      </c>
      <c r="AO1082" s="9">
        <f t="shared" ref="AO1082" si="5690">AN1082+112</f>
        <v>2296</v>
      </c>
      <c r="AP1082" s="9">
        <f t="shared" ref="AP1082" si="5691">AO1082+113</f>
        <v>2409</v>
      </c>
      <c r="AQ1082" s="9">
        <f t="shared" ref="AQ1082" si="5692">AP1082+112</f>
        <v>2521</v>
      </c>
      <c r="AR1082" s="9">
        <f t="shared" ref="AR1082" si="5693">AQ1082+113</f>
        <v>2634</v>
      </c>
      <c r="AS1082" s="9">
        <f t="shared" ref="AS1082" si="5694">AR1082+112</f>
        <v>2746</v>
      </c>
      <c r="AT1082" s="9">
        <f t="shared" ref="AT1082" si="5695">AS1082+113</f>
        <v>2859</v>
      </c>
      <c r="AU1082" s="9">
        <f t="shared" ref="AU1082" si="5696">AT1082+112</f>
        <v>2971</v>
      </c>
      <c r="AV1082" s="9">
        <f t="shared" ref="AV1082" si="5697">AU1082+113</f>
        <v>3084</v>
      </c>
      <c r="AW1082" s="9">
        <f t="shared" ref="AW1082" si="5698">AV1082+112</f>
        <v>3196</v>
      </c>
      <c r="AX1082" s="9">
        <f t="shared" ref="AX1082" si="5699">AW1082+113</f>
        <v>3309</v>
      </c>
      <c r="AY1082" s="9">
        <f t="shared" ref="AY1082" si="5700">AX1082+112</f>
        <v>3421</v>
      </c>
      <c r="AZ1082" s="9">
        <f t="shared" ref="AZ1082" si="5701">AY1082+113</f>
        <v>3534</v>
      </c>
      <c r="BA1082" s="9">
        <f t="shared" ref="BA1082" si="5702">AZ1082+112</f>
        <v>3646</v>
      </c>
      <c r="BB1082" s="9">
        <f t="shared" ref="BB1082" si="5703">BA1082+113</f>
        <v>3759</v>
      </c>
      <c r="BC1082" s="9">
        <f t="shared" ref="BC1082" si="5704">BB1082+112</f>
        <v>3871</v>
      </c>
      <c r="BD1082" s="9">
        <f t="shared" ref="BD1082" si="5705">BC1082+113</f>
        <v>3984</v>
      </c>
      <c r="BE1082" s="9">
        <f t="shared" ref="BE1082" si="5706">BD1082+112</f>
        <v>4096</v>
      </c>
      <c r="BF1082" s="9">
        <f t="shared" ref="BF1082" si="5707">BE1082+113</f>
        <v>4209</v>
      </c>
      <c r="BG1082" s="9">
        <f t="shared" ref="BG1082" si="5708">BF1082+112</f>
        <v>4321</v>
      </c>
      <c r="BH1082" s="9">
        <f t="shared" ref="BH1082" si="5709">BG1082+113</f>
        <v>4434</v>
      </c>
      <c r="BI1082" s="9">
        <f t="shared" ref="BI1082" si="5710">BH1082+112</f>
        <v>4546</v>
      </c>
      <c r="BJ1082" t="s">
        <v>0</v>
      </c>
    </row>
    <row r="1083" spans="1:62">
      <c r="A1083" s="4" t="s">
        <v>507</v>
      </c>
      <c r="B1083" s="9">
        <v>18</v>
      </c>
      <c r="C1083" s="9">
        <v>28</v>
      </c>
      <c r="D1083" s="9">
        <v>37</v>
      </c>
      <c r="E1083" s="9">
        <v>46</v>
      </c>
      <c r="F1083" s="9">
        <v>56</v>
      </c>
      <c r="G1083" s="9">
        <v>65</v>
      </c>
      <c r="H1083" s="9">
        <v>75</v>
      </c>
      <c r="I1083" s="9">
        <v>84</v>
      </c>
      <c r="J1083" s="16">
        <v>109</v>
      </c>
      <c r="K1083" s="10">
        <v>134</v>
      </c>
      <c r="L1083" s="9">
        <v>159</v>
      </c>
      <c r="M1083" s="9">
        <v>184</v>
      </c>
      <c r="N1083" s="9">
        <v>209</v>
      </c>
      <c r="O1083" s="9">
        <v>234</v>
      </c>
      <c r="P1083" s="9">
        <v>259</v>
      </c>
      <c r="Q1083" s="9">
        <v>284</v>
      </c>
      <c r="R1083" s="16">
        <v>321</v>
      </c>
      <c r="S1083" s="9">
        <v>359</v>
      </c>
      <c r="T1083" s="9">
        <v>396</v>
      </c>
      <c r="U1083" s="11">
        <v>434</v>
      </c>
      <c r="V1083" s="9">
        <f>U1083+37</f>
        <v>471</v>
      </c>
      <c r="W1083" s="9">
        <f>V1083+38</f>
        <v>509</v>
      </c>
      <c r="X1083" s="16">
        <f>W1083+75</f>
        <v>584</v>
      </c>
      <c r="Y1083" s="9">
        <f t="shared" ref="Y1083:AC1083" si="5711">X1083+75</f>
        <v>659</v>
      </c>
      <c r="Z1083" s="9">
        <f t="shared" si="5711"/>
        <v>734</v>
      </c>
      <c r="AA1083" s="9">
        <f t="shared" si="5711"/>
        <v>809</v>
      </c>
      <c r="AB1083" s="9">
        <f t="shared" si="5711"/>
        <v>884</v>
      </c>
      <c r="AC1083" s="9">
        <f t="shared" si="5711"/>
        <v>959</v>
      </c>
      <c r="AD1083" s="16">
        <f>AC1083+112</f>
        <v>1071</v>
      </c>
      <c r="AE1083" s="9">
        <f>AD1083+113</f>
        <v>1184</v>
      </c>
      <c r="AF1083" s="9">
        <f t="shared" ref="AF1083" si="5712">AE1083+112</f>
        <v>1296</v>
      </c>
      <c r="AG1083" s="9">
        <f t="shared" ref="AG1083" si="5713">AF1083+113</f>
        <v>1409</v>
      </c>
      <c r="AH1083" s="9">
        <f t="shared" ref="AH1083" si="5714">AG1083+112</f>
        <v>1521</v>
      </c>
      <c r="AI1083" s="9">
        <f t="shared" ref="AI1083" si="5715">AH1083+113</f>
        <v>1634</v>
      </c>
      <c r="AJ1083" s="9">
        <f t="shared" ref="AJ1083" si="5716">AI1083+112</f>
        <v>1746</v>
      </c>
      <c r="AK1083" s="9">
        <f t="shared" ref="AK1083" si="5717">AJ1083+113</f>
        <v>1859</v>
      </c>
      <c r="AL1083" s="9">
        <f t="shared" ref="AL1083" si="5718">AK1083+112</f>
        <v>1971</v>
      </c>
      <c r="AM1083" s="9">
        <f t="shared" ref="AM1083" si="5719">AL1083+113</f>
        <v>2084</v>
      </c>
      <c r="AN1083" s="9">
        <f t="shared" ref="AN1083" si="5720">AM1083+112</f>
        <v>2196</v>
      </c>
      <c r="AO1083" s="9">
        <f t="shared" ref="AO1083" si="5721">AN1083+113</f>
        <v>2309</v>
      </c>
      <c r="AP1083" s="9">
        <f t="shared" ref="AP1083" si="5722">AO1083+112</f>
        <v>2421</v>
      </c>
      <c r="AQ1083" s="9">
        <f t="shared" ref="AQ1083" si="5723">AP1083+113</f>
        <v>2534</v>
      </c>
      <c r="AR1083" s="9">
        <f t="shared" ref="AR1083" si="5724">AQ1083+112</f>
        <v>2646</v>
      </c>
      <c r="AS1083" s="9">
        <f t="shared" ref="AS1083" si="5725">AR1083+113</f>
        <v>2759</v>
      </c>
      <c r="AT1083" s="9">
        <f t="shared" ref="AT1083" si="5726">AS1083+112</f>
        <v>2871</v>
      </c>
      <c r="AU1083" s="9">
        <f t="shared" ref="AU1083" si="5727">AT1083+113</f>
        <v>2984</v>
      </c>
      <c r="AV1083" s="9">
        <f t="shared" ref="AV1083" si="5728">AU1083+112</f>
        <v>3096</v>
      </c>
      <c r="AW1083" s="9">
        <f t="shared" ref="AW1083" si="5729">AV1083+113</f>
        <v>3209</v>
      </c>
      <c r="AX1083" s="9">
        <f t="shared" ref="AX1083" si="5730">AW1083+112</f>
        <v>3321</v>
      </c>
      <c r="AY1083" s="9">
        <f t="shared" ref="AY1083" si="5731">AX1083+113</f>
        <v>3434</v>
      </c>
      <c r="AZ1083" s="9">
        <f t="shared" ref="AZ1083" si="5732">AY1083+112</f>
        <v>3546</v>
      </c>
      <c r="BA1083" s="9">
        <f t="shared" ref="BA1083" si="5733">AZ1083+113</f>
        <v>3659</v>
      </c>
      <c r="BB1083" s="9">
        <f t="shared" ref="BB1083" si="5734">BA1083+112</f>
        <v>3771</v>
      </c>
      <c r="BC1083" s="9">
        <f t="shared" ref="BC1083" si="5735">BB1083+113</f>
        <v>3884</v>
      </c>
      <c r="BD1083" s="9">
        <f t="shared" ref="BD1083" si="5736">BC1083+112</f>
        <v>3996</v>
      </c>
      <c r="BE1083" s="9">
        <f t="shared" ref="BE1083" si="5737">BD1083+113</f>
        <v>4109</v>
      </c>
      <c r="BF1083" s="9">
        <f t="shared" ref="BF1083" si="5738">BE1083+112</f>
        <v>4221</v>
      </c>
      <c r="BG1083" s="9">
        <f t="shared" ref="BG1083" si="5739">BF1083+113</f>
        <v>4334</v>
      </c>
      <c r="BH1083" s="9">
        <f t="shared" ref="BH1083" si="5740">BG1083+112</f>
        <v>4446</v>
      </c>
      <c r="BI1083" s="9">
        <f t="shared" ref="BI1083" si="5741">BH1083+113</f>
        <v>4559</v>
      </c>
      <c r="BJ1083" t="s">
        <v>0</v>
      </c>
    </row>
    <row r="1084" spans="1:62">
      <c r="A1084" s="4" t="s">
        <v>48</v>
      </c>
      <c r="B1084" s="4">
        <v>60</v>
      </c>
      <c r="C1084" s="4">
        <f>B1084+14</f>
        <v>74</v>
      </c>
      <c r="D1084" s="4">
        <f t="shared" ref="D1084:BI1084" si="5742">C1084+14</f>
        <v>88</v>
      </c>
      <c r="E1084" s="4">
        <f t="shared" si="5742"/>
        <v>102</v>
      </c>
      <c r="F1084" s="4">
        <f t="shared" si="5742"/>
        <v>116</v>
      </c>
      <c r="G1084" s="4">
        <f t="shared" si="5742"/>
        <v>130</v>
      </c>
      <c r="H1084" s="4">
        <f t="shared" si="5742"/>
        <v>144</v>
      </c>
      <c r="I1084" s="4">
        <f t="shared" si="5742"/>
        <v>158</v>
      </c>
      <c r="J1084" s="4">
        <f t="shared" si="5742"/>
        <v>172</v>
      </c>
      <c r="K1084" s="4">
        <f t="shared" si="5742"/>
        <v>186</v>
      </c>
      <c r="L1084" s="4">
        <f t="shared" si="5742"/>
        <v>200</v>
      </c>
      <c r="M1084" s="4">
        <f t="shared" si="5742"/>
        <v>214</v>
      </c>
      <c r="N1084" s="4">
        <f t="shared" si="5742"/>
        <v>228</v>
      </c>
      <c r="O1084" s="4">
        <f t="shared" si="5742"/>
        <v>242</v>
      </c>
      <c r="P1084" s="4">
        <f t="shared" si="5742"/>
        <v>256</v>
      </c>
      <c r="Q1084" s="4">
        <f t="shared" si="5742"/>
        <v>270</v>
      </c>
      <c r="R1084" s="4">
        <f t="shared" si="5742"/>
        <v>284</v>
      </c>
      <c r="S1084" s="4">
        <f t="shared" si="5742"/>
        <v>298</v>
      </c>
      <c r="T1084" s="4">
        <f t="shared" si="5742"/>
        <v>312</v>
      </c>
      <c r="U1084" s="4">
        <f t="shared" si="5742"/>
        <v>326</v>
      </c>
      <c r="V1084" s="4">
        <f t="shared" si="5742"/>
        <v>340</v>
      </c>
      <c r="W1084" s="4">
        <f t="shared" si="5742"/>
        <v>354</v>
      </c>
      <c r="X1084" s="4">
        <f t="shared" si="5742"/>
        <v>368</v>
      </c>
      <c r="Y1084" s="4">
        <f t="shared" si="5742"/>
        <v>382</v>
      </c>
      <c r="Z1084" s="4">
        <f t="shared" si="5742"/>
        <v>396</v>
      </c>
      <c r="AA1084" s="4">
        <f t="shared" si="5742"/>
        <v>410</v>
      </c>
      <c r="AB1084" s="4">
        <f t="shared" si="5742"/>
        <v>424</v>
      </c>
      <c r="AC1084" s="4">
        <f t="shared" si="5742"/>
        <v>438</v>
      </c>
      <c r="AD1084" s="4">
        <f t="shared" si="5742"/>
        <v>452</v>
      </c>
      <c r="AE1084" s="4">
        <f t="shared" si="5742"/>
        <v>466</v>
      </c>
      <c r="AF1084" s="4">
        <f t="shared" si="5742"/>
        <v>480</v>
      </c>
      <c r="AG1084" s="4">
        <f t="shared" si="5742"/>
        <v>494</v>
      </c>
      <c r="AH1084" s="4">
        <f t="shared" si="5742"/>
        <v>508</v>
      </c>
      <c r="AI1084" s="4">
        <f t="shared" si="5742"/>
        <v>522</v>
      </c>
      <c r="AJ1084" s="4">
        <f t="shared" si="5742"/>
        <v>536</v>
      </c>
      <c r="AK1084" s="4">
        <f t="shared" si="5742"/>
        <v>550</v>
      </c>
      <c r="AL1084" s="4">
        <f t="shared" si="5742"/>
        <v>564</v>
      </c>
      <c r="AM1084" s="4">
        <f t="shared" si="5742"/>
        <v>578</v>
      </c>
      <c r="AN1084" s="4">
        <f t="shared" si="5742"/>
        <v>592</v>
      </c>
      <c r="AO1084" s="4">
        <f t="shared" si="5742"/>
        <v>606</v>
      </c>
      <c r="AP1084" s="4">
        <f t="shared" si="5742"/>
        <v>620</v>
      </c>
      <c r="AQ1084" s="4">
        <f t="shared" si="5742"/>
        <v>634</v>
      </c>
      <c r="AR1084" s="4">
        <f t="shared" si="5742"/>
        <v>648</v>
      </c>
      <c r="AS1084" s="4">
        <f t="shared" si="5742"/>
        <v>662</v>
      </c>
      <c r="AT1084" s="4">
        <f t="shared" si="5742"/>
        <v>676</v>
      </c>
      <c r="AU1084" s="4">
        <f t="shared" si="5742"/>
        <v>690</v>
      </c>
      <c r="AV1084" s="4">
        <f t="shared" si="5742"/>
        <v>704</v>
      </c>
      <c r="AW1084" s="4">
        <f t="shared" si="5742"/>
        <v>718</v>
      </c>
      <c r="AX1084" s="4">
        <f t="shared" si="5742"/>
        <v>732</v>
      </c>
      <c r="AY1084" s="4">
        <f t="shared" si="5742"/>
        <v>746</v>
      </c>
      <c r="AZ1084" s="4">
        <f t="shared" si="5742"/>
        <v>760</v>
      </c>
      <c r="BA1084" s="4">
        <f t="shared" si="5742"/>
        <v>774</v>
      </c>
      <c r="BB1084" s="4">
        <f t="shared" si="5742"/>
        <v>788</v>
      </c>
      <c r="BC1084" s="4">
        <f t="shared" si="5742"/>
        <v>802</v>
      </c>
      <c r="BD1084" s="4">
        <f t="shared" si="5742"/>
        <v>816</v>
      </c>
      <c r="BE1084" s="4">
        <f t="shared" si="5742"/>
        <v>830</v>
      </c>
      <c r="BF1084" s="4">
        <f t="shared" si="5742"/>
        <v>844</v>
      </c>
      <c r="BG1084" s="4">
        <f t="shared" si="5742"/>
        <v>858</v>
      </c>
      <c r="BH1084" s="4">
        <f t="shared" si="5742"/>
        <v>872</v>
      </c>
      <c r="BI1084" s="4">
        <f t="shared" si="5742"/>
        <v>886</v>
      </c>
      <c r="BJ1084" t="s">
        <v>0</v>
      </c>
    </row>
    <row r="1085" spans="1:62">
      <c r="A1085" s="4" t="s">
        <v>3</v>
      </c>
      <c r="J1085" s="15"/>
      <c r="K1085" s="5"/>
      <c r="R1085" s="15"/>
      <c r="U1085" s="6"/>
      <c r="X1085" s="15"/>
      <c r="AD1085" s="15"/>
      <c r="AE1085" s="5"/>
      <c r="AO1085" s="6"/>
      <c r="AY1085" s="5"/>
      <c r="BI1085" s="6"/>
    </row>
    <row r="1086" spans="1:62">
      <c r="A1086" s="4" t="s">
        <v>335</v>
      </c>
      <c r="J1086" s="15"/>
      <c r="K1086" s="5"/>
      <c r="R1086" s="15"/>
      <c r="U1086" s="6"/>
      <c r="X1086" s="15"/>
      <c r="AD1086" s="15"/>
      <c r="AE1086" s="5"/>
      <c r="AO1086" s="6"/>
      <c r="AY1086" s="5"/>
      <c r="BI1086" s="6"/>
    </row>
    <row r="1087" spans="1:62">
      <c r="A1087" s="4" t="s">
        <v>462</v>
      </c>
      <c r="B1087" s="4">
        <v>1</v>
      </c>
      <c r="C1087" s="4">
        <v>1</v>
      </c>
      <c r="D1087" s="4">
        <v>1</v>
      </c>
      <c r="E1087" s="4">
        <v>1</v>
      </c>
      <c r="F1087" s="4">
        <v>1</v>
      </c>
      <c r="G1087" s="4">
        <v>1</v>
      </c>
      <c r="H1087" s="4">
        <v>1</v>
      </c>
      <c r="I1087" s="4">
        <v>1</v>
      </c>
      <c r="J1087" s="15">
        <v>1</v>
      </c>
      <c r="K1087" s="5">
        <v>1</v>
      </c>
      <c r="L1087" s="4">
        <v>1</v>
      </c>
      <c r="M1087" s="4">
        <v>1</v>
      </c>
      <c r="N1087" s="4">
        <v>1</v>
      </c>
      <c r="O1087" s="4">
        <v>1</v>
      </c>
      <c r="P1087" s="4">
        <v>1</v>
      </c>
      <c r="Q1087" s="4">
        <v>1</v>
      </c>
      <c r="R1087" s="15">
        <v>1</v>
      </c>
      <c r="S1087" s="4">
        <v>1</v>
      </c>
      <c r="T1087" s="4">
        <v>1</v>
      </c>
      <c r="U1087" s="6">
        <v>1</v>
      </c>
      <c r="V1087" s="4">
        <v>1</v>
      </c>
      <c r="W1087" s="4">
        <v>1</v>
      </c>
      <c r="X1087" s="15">
        <v>1</v>
      </c>
      <c r="Y1087" s="4">
        <v>1</v>
      </c>
      <c r="Z1087" s="4">
        <v>1</v>
      </c>
      <c r="AA1087" s="4">
        <v>1</v>
      </c>
      <c r="AB1087" s="4">
        <v>1</v>
      </c>
      <c r="AC1087" s="4">
        <v>1</v>
      </c>
      <c r="AD1087" s="15">
        <v>1</v>
      </c>
      <c r="AE1087" s="5">
        <v>1</v>
      </c>
      <c r="AF1087" s="4">
        <v>1</v>
      </c>
      <c r="AG1087" s="4">
        <v>1</v>
      </c>
      <c r="AH1087" s="4">
        <v>1</v>
      </c>
      <c r="AI1087" s="4">
        <v>1</v>
      </c>
      <c r="AJ1087" s="4">
        <v>1</v>
      </c>
      <c r="AK1087" s="4">
        <v>1</v>
      </c>
      <c r="AL1087" s="4">
        <v>1</v>
      </c>
      <c r="AM1087" s="4">
        <v>1</v>
      </c>
      <c r="AN1087" s="4">
        <v>1</v>
      </c>
      <c r="AO1087" s="6">
        <v>1</v>
      </c>
      <c r="AP1087" s="4">
        <v>1</v>
      </c>
      <c r="AQ1087" s="4">
        <v>1</v>
      </c>
      <c r="AR1087" s="4">
        <v>1</v>
      </c>
      <c r="AS1087" s="4">
        <v>1</v>
      </c>
      <c r="AT1087" s="4">
        <v>1</v>
      </c>
      <c r="AU1087" s="4">
        <v>1</v>
      </c>
      <c r="AV1087" s="4">
        <v>1</v>
      </c>
      <c r="AW1087" s="4">
        <v>1</v>
      </c>
      <c r="AX1087" s="4">
        <v>1</v>
      </c>
      <c r="AY1087" s="5">
        <v>1</v>
      </c>
      <c r="AZ1087" s="4">
        <v>1</v>
      </c>
      <c r="BA1087" s="4">
        <v>1</v>
      </c>
      <c r="BB1087" s="4">
        <v>1</v>
      </c>
      <c r="BC1087" s="4">
        <v>1</v>
      </c>
      <c r="BD1087" s="4">
        <v>1</v>
      </c>
      <c r="BE1087" s="4">
        <v>1</v>
      </c>
      <c r="BF1087" s="4">
        <v>1</v>
      </c>
      <c r="BG1087" s="4">
        <v>1</v>
      </c>
      <c r="BH1087" s="4">
        <v>1</v>
      </c>
      <c r="BI1087" s="6">
        <v>1</v>
      </c>
      <c r="BJ1087" t="s">
        <v>0</v>
      </c>
    </row>
    <row r="1088" spans="1:62">
      <c r="A1088" s="4" t="s">
        <v>463</v>
      </c>
      <c r="B1088" s="4">
        <v>80</v>
      </c>
      <c r="C1088" s="4">
        <v>100</v>
      </c>
      <c r="D1088" s="4">
        <v>120</v>
      </c>
      <c r="E1088" s="4">
        <v>140</v>
      </c>
      <c r="F1088" s="4">
        <v>160</v>
      </c>
      <c r="G1088" s="4">
        <v>180</v>
      </c>
      <c r="H1088" s="4">
        <v>200</v>
      </c>
      <c r="I1088" s="4">
        <v>220</v>
      </c>
      <c r="J1088" s="15">
        <v>260</v>
      </c>
      <c r="K1088" s="5">
        <v>300</v>
      </c>
      <c r="L1088" s="4">
        <v>340</v>
      </c>
      <c r="M1088" s="4">
        <v>380</v>
      </c>
      <c r="N1088" s="4">
        <v>420</v>
      </c>
      <c r="O1088" s="4">
        <v>460</v>
      </c>
      <c r="P1088" s="4">
        <v>500</v>
      </c>
      <c r="Q1088" s="4">
        <v>540</v>
      </c>
      <c r="R1088" s="15">
        <v>600</v>
      </c>
      <c r="S1088" s="4">
        <v>660</v>
      </c>
      <c r="T1088" s="4">
        <v>720</v>
      </c>
      <c r="U1088" s="6">
        <v>780</v>
      </c>
      <c r="V1088" s="4">
        <v>840</v>
      </c>
      <c r="W1088" s="4">
        <v>900</v>
      </c>
      <c r="X1088" s="15">
        <v>980</v>
      </c>
      <c r="Y1088" s="4">
        <v>1060</v>
      </c>
      <c r="Z1088" s="4">
        <v>1140</v>
      </c>
      <c r="AA1088" s="4">
        <v>1220</v>
      </c>
      <c r="AB1088" s="4">
        <v>1300</v>
      </c>
      <c r="AC1088" s="4">
        <v>1380</v>
      </c>
      <c r="AD1088" s="15">
        <v>1480</v>
      </c>
      <c r="AE1088" s="5">
        <v>1580</v>
      </c>
      <c r="AF1088" s="4">
        <v>1680</v>
      </c>
      <c r="AG1088" s="4">
        <v>1780</v>
      </c>
      <c r="AH1088" s="4">
        <v>1880</v>
      </c>
      <c r="AI1088" s="4">
        <v>1980</v>
      </c>
      <c r="AJ1088" s="4">
        <v>2080</v>
      </c>
      <c r="AK1088" s="4">
        <v>2180</v>
      </c>
      <c r="AL1088" s="4">
        <v>2280</v>
      </c>
      <c r="AM1088" s="4">
        <v>2380</v>
      </c>
      <c r="AN1088" s="4">
        <v>2480</v>
      </c>
      <c r="AO1088" s="6">
        <v>2580</v>
      </c>
      <c r="AP1088" s="4">
        <v>2680</v>
      </c>
      <c r="AQ1088" s="4">
        <v>2780</v>
      </c>
      <c r="AR1088" s="4">
        <v>2880</v>
      </c>
      <c r="AS1088" s="4">
        <v>2980</v>
      </c>
      <c r="AT1088" s="4">
        <v>3080</v>
      </c>
      <c r="AU1088" s="4">
        <v>3180</v>
      </c>
      <c r="AV1088" s="4">
        <v>3280</v>
      </c>
      <c r="AW1088" s="4">
        <v>3380</v>
      </c>
      <c r="AX1088" s="4">
        <v>3480</v>
      </c>
      <c r="AY1088" s="5">
        <v>3580</v>
      </c>
      <c r="AZ1088" s="4">
        <v>3680</v>
      </c>
      <c r="BA1088" s="4">
        <v>3780</v>
      </c>
      <c r="BB1088" s="4">
        <v>3880</v>
      </c>
      <c r="BC1088" s="4">
        <v>3980</v>
      </c>
      <c r="BD1088" s="4">
        <v>4080</v>
      </c>
      <c r="BE1088" s="4">
        <v>4180</v>
      </c>
      <c r="BF1088" s="4">
        <v>4280</v>
      </c>
      <c r="BG1088" s="4">
        <v>4380</v>
      </c>
      <c r="BH1088" s="4">
        <v>4480</v>
      </c>
      <c r="BI1088" s="6">
        <v>4580</v>
      </c>
      <c r="BJ1088" t="s">
        <v>0</v>
      </c>
    </row>
    <row r="1089" spans="1:62">
      <c r="A1089" s="4" t="s">
        <v>508</v>
      </c>
      <c r="B1089" s="4">
        <v>5</v>
      </c>
      <c r="C1089" s="4">
        <f>B1089+5</f>
        <v>10</v>
      </c>
      <c r="D1089" s="4">
        <f t="shared" ref="D1089:I1089" si="5743">C1089+5</f>
        <v>15</v>
      </c>
      <c r="E1089" s="4">
        <f t="shared" si="5743"/>
        <v>20</v>
      </c>
      <c r="F1089" s="4">
        <f t="shared" si="5743"/>
        <v>25</v>
      </c>
      <c r="G1089" s="4">
        <f t="shared" si="5743"/>
        <v>30</v>
      </c>
      <c r="H1089" s="4">
        <f t="shared" si="5743"/>
        <v>35</v>
      </c>
      <c r="I1089" s="4">
        <f t="shared" si="5743"/>
        <v>40</v>
      </c>
      <c r="J1089" s="15">
        <f>I1089+20</f>
        <v>60</v>
      </c>
      <c r="K1089" s="4">
        <f t="shared" ref="K1089:Q1089" si="5744">J1089+20</f>
        <v>80</v>
      </c>
      <c r="L1089" s="4">
        <f t="shared" si="5744"/>
        <v>100</v>
      </c>
      <c r="M1089" s="4">
        <f t="shared" si="5744"/>
        <v>120</v>
      </c>
      <c r="N1089" s="4">
        <f t="shared" si="5744"/>
        <v>140</v>
      </c>
      <c r="O1089" s="4">
        <f t="shared" si="5744"/>
        <v>160</v>
      </c>
      <c r="P1089" s="4">
        <f t="shared" si="5744"/>
        <v>180</v>
      </c>
      <c r="Q1089" s="4">
        <f t="shared" si="5744"/>
        <v>200</v>
      </c>
      <c r="R1089" s="15">
        <f>Q1089+35</f>
        <v>235</v>
      </c>
      <c r="S1089" s="4">
        <f t="shared" ref="S1089:W1089" si="5745">R1089+35</f>
        <v>270</v>
      </c>
      <c r="T1089" s="4">
        <f t="shared" si="5745"/>
        <v>305</v>
      </c>
      <c r="U1089" s="4">
        <f t="shared" si="5745"/>
        <v>340</v>
      </c>
      <c r="V1089" s="4">
        <f t="shared" si="5745"/>
        <v>375</v>
      </c>
      <c r="W1089" s="4">
        <f t="shared" si="5745"/>
        <v>410</v>
      </c>
      <c r="X1089" s="15">
        <f>W1089+50</f>
        <v>460</v>
      </c>
      <c r="Y1089" s="4">
        <f t="shared" ref="Y1089:AC1089" si="5746">X1089+50</f>
        <v>510</v>
      </c>
      <c r="Z1089" s="4">
        <f t="shared" si="5746"/>
        <v>560</v>
      </c>
      <c r="AA1089" s="4">
        <f t="shared" si="5746"/>
        <v>610</v>
      </c>
      <c r="AB1089" s="4">
        <f t="shared" si="5746"/>
        <v>660</v>
      </c>
      <c r="AC1089" s="4">
        <f t="shared" si="5746"/>
        <v>710</v>
      </c>
      <c r="AD1089" s="15">
        <f>AC1089+65</f>
        <v>775</v>
      </c>
      <c r="AE1089" s="4">
        <f t="shared" ref="AE1089:BI1089" si="5747">AD1089+65</f>
        <v>840</v>
      </c>
      <c r="AF1089" s="4">
        <f t="shared" si="5747"/>
        <v>905</v>
      </c>
      <c r="AG1089" s="4">
        <f t="shared" si="5747"/>
        <v>970</v>
      </c>
      <c r="AH1089" s="4">
        <f t="shared" si="5747"/>
        <v>1035</v>
      </c>
      <c r="AI1089" s="4">
        <f t="shared" si="5747"/>
        <v>1100</v>
      </c>
      <c r="AJ1089" s="4">
        <f t="shared" si="5747"/>
        <v>1165</v>
      </c>
      <c r="AK1089" s="4">
        <f t="shared" si="5747"/>
        <v>1230</v>
      </c>
      <c r="AL1089" s="4">
        <f t="shared" si="5747"/>
        <v>1295</v>
      </c>
      <c r="AM1089" s="4">
        <f t="shared" si="5747"/>
        <v>1360</v>
      </c>
      <c r="AN1089" s="4">
        <f t="shared" si="5747"/>
        <v>1425</v>
      </c>
      <c r="AO1089" s="4">
        <f t="shared" si="5747"/>
        <v>1490</v>
      </c>
      <c r="AP1089" s="4">
        <f t="shared" si="5747"/>
        <v>1555</v>
      </c>
      <c r="AQ1089" s="4">
        <f t="shared" si="5747"/>
        <v>1620</v>
      </c>
      <c r="AR1089" s="4">
        <f t="shared" si="5747"/>
        <v>1685</v>
      </c>
      <c r="AS1089" s="4">
        <f t="shared" si="5747"/>
        <v>1750</v>
      </c>
      <c r="AT1089" s="4">
        <f t="shared" si="5747"/>
        <v>1815</v>
      </c>
      <c r="AU1089" s="4">
        <f t="shared" si="5747"/>
        <v>1880</v>
      </c>
      <c r="AV1089" s="4">
        <f t="shared" si="5747"/>
        <v>1945</v>
      </c>
      <c r="AW1089" s="4">
        <f t="shared" si="5747"/>
        <v>2010</v>
      </c>
      <c r="AX1089" s="4">
        <f t="shared" si="5747"/>
        <v>2075</v>
      </c>
      <c r="AY1089" s="4">
        <f t="shared" si="5747"/>
        <v>2140</v>
      </c>
      <c r="AZ1089" s="4">
        <f t="shared" si="5747"/>
        <v>2205</v>
      </c>
      <c r="BA1089" s="4">
        <f t="shared" si="5747"/>
        <v>2270</v>
      </c>
      <c r="BB1089" s="4">
        <f t="shared" si="5747"/>
        <v>2335</v>
      </c>
      <c r="BC1089" s="4">
        <f t="shared" si="5747"/>
        <v>2400</v>
      </c>
      <c r="BD1089" s="4">
        <f t="shared" si="5747"/>
        <v>2465</v>
      </c>
      <c r="BE1089" s="4">
        <f t="shared" si="5747"/>
        <v>2530</v>
      </c>
      <c r="BF1089" s="4">
        <f t="shared" si="5747"/>
        <v>2595</v>
      </c>
      <c r="BG1089" s="4">
        <f t="shared" si="5747"/>
        <v>2660</v>
      </c>
      <c r="BH1089" s="4">
        <f t="shared" si="5747"/>
        <v>2725</v>
      </c>
      <c r="BI1089" s="4">
        <f t="shared" si="5747"/>
        <v>2790</v>
      </c>
      <c r="BJ1089" t="s">
        <v>0</v>
      </c>
    </row>
    <row r="1090" spans="1:62">
      <c r="A1090" s="4" t="s">
        <v>509</v>
      </c>
      <c r="B1090" s="4">
        <v>30</v>
      </c>
      <c r="C1090" s="4">
        <f>B1090+10</f>
        <v>40</v>
      </c>
      <c r="D1090" s="4">
        <f t="shared" ref="D1090:I1090" si="5748">C1090+10</f>
        <v>50</v>
      </c>
      <c r="E1090" s="4">
        <f t="shared" si="5748"/>
        <v>60</v>
      </c>
      <c r="F1090" s="4">
        <f t="shared" si="5748"/>
        <v>70</v>
      </c>
      <c r="G1090" s="4">
        <f t="shared" si="5748"/>
        <v>80</v>
      </c>
      <c r="H1090" s="4">
        <f t="shared" si="5748"/>
        <v>90</v>
      </c>
      <c r="I1090" s="4">
        <f t="shared" si="5748"/>
        <v>100</v>
      </c>
      <c r="J1090" s="15">
        <f>I1090+30</f>
        <v>130</v>
      </c>
      <c r="K1090" s="4">
        <f t="shared" ref="K1090:Q1090" si="5749">J1090+30</f>
        <v>160</v>
      </c>
      <c r="L1090" s="4">
        <f t="shared" si="5749"/>
        <v>190</v>
      </c>
      <c r="M1090" s="4">
        <f t="shared" si="5749"/>
        <v>220</v>
      </c>
      <c r="N1090" s="4">
        <f t="shared" si="5749"/>
        <v>250</v>
      </c>
      <c r="O1090" s="4">
        <f t="shared" si="5749"/>
        <v>280</v>
      </c>
      <c r="P1090" s="4">
        <f t="shared" si="5749"/>
        <v>310</v>
      </c>
      <c r="Q1090" s="4">
        <f t="shared" si="5749"/>
        <v>340</v>
      </c>
      <c r="R1090" s="15">
        <f>Q1090+50</f>
        <v>390</v>
      </c>
      <c r="S1090" s="4">
        <f t="shared" ref="S1090:W1090" si="5750">R1090+50</f>
        <v>440</v>
      </c>
      <c r="T1090" s="4">
        <f t="shared" si="5750"/>
        <v>490</v>
      </c>
      <c r="U1090" s="4">
        <f t="shared" si="5750"/>
        <v>540</v>
      </c>
      <c r="V1090" s="4">
        <f t="shared" si="5750"/>
        <v>590</v>
      </c>
      <c r="W1090" s="4">
        <f t="shared" si="5750"/>
        <v>640</v>
      </c>
      <c r="X1090" s="15">
        <f>W1090+70</f>
        <v>710</v>
      </c>
      <c r="Y1090" s="4">
        <f t="shared" ref="Y1090:AC1090" si="5751">X1090+70</f>
        <v>780</v>
      </c>
      <c r="Z1090" s="4">
        <f t="shared" si="5751"/>
        <v>850</v>
      </c>
      <c r="AA1090" s="4">
        <f t="shared" si="5751"/>
        <v>920</v>
      </c>
      <c r="AB1090" s="4">
        <f t="shared" si="5751"/>
        <v>990</v>
      </c>
      <c r="AC1090" s="4">
        <f t="shared" si="5751"/>
        <v>1060</v>
      </c>
      <c r="AD1090" s="15">
        <f>AC1090+90</f>
        <v>1150</v>
      </c>
      <c r="AE1090" s="4">
        <f t="shared" ref="AE1090:BI1090" si="5752">AD1090+90</f>
        <v>1240</v>
      </c>
      <c r="AF1090" s="4">
        <f t="shared" si="5752"/>
        <v>1330</v>
      </c>
      <c r="AG1090" s="4">
        <f t="shared" si="5752"/>
        <v>1420</v>
      </c>
      <c r="AH1090" s="4">
        <f t="shared" si="5752"/>
        <v>1510</v>
      </c>
      <c r="AI1090" s="4">
        <f t="shared" si="5752"/>
        <v>1600</v>
      </c>
      <c r="AJ1090" s="4">
        <f t="shared" si="5752"/>
        <v>1690</v>
      </c>
      <c r="AK1090" s="4">
        <f t="shared" si="5752"/>
        <v>1780</v>
      </c>
      <c r="AL1090" s="4">
        <f t="shared" si="5752"/>
        <v>1870</v>
      </c>
      <c r="AM1090" s="4">
        <f t="shared" si="5752"/>
        <v>1960</v>
      </c>
      <c r="AN1090" s="4">
        <f t="shared" si="5752"/>
        <v>2050</v>
      </c>
      <c r="AO1090" s="4">
        <f t="shared" si="5752"/>
        <v>2140</v>
      </c>
      <c r="AP1090" s="4">
        <f t="shared" si="5752"/>
        <v>2230</v>
      </c>
      <c r="AQ1090" s="4">
        <f t="shared" si="5752"/>
        <v>2320</v>
      </c>
      <c r="AR1090" s="4">
        <f t="shared" si="5752"/>
        <v>2410</v>
      </c>
      <c r="AS1090" s="4">
        <f t="shared" si="5752"/>
        <v>2500</v>
      </c>
      <c r="AT1090" s="4">
        <f t="shared" si="5752"/>
        <v>2590</v>
      </c>
      <c r="AU1090" s="4">
        <f t="shared" si="5752"/>
        <v>2680</v>
      </c>
      <c r="AV1090" s="4">
        <f t="shared" si="5752"/>
        <v>2770</v>
      </c>
      <c r="AW1090" s="4">
        <f t="shared" si="5752"/>
        <v>2860</v>
      </c>
      <c r="AX1090" s="4">
        <f t="shared" si="5752"/>
        <v>2950</v>
      </c>
      <c r="AY1090" s="4">
        <f t="shared" si="5752"/>
        <v>3040</v>
      </c>
      <c r="AZ1090" s="4">
        <f t="shared" si="5752"/>
        <v>3130</v>
      </c>
      <c r="BA1090" s="4">
        <f t="shared" si="5752"/>
        <v>3220</v>
      </c>
      <c r="BB1090" s="4">
        <f t="shared" si="5752"/>
        <v>3310</v>
      </c>
      <c r="BC1090" s="4">
        <f t="shared" si="5752"/>
        <v>3400</v>
      </c>
      <c r="BD1090" s="4">
        <f t="shared" si="5752"/>
        <v>3490</v>
      </c>
      <c r="BE1090" s="4">
        <f t="shared" si="5752"/>
        <v>3580</v>
      </c>
      <c r="BF1090" s="4">
        <f t="shared" si="5752"/>
        <v>3670</v>
      </c>
      <c r="BG1090" s="4">
        <f t="shared" si="5752"/>
        <v>3760</v>
      </c>
      <c r="BH1090" s="4">
        <f t="shared" si="5752"/>
        <v>3850</v>
      </c>
      <c r="BI1090" s="4">
        <f t="shared" si="5752"/>
        <v>3940</v>
      </c>
      <c r="BJ1090" t="s">
        <v>0</v>
      </c>
    </row>
    <row r="1091" spans="1:62">
      <c r="A1091" s="4" t="s">
        <v>510</v>
      </c>
      <c r="B1091" s="4">
        <v>10</v>
      </c>
      <c r="C1091" s="4">
        <f>B1091+5</f>
        <v>15</v>
      </c>
      <c r="D1091" s="4">
        <f t="shared" ref="D1091:I1091" si="5753">C1091+5</f>
        <v>20</v>
      </c>
      <c r="E1091" s="4">
        <f t="shared" si="5753"/>
        <v>25</v>
      </c>
      <c r="F1091" s="4">
        <f t="shared" si="5753"/>
        <v>30</v>
      </c>
      <c r="G1091" s="4">
        <f t="shared" si="5753"/>
        <v>35</v>
      </c>
      <c r="H1091" s="4">
        <f t="shared" si="5753"/>
        <v>40</v>
      </c>
      <c r="I1091" s="4">
        <f t="shared" si="5753"/>
        <v>45</v>
      </c>
      <c r="J1091" s="15">
        <f>I1091+10</f>
        <v>55</v>
      </c>
      <c r="K1091" s="4">
        <f t="shared" ref="K1091:Q1091" si="5754">J1091+10</f>
        <v>65</v>
      </c>
      <c r="L1091" s="4">
        <f t="shared" si="5754"/>
        <v>75</v>
      </c>
      <c r="M1091" s="4">
        <f t="shared" si="5754"/>
        <v>85</v>
      </c>
      <c r="N1091" s="4">
        <f t="shared" si="5754"/>
        <v>95</v>
      </c>
      <c r="O1091" s="4">
        <f t="shared" si="5754"/>
        <v>105</v>
      </c>
      <c r="P1091" s="4">
        <f t="shared" si="5754"/>
        <v>115</v>
      </c>
      <c r="Q1091" s="4">
        <f t="shared" si="5754"/>
        <v>125</v>
      </c>
      <c r="R1091" s="15">
        <f>Q1091+15</f>
        <v>140</v>
      </c>
      <c r="S1091" s="4">
        <f t="shared" ref="S1091:W1091" si="5755">R1091+15</f>
        <v>155</v>
      </c>
      <c r="T1091" s="4">
        <f t="shared" si="5755"/>
        <v>170</v>
      </c>
      <c r="U1091" s="4">
        <f t="shared" si="5755"/>
        <v>185</v>
      </c>
      <c r="V1091" s="4">
        <f t="shared" si="5755"/>
        <v>200</v>
      </c>
      <c r="W1091" s="4">
        <f t="shared" si="5755"/>
        <v>215</v>
      </c>
      <c r="X1091" s="15">
        <f>W1091+20</f>
        <v>235</v>
      </c>
      <c r="Y1091" s="4">
        <f t="shared" ref="Y1091:AC1091" si="5756">X1091+20</f>
        <v>255</v>
      </c>
      <c r="Z1091" s="4">
        <f t="shared" si="5756"/>
        <v>275</v>
      </c>
      <c r="AA1091" s="4">
        <f t="shared" si="5756"/>
        <v>295</v>
      </c>
      <c r="AB1091" s="4">
        <f t="shared" si="5756"/>
        <v>315</v>
      </c>
      <c r="AC1091" s="4">
        <f t="shared" si="5756"/>
        <v>335</v>
      </c>
      <c r="AD1091" s="15">
        <f>AC1091+25</f>
        <v>360</v>
      </c>
      <c r="AE1091" s="4">
        <f t="shared" ref="AE1091:BI1091" si="5757">AD1091+25</f>
        <v>385</v>
      </c>
      <c r="AF1091" s="4">
        <f t="shared" si="5757"/>
        <v>410</v>
      </c>
      <c r="AG1091" s="4">
        <f t="shared" si="5757"/>
        <v>435</v>
      </c>
      <c r="AH1091" s="4">
        <f t="shared" si="5757"/>
        <v>460</v>
      </c>
      <c r="AI1091" s="4">
        <f t="shared" si="5757"/>
        <v>485</v>
      </c>
      <c r="AJ1091" s="4">
        <f t="shared" si="5757"/>
        <v>510</v>
      </c>
      <c r="AK1091" s="4">
        <f t="shared" si="5757"/>
        <v>535</v>
      </c>
      <c r="AL1091" s="4">
        <f t="shared" si="5757"/>
        <v>560</v>
      </c>
      <c r="AM1091" s="4">
        <f t="shared" si="5757"/>
        <v>585</v>
      </c>
      <c r="AN1091" s="4">
        <f t="shared" si="5757"/>
        <v>610</v>
      </c>
      <c r="AO1091" s="4">
        <f t="shared" si="5757"/>
        <v>635</v>
      </c>
      <c r="AP1091" s="4">
        <f t="shared" si="5757"/>
        <v>660</v>
      </c>
      <c r="AQ1091" s="4">
        <f t="shared" si="5757"/>
        <v>685</v>
      </c>
      <c r="AR1091" s="4">
        <f t="shared" si="5757"/>
        <v>710</v>
      </c>
      <c r="AS1091" s="4">
        <f t="shared" si="5757"/>
        <v>735</v>
      </c>
      <c r="AT1091" s="4">
        <f t="shared" si="5757"/>
        <v>760</v>
      </c>
      <c r="AU1091" s="4">
        <f t="shared" si="5757"/>
        <v>785</v>
      </c>
      <c r="AV1091" s="4">
        <f t="shared" si="5757"/>
        <v>810</v>
      </c>
      <c r="AW1091" s="4">
        <f t="shared" si="5757"/>
        <v>835</v>
      </c>
      <c r="AX1091" s="4">
        <f t="shared" si="5757"/>
        <v>860</v>
      </c>
      <c r="AY1091" s="4">
        <f t="shared" si="5757"/>
        <v>885</v>
      </c>
      <c r="AZ1091" s="4">
        <f t="shared" si="5757"/>
        <v>910</v>
      </c>
      <c r="BA1091" s="4">
        <f t="shared" si="5757"/>
        <v>935</v>
      </c>
      <c r="BB1091" s="4">
        <f t="shared" si="5757"/>
        <v>960</v>
      </c>
      <c r="BC1091" s="4">
        <f t="shared" si="5757"/>
        <v>985</v>
      </c>
      <c r="BD1091" s="4">
        <f t="shared" si="5757"/>
        <v>1010</v>
      </c>
      <c r="BE1091" s="4">
        <f t="shared" si="5757"/>
        <v>1035</v>
      </c>
      <c r="BF1091" s="4">
        <f t="shared" si="5757"/>
        <v>1060</v>
      </c>
      <c r="BG1091" s="4">
        <f t="shared" si="5757"/>
        <v>1085</v>
      </c>
      <c r="BH1091" s="4">
        <f t="shared" si="5757"/>
        <v>1110</v>
      </c>
      <c r="BI1091" s="4">
        <f t="shared" si="5757"/>
        <v>1135</v>
      </c>
      <c r="BJ1091" t="s">
        <v>0</v>
      </c>
    </row>
    <row r="1092" spans="1:62">
      <c r="A1092" s="4" t="s">
        <v>511</v>
      </c>
      <c r="B1092" s="4">
        <v>40</v>
      </c>
      <c r="C1092" s="4">
        <v>60</v>
      </c>
      <c r="D1092" s="4">
        <v>80</v>
      </c>
      <c r="E1092" s="4">
        <v>100</v>
      </c>
      <c r="F1092" s="4">
        <v>120</v>
      </c>
      <c r="G1092" s="4">
        <v>140</v>
      </c>
      <c r="H1092" s="4">
        <v>160</v>
      </c>
      <c r="I1092" s="4">
        <v>180</v>
      </c>
      <c r="J1092" s="15">
        <v>220</v>
      </c>
      <c r="K1092" s="5">
        <v>260</v>
      </c>
      <c r="L1092" s="4">
        <v>300</v>
      </c>
      <c r="M1092" s="4">
        <v>340</v>
      </c>
      <c r="N1092" s="4">
        <v>380</v>
      </c>
      <c r="O1092" s="4">
        <v>420</v>
      </c>
      <c r="P1092" s="4">
        <v>460</v>
      </c>
      <c r="Q1092" s="4">
        <v>500</v>
      </c>
      <c r="R1092" s="15">
        <v>560</v>
      </c>
      <c r="S1092" s="4">
        <v>620</v>
      </c>
      <c r="T1092" s="4">
        <v>680</v>
      </c>
      <c r="U1092" s="6">
        <v>740</v>
      </c>
      <c r="V1092" s="4">
        <v>800</v>
      </c>
      <c r="W1092" s="4">
        <v>860</v>
      </c>
      <c r="X1092" s="15">
        <v>940</v>
      </c>
      <c r="Y1092" s="4">
        <v>1020</v>
      </c>
      <c r="Z1092" s="4">
        <v>1100</v>
      </c>
      <c r="AA1092" s="4">
        <v>1180</v>
      </c>
      <c r="AB1092" s="4">
        <v>1260</v>
      </c>
      <c r="AC1092" s="4">
        <v>1340</v>
      </c>
      <c r="AD1092" s="15">
        <v>1440</v>
      </c>
      <c r="AE1092" s="5">
        <v>1540</v>
      </c>
      <c r="AF1092" s="4">
        <v>1640</v>
      </c>
      <c r="AG1092" s="4">
        <v>1740</v>
      </c>
      <c r="AH1092" s="4">
        <v>1840</v>
      </c>
      <c r="AI1092" s="4">
        <v>1940</v>
      </c>
      <c r="AJ1092" s="4">
        <v>2040</v>
      </c>
      <c r="AK1092" s="4">
        <v>2140</v>
      </c>
      <c r="AL1092" s="4">
        <v>2240</v>
      </c>
      <c r="AM1092" s="4">
        <v>2340</v>
      </c>
      <c r="AN1092" s="4">
        <v>2440</v>
      </c>
      <c r="AO1092" s="6">
        <v>2540</v>
      </c>
      <c r="AP1092" s="4">
        <v>2640</v>
      </c>
      <c r="AQ1092" s="4">
        <v>2740</v>
      </c>
      <c r="AR1092" s="4">
        <v>2840</v>
      </c>
      <c r="AS1092" s="4">
        <v>2940</v>
      </c>
      <c r="AT1092" s="4">
        <v>3040</v>
      </c>
      <c r="AU1092" s="4">
        <v>3140</v>
      </c>
      <c r="AV1092" s="4">
        <v>3240</v>
      </c>
      <c r="AW1092" s="4">
        <v>3340</v>
      </c>
      <c r="AX1092" s="4">
        <v>3440</v>
      </c>
      <c r="AY1092" s="5">
        <v>3540</v>
      </c>
      <c r="AZ1092" s="4">
        <v>3640</v>
      </c>
      <c r="BA1092" s="4">
        <v>3740</v>
      </c>
      <c r="BB1092" s="4">
        <v>3840</v>
      </c>
      <c r="BC1092" s="4">
        <v>3940</v>
      </c>
      <c r="BD1092" s="4">
        <v>4040</v>
      </c>
      <c r="BE1092" s="4">
        <v>4140</v>
      </c>
      <c r="BF1092" s="4">
        <v>4240</v>
      </c>
      <c r="BG1092" s="4">
        <v>4340</v>
      </c>
      <c r="BH1092" s="4">
        <v>4440</v>
      </c>
      <c r="BI1092" s="6">
        <v>4540</v>
      </c>
      <c r="BJ1092" t="s">
        <v>0</v>
      </c>
    </row>
    <row r="1093" spans="1:62">
      <c r="A1093" s="4" t="s">
        <v>48</v>
      </c>
      <c r="B1093" s="4">
        <v>80</v>
      </c>
      <c r="C1093" s="4">
        <f>B1093+12</f>
        <v>92</v>
      </c>
      <c r="D1093" s="4">
        <f t="shared" ref="D1093:BI1093" si="5758">C1093+12</f>
        <v>104</v>
      </c>
      <c r="E1093" s="4">
        <f t="shared" si="5758"/>
        <v>116</v>
      </c>
      <c r="F1093" s="4">
        <f t="shared" si="5758"/>
        <v>128</v>
      </c>
      <c r="G1093" s="4">
        <f t="shared" si="5758"/>
        <v>140</v>
      </c>
      <c r="H1093" s="4">
        <f t="shared" si="5758"/>
        <v>152</v>
      </c>
      <c r="I1093" s="4">
        <f t="shared" si="5758"/>
        <v>164</v>
      </c>
      <c r="J1093" s="4">
        <f t="shared" si="5758"/>
        <v>176</v>
      </c>
      <c r="K1093" s="4">
        <f t="shared" si="5758"/>
        <v>188</v>
      </c>
      <c r="L1093" s="4">
        <f t="shared" si="5758"/>
        <v>200</v>
      </c>
      <c r="M1093" s="4">
        <f t="shared" si="5758"/>
        <v>212</v>
      </c>
      <c r="N1093" s="4">
        <f t="shared" si="5758"/>
        <v>224</v>
      </c>
      <c r="O1093" s="4">
        <f t="shared" si="5758"/>
        <v>236</v>
      </c>
      <c r="P1093" s="4">
        <f t="shared" si="5758"/>
        <v>248</v>
      </c>
      <c r="Q1093" s="4">
        <f t="shared" si="5758"/>
        <v>260</v>
      </c>
      <c r="R1093" s="4">
        <f t="shared" si="5758"/>
        <v>272</v>
      </c>
      <c r="S1093" s="4">
        <f t="shared" si="5758"/>
        <v>284</v>
      </c>
      <c r="T1093" s="4">
        <f t="shared" si="5758"/>
        <v>296</v>
      </c>
      <c r="U1093" s="4">
        <f t="shared" si="5758"/>
        <v>308</v>
      </c>
      <c r="V1093" s="4">
        <f t="shared" si="5758"/>
        <v>320</v>
      </c>
      <c r="W1093" s="4">
        <f t="shared" si="5758"/>
        <v>332</v>
      </c>
      <c r="X1093" s="4">
        <f t="shared" si="5758"/>
        <v>344</v>
      </c>
      <c r="Y1093" s="4">
        <f t="shared" si="5758"/>
        <v>356</v>
      </c>
      <c r="Z1093" s="4">
        <f t="shared" si="5758"/>
        <v>368</v>
      </c>
      <c r="AA1093" s="4">
        <f t="shared" si="5758"/>
        <v>380</v>
      </c>
      <c r="AB1093" s="4">
        <f t="shared" si="5758"/>
        <v>392</v>
      </c>
      <c r="AC1093" s="4">
        <f t="shared" si="5758"/>
        <v>404</v>
      </c>
      <c r="AD1093" s="4">
        <f t="shared" si="5758"/>
        <v>416</v>
      </c>
      <c r="AE1093" s="4">
        <f t="shared" si="5758"/>
        <v>428</v>
      </c>
      <c r="AF1093" s="4">
        <f t="shared" si="5758"/>
        <v>440</v>
      </c>
      <c r="AG1093" s="4">
        <f t="shared" si="5758"/>
        <v>452</v>
      </c>
      <c r="AH1093" s="4">
        <f t="shared" si="5758"/>
        <v>464</v>
      </c>
      <c r="AI1093" s="4">
        <f t="shared" si="5758"/>
        <v>476</v>
      </c>
      <c r="AJ1093" s="4">
        <f t="shared" si="5758"/>
        <v>488</v>
      </c>
      <c r="AK1093" s="4">
        <f t="shared" si="5758"/>
        <v>500</v>
      </c>
      <c r="AL1093" s="4">
        <f t="shared" si="5758"/>
        <v>512</v>
      </c>
      <c r="AM1093" s="4">
        <f t="shared" si="5758"/>
        <v>524</v>
      </c>
      <c r="AN1093" s="4">
        <f t="shared" si="5758"/>
        <v>536</v>
      </c>
      <c r="AO1093" s="4">
        <f t="shared" si="5758"/>
        <v>548</v>
      </c>
      <c r="AP1093" s="4">
        <f t="shared" si="5758"/>
        <v>560</v>
      </c>
      <c r="AQ1093" s="4">
        <f t="shared" si="5758"/>
        <v>572</v>
      </c>
      <c r="AR1093" s="4">
        <f t="shared" si="5758"/>
        <v>584</v>
      </c>
      <c r="AS1093" s="4">
        <f t="shared" si="5758"/>
        <v>596</v>
      </c>
      <c r="AT1093" s="4">
        <f t="shared" si="5758"/>
        <v>608</v>
      </c>
      <c r="AU1093" s="4">
        <f t="shared" si="5758"/>
        <v>620</v>
      </c>
      <c r="AV1093" s="4">
        <f t="shared" si="5758"/>
        <v>632</v>
      </c>
      <c r="AW1093" s="4">
        <f t="shared" si="5758"/>
        <v>644</v>
      </c>
      <c r="AX1093" s="4">
        <f t="shared" si="5758"/>
        <v>656</v>
      </c>
      <c r="AY1093" s="4">
        <f t="shared" si="5758"/>
        <v>668</v>
      </c>
      <c r="AZ1093" s="4">
        <f t="shared" si="5758"/>
        <v>680</v>
      </c>
      <c r="BA1093" s="4">
        <f t="shared" si="5758"/>
        <v>692</v>
      </c>
      <c r="BB1093" s="4">
        <f t="shared" si="5758"/>
        <v>704</v>
      </c>
      <c r="BC1093" s="4">
        <f t="shared" si="5758"/>
        <v>716</v>
      </c>
      <c r="BD1093" s="4">
        <f t="shared" si="5758"/>
        <v>728</v>
      </c>
      <c r="BE1093" s="4">
        <f t="shared" si="5758"/>
        <v>740</v>
      </c>
      <c r="BF1093" s="4">
        <f t="shared" si="5758"/>
        <v>752</v>
      </c>
      <c r="BG1093" s="4">
        <f t="shared" si="5758"/>
        <v>764</v>
      </c>
      <c r="BH1093" s="4">
        <f t="shared" si="5758"/>
        <v>776</v>
      </c>
      <c r="BI1093" s="4">
        <f t="shared" si="5758"/>
        <v>788</v>
      </c>
      <c r="BJ1093" t="s">
        <v>0</v>
      </c>
    </row>
    <row r="1094" spans="1:62">
      <c r="A1094" s="4" t="s">
        <v>3</v>
      </c>
      <c r="J1094" s="15"/>
      <c r="K1094" s="5"/>
      <c r="R1094" s="15"/>
      <c r="U1094" s="6"/>
      <c r="X1094" s="15"/>
      <c r="AD1094" s="15"/>
      <c r="AE1094" s="5"/>
      <c r="AO1094" s="6"/>
      <c r="AY1094" s="5"/>
      <c r="BI1094" s="6"/>
    </row>
    <row r="1095" spans="1:62">
      <c r="A1095" s="4" t="s">
        <v>336</v>
      </c>
      <c r="J1095" s="15"/>
      <c r="K1095" s="5"/>
      <c r="R1095" s="15"/>
      <c r="U1095" s="6"/>
      <c r="X1095" s="15"/>
      <c r="AD1095" s="15"/>
      <c r="AE1095" s="5"/>
      <c r="AO1095" s="6"/>
      <c r="AY1095" s="5"/>
      <c r="BI1095" s="6"/>
    </row>
    <row r="1096" spans="1:62">
      <c r="A1096" s="4" t="s">
        <v>62</v>
      </c>
      <c r="B1096" s="4">
        <v>50</v>
      </c>
      <c r="C1096" s="4">
        <f>B1096+15</f>
        <v>65</v>
      </c>
      <c r="D1096" s="4">
        <f t="shared" ref="D1096:BI1096" si="5759">C1096+15</f>
        <v>80</v>
      </c>
      <c r="E1096" s="4">
        <f t="shared" si="5759"/>
        <v>95</v>
      </c>
      <c r="F1096" s="4">
        <f t="shared" si="5759"/>
        <v>110</v>
      </c>
      <c r="G1096" s="4">
        <f t="shared" si="5759"/>
        <v>125</v>
      </c>
      <c r="H1096" s="4">
        <f t="shared" si="5759"/>
        <v>140</v>
      </c>
      <c r="I1096" s="4">
        <f t="shared" si="5759"/>
        <v>155</v>
      </c>
      <c r="J1096" s="4">
        <f t="shared" si="5759"/>
        <v>170</v>
      </c>
      <c r="K1096" s="4">
        <f t="shared" si="5759"/>
        <v>185</v>
      </c>
      <c r="L1096" s="4">
        <f t="shared" si="5759"/>
        <v>200</v>
      </c>
      <c r="M1096" s="4">
        <f t="shared" si="5759"/>
        <v>215</v>
      </c>
      <c r="N1096" s="4">
        <f t="shared" si="5759"/>
        <v>230</v>
      </c>
      <c r="O1096" s="4">
        <f t="shared" si="5759"/>
        <v>245</v>
      </c>
      <c r="P1096" s="4">
        <f t="shared" si="5759"/>
        <v>260</v>
      </c>
      <c r="Q1096" s="4">
        <f t="shared" si="5759"/>
        <v>275</v>
      </c>
      <c r="R1096" s="4">
        <f t="shared" si="5759"/>
        <v>290</v>
      </c>
      <c r="S1096" s="4">
        <f t="shared" si="5759"/>
        <v>305</v>
      </c>
      <c r="T1096" s="4">
        <f t="shared" si="5759"/>
        <v>320</v>
      </c>
      <c r="U1096" s="4">
        <f t="shared" si="5759"/>
        <v>335</v>
      </c>
      <c r="V1096" s="4">
        <f t="shared" si="5759"/>
        <v>350</v>
      </c>
      <c r="W1096" s="4">
        <f t="shared" si="5759"/>
        <v>365</v>
      </c>
      <c r="X1096" s="4">
        <f t="shared" si="5759"/>
        <v>380</v>
      </c>
      <c r="Y1096" s="4">
        <f t="shared" si="5759"/>
        <v>395</v>
      </c>
      <c r="Z1096" s="4">
        <f t="shared" si="5759"/>
        <v>410</v>
      </c>
      <c r="AA1096" s="4">
        <f t="shared" si="5759"/>
        <v>425</v>
      </c>
      <c r="AB1096" s="4">
        <f t="shared" si="5759"/>
        <v>440</v>
      </c>
      <c r="AC1096" s="4">
        <f t="shared" si="5759"/>
        <v>455</v>
      </c>
      <c r="AD1096" s="4">
        <f t="shared" si="5759"/>
        <v>470</v>
      </c>
      <c r="AE1096" s="4">
        <f t="shared" si="5759"/>
        <v>485</v>
      </c>
      <c r="AF1096" s="4">
        <f t="shared" si="5759"/>
        <v>500</v>
      </c>
      <c r="AG1096" s="4">
        <f t="shared" si="5759"/>
        <v>515</v>
      </c>
      <c r="AH1096" s="4">
        <f t="shared" si="5759"/>
        <v>530</v>
      </c>
      <c r="AI1096" s="4">
        <f t="shared" si="5759"/>
        <v>545</v>
      </c>
      <c r="AJ1096" s="4">
        <f t="shared" si="5759"/>
        <v>560</v>
      </c>
      <c r="AK1096" s="4">
        <f t="shared" si="5759"/>
        <v>575</v>
      </c>
      <c r="AL1096" s="4">
        <f t="shared" si="5759"/>
        <v>590</v>
      </c>
      <c r="AM1096" s="4">
        <f t="shared" si="5759"/>
        <v>605</v>
      </c>
      <c r="AN1096" s="4">
        <f t="shared" si="5759"/>
        <v>620</v>
      </c>
      <c r="AO1096" s="4">
        <f t="shared" si="5759"/>
        <v>635</v>
      </c>
      <c r="AP1096" s="4">
        <f t="shared" si="5759"/>
        <v>650</v>
      </c>
      <c r="AQ1096" s="4">
        <f t="shared" si="5759"/>
        <v>665</v>
      </c>
      <c r="AR1096" s="4">
        <f t="shared" si="5759"/>
        <v>680</v>
      </c>
      <c r="AS1096" s="4">
        <f t="shared" si="5759"/>
        <v>695</v>
      </c>
      <c r="AT1096" s="4">
        <f t="shared" si="5759"/>
        <v>710</v>
      </c>
      <c r="AU1096" s="4">
        <f t="shared" si="5759"/>
        <v>725</v>
      </c>
      <c r="AV1096" s="4">
        <f t="shared" si="5759"/>
        <v>740</v>
      </c>
      <c r="AW1096" s="4">
        <f t="shared" si="5759"/>
        <v>755</v>
      </c>
      <c r="AX1096" s="4">
        <f t="shared" si="5759"/>
        <v>770</v>
      </c>
      <c r="AY1096" s="4">
        <f t="shared" si="5759"/>
        <v>785</v>
      </c>
      <c r="AZ1096" s="4">
        <f t="shared" si="5759"/>
        <v>800</v>
      </c>
      <c r="BA1096" s="4">
        <f t="shared" si="5759"/>
        <v>815</v>
      </c>
      <c r="BB1096" s="4">
        <f t="shared" si="5759"/>
        <v>830</v>
      </c>
      <c r="BC1096" s="4">
        <f t="shared" si="5759"/>
        <v>845</v>
      </c>
      <c r="BD1096" s="4">
        <f t="shared" si="5759"/>
        <v>860</v>
      </c>
      <c r="BE1096" s="4">
        <f t="shared" si="5759"/>
        <v>875</v>
      </c>
      <c r="BF1096" s="4">
        <f t="shared" si="5759"/>
        <v>890</v>
      </c>
      <c r="BG1096" s="4">
        <f t="shared" si="5759"/>
        <v>905</v>
      </c>
      <c r="BH1096" s="4">
        <f t="shared" si="5759"/>
        <v>920</v>
      </c>
      <c r="BI1096" s="4">
        <f t="shared" si="5759"/>
        <v>935</v>
      </c>
      <c r="BJ1096" t="s">
        <v>0</v>
      </c>
    </row>
    <row r="1097" spans="1:62">
      <c r="A1097" s="4" t="s">
        <v>48</v>
      </c>
      <c r="B1097" s="4">
        <v>210</v>
      </c>
      <c r="C1097" s="4">
        <v>220</v>
      </c>
      <c r="D1097" s="4">
        <v>230</v>
      </c>
      <c r="E1097" s="4">
        <v>240</v>
      </c>
      <c r="F1097" s="4">
        <v>250</v>
      </c>
      <c r="G1097" s="4">
        <v>260</v>
      </c>
      <c r="H1097" s="4">
        <v>270</v>
      </c>
      <c r="I1097" s="4">
        <v>280</v>
      </c>
      <c r="J1097" s="15">
        <v>290</v>
      </c>
      <c r="K1097" s="5">
        <v>300</v>
      </c>
      <c r="L1097" s="4">
        <v>310</v>
      </c>
      <c r="M1097" s="4">
        <v>320</v>
      </c>
      <c r="N1097" s="4">
        <v>330</v>
      </c>
      <c r="O1097" s="4">
        <v>340</v>
      </c>
      <c r="P1097" s="4">
        <v>350</v>
      </c>
      <c r="Q1097" s="4">
        <v>360</v>
      </c>
      <c r="R1097" s="15">
        <v>370</v>
      </c>
      <c r="S1097" s="4">
        <v>380</v>
      </c>
      <c r="T1097" s="4">
        <v>390</v>
      </c>
      <c r="U1097" s="6">
        <v>400</v>
      </c>
      <c r="V1097" s="4">
        <v>410</v>
      </c>
      <c r="W1097" s="4">
        <v>420</v>
      </c>
      <c r="X1097" s="15">
        <v>430</v>
      </c>
      <c r="Y1097" s="4">
        <v>440</v>
      </c>
      <c r="Z1097" s="4">
        <v>450</v>
      </c>
      <c r="AA1097" s="4">
        <v>460</v>
      </c>
      <c r="AB1097" s="4">
        <v>470</v>
      </c>
      <c r="AC1097" s="4">
        <v>480</v>
      </c>
      <c r="AD1097" s="15">
        <v>490</v>
      </c>
      <c r="AE1097" s="5">
        <v>500</v>
      </c>
      <c r="AF1097" s="4">
        <v>510</v>
      </c>
      <c r="AG1097" s="4">
        <v>520</v>
      </c>
      <c r="AH1097" s="4">
        <v>530</v>
      </c>
      <c r="AI1097" s="4">
        <v>540</v>
      </c>
      <c r="AJ1097" s="4">
        <v>550</v>
      </c>
      <c r="AK1097" s="4">
        <v>560</v>
      </c>
      <c r="AL1097" s="4">
        <v>570</v>
      </c>
      <c r="AM1097" s="4">
        <v>580</v>
      </c>
      <c r="AN1097" s="4">
        <v>590</v>
      </c>
      <c r="AO1097" s="6">
        <v>600</v>
      </c>
      <c r="AP1097" s="4">
        <v>610</v>
      </c>
      <c r="AQ1097" s="4">
        <v>620</v>
      </c>
      <c r="AR1097" s="4">
        <v>630</v>
      </c>
      <c r="AS1097" s="4">
        <v>640</v>
      </c>
      <c r="AT1097" s="4">
        <v>650</v>
      </c>
      <c r="AU1097" s="4">
        <v>660</v>
      </c>
      <c r="AV1097" s="4">
        <v>670</v>
      </c>
      <c r="AW1097" s="4">
        <v>680</v>
      </c>
      <c r="AX1097" s="4">
        <v>690</v>
      </c>
      <c r="AY1097" s="5">
        <v>700</v>
      </c>
      <c r="AZ1097" s="4">
        <v>710</v>
      </c>
      <c r="BA1097" s="4">
        <v>720</v>
      </c>
      <c r="BB1097" s="4">
        <v>730</v>
      </c>
      <c r="BC1097" s="4">
        <v>740</v>
      </c>
      <c r="BD1097" s="4">
        <v>750</v>
      </c>
      <c r="BE1097" s="4">
        <v>760</v>
      </c>
      <c r="BF1097" s="4">
        <v>770</v>
      </c>
      <c r="BG1097" s="4">
        <v>780</v>
      </c>
      <c r="BH1097" s="4">
        <v>790</v>
      </c>
      <c r="BI1097" s="6">
        <v>800</v>
      </c>
      <c r="BJ1097" t="s">
        <v>0</v>
      </c>
    </row>
    <row r="1098" spans="1:62">
      <c r="A1098" s="4" t="s">
        <v>3</v>
      </c>
      <c r="J1098" s="15"/>
      <c r="K1098" s="5"/>
      <c r="R1098" s="15"/>
      <c r="U1098" s="6"/>
      <c r="X1098" s="15"/>
      <c r="AD1098" s="15"/>
      <c r="AE1098" s="5"/>
      <c r="AO1098" s="6"/>
      <c r="AY1098" s="5"/>
      <c r="BI1098" s="6"/>
    </row>
    <row r="1099" spans="1:62">
      <c r="A1099" s="4" t="s">
        <v>337</v>
      </c>
      <c r="J1099" s="15"/>
      <c r="K1099" s="5"/>
      <c r="R1099" s="15"/>
      <c r="U1099" s="6"/>
      <c r="X1099" s="15"/>
      <c r="AD1099" s="15"/>
      <c r="AE1099" s="5"/>
      <c r="AO1099" s="6"/>
      <c r="AY1099" s="5"/>
      <c r="BI1099" s="6"/>
    </row>
    <row r="1100" spans="1:62">
      <c r="A1100" s="4" t="s">
        <v>457</v>
      </c>
      <c r="B1100" s="4">
        <v>15</v>
      </c>
      <c r="C1100" s="4">
        <v>23</v>
      </c>
      <c r="D1100" s="4">
        <v>31</v>
      </c>
      <c r="E1100" s="4">
        <v>39</v>
      </c>
      <c r="F1100" s="4">
        <v>47</v>
      </c>
      <c r="G1100" s="4">
        <v>55</v>
      </c>
      <c r="H1100" s="4">
        <v>63</v>
      </c>
      <c r="I1100" s="4">
        <v>71</v>
      </c>
      <c r="J1100" s="15">
        <v>81</v>
      </c>
      <c r="K1100" s="5">
        <v>91</v>
      </c>
      <c r="L1100" s="4">
        <v>101</v>
      </c>
      <c r="M1100" s="4">
        <v>111</v>
      </c>
      <c r="N1100" s="4">
        <v>121</v>
      </c>
      <c r="O1100" s="4">
        <v>131</v>
      </c>
      <c r="P1100" s="4">
        <v>141</v>
      </c>
      <c r="Q1100" s="4">
        <v>151</v>
      </c>
      <c r="R1100" s="15">
        <v>171</v>
      </c>
      <c r="S1100" s="4">
        <v>191</v>
      </c>
      <c r="T1100" s="4">
        <v>211</v>
      </c>
      <c r="U1100" s="6">
        <v>231</v>
      </c>
      <c r="V1100" s="4">
        <v>251</v>
      </c>
      <c r="W1100" s="4">
        <v>271</v>
      </c>
      <c r="X1100" s="15">
        <v>301</v>
      </c>
      <c r="Y1100" s="4">
        <v>331</v>
      </c>
      <c r="Z1100" s="4">
        <v>361</v>
      </c>
      <c r="AA1100" s="4">
        <v>391</v>
      </c>
      <c r="AB1100" s="4">
        <v>421</v>
      </c>
      <c r="AC1100" s="4">
        <v>451</v>
      </c>
      <c r="AD1100" s="15">
        <v>491</v>
      </c>
      <c r="AE1100" s="5">
        <v>531</v>
      </c>
      <c r="AF1100" s="4">
        <v>571</v>
      </c>
      <c r="AG1100" s="4">
        <v>611</v>
      </c>
      <c r="AH1100" s="4">
        <v>651</v>
      </c>
      <c r="AI1100" s="4">
        <v>691</v>
      </c>
      <c r="AJ1100" s="4">
        <v>731</v>
      </c>
      <c r="AK1100" s="4">
        <v>771</v>
      </c>
      <c r="AL1100" s="4">
        <v>811</v>
      </c>
      <c r="AM1100" s="4">
        <v>851</v>
      </c>
      <c r="AN1100" s="4">
        <v>891</v>
      </c>
      <c r="AO1100" s="6">
        <v>931</v>
      </c>
      <c r="AP1100" s="4">
        <v>971</v>
      </c>
      <c r="AQ1100" s="4">
        <v>1011</v>
      </c>
      <c r="AR1100" s="4">
        <v>1051</v>
      </c>
      <c r="AS1100" s="4">
        <v>1091</v>
      </c>
      <c r="AT1100" s="4">
        <v>1131</v>
      </c>
      <c r="AU1100" s="4">
        <v>1171</v>
      </c>
      <c r="AV1100" s="4">
        <v>1211</v>
      </c>
      <c r="AW1100" s="4">
        <v>1251</v>
      </c>
      <c r="AX1100" s="4">
        <v>1291</v>
      </c>
      <c r="AY1100" s="5">
        <v>1331</v>
      </c>
      <c r="AZ1100" s="4">
        <v>1371</v>
      </c>
      <c r="BA1100" s="4">
        <v>1411</v>
      </c>
      <c r="BB1100" s="4">
        <v>1451</v>
      </c>
      <c r="BC1100" s="4">
        <v>1491</v>
      </c>
      <c r="BD1100" s="4">
        <v>1531</v>
      </c>
      <c r="BE1100" s="4">
        <v>1571</v>
      </c>
      <c r="BF1100" s="4">
        <v>1611</v>
      </c>
      <c r="BG1100" s="4">
        <v>1651</v>
      </c>
      <c r="BH1100" s="4">
        <v>1691</v>
      </c>
      <c r="BI1100" s="6">
        <v>1731</v>
      </c>
      <c r="BJ1100" t="s">
        <v>0</v>
      </c>
    </row>
    <row r="1101" spans="1:62">
      <c r="A1101" s="4" t="s">
        <v>458</v>
      </c>
      <c r="B1101" s="4">
        <v>35</v>
      </c>
      <c r="C1101" s="4">
        <v>43</v>
      </c>
      <c r="D1101" s="4">
        <v>51</v>
      </c>
      <c r="E1101" s="4">
        <v>59</v>
      </c>
      <c r="F1101" s="4">
        <v>67</v>
      </c>
      <c r="G1101" s="4">
        <v>75</v>
      </c>
      <c r="H1101" s="4">
        <v>83</v>
      </c>
      <c r="I1101" s="4">
        <v>91</v>
      </c>
      <c r="J1101" s="15">
        <v>101</v>
      </c>
      <c r="K1101" s="5">
        <v>111</v>
      </c>
      <c r="L1101" s="4">
        <v>121</v>
      </c>
      <c r="M1101" s="4">
        <v>131</v>
      </c>
      <c r="N1101" s="4">
        <v>141</v>
      </c>
      <c r="O1101" s="4">
        <v>151</v>
      </c>
      <c r="P1101" s="4">
        <v>161</v>
      </c>
      <c r="Q1101" s="4">
        <v>171</v>
      </c>
      <c r="R1101" s="15">
        <v>193</v>
      </c>
      <c r="S1101" s="4">
        <v>215</v>
      </c>
      <c r="T1101" s="4">
        <v>237</v>
      </c>
      <c r="U1101" s="6">
        <v>259</v>
      </c>
      <c r="V1101" s="4">
        <v>281</v>
      </c>
      <c r="W1101" s="4">
        <v>303</v>
      </c>
      <c r="X1101" s="15">
        <v>335</v>
      </c>
      <c r="Y1101" s="4">
        <v>367</v>
      </c>
      <c r="Z1101" s="4">
        <v>399</v>
      </c>
      <c r="AA1101" s="4">
        <v>431</v>
      </c>
      <c r="AB1101" s="4">
        <v>463</v>
      </c>
      <c r="AC1101" s="4">
        <v>495</v>
      </c>
      <c r="AD1101" s="15">
        <v>537</v>
      </c>
      <c r="AE1101" s="5">
        <v>579</v>
      </c>
      <c r="AF1101" s="4">
        <v>621</v>
      </c>
      <c r="AG1101" s="4">
        <v>663</v>
      </c>
      <c r="AH1101" s="4">
        <v>705</v>
      </c>
      <c r="AI1101" s="4">
        <v>747</v>
      </c>
      <c r="AJ1101" s="4">
        <v>789</v>
      </c>
      <c r="AK1101" s="4">
        <v>831</v>
      </c>
      <c r="AL1101" s="4">
        <v>873</v>
      </c>
      <c r="AM1101" s="4">
        <v>915</v>
      </c>
      <c r="AN1101" s="4">
        <v>957</v>
      </c>
      <c r="AO1101" s="6">
        <v>999</v>
      </c>
      <c r="AP1101" s="4">
        <v>1041</v>
      </c>
      <c r="AQ1101" s="4">
        <v>1083</v>
      </c>
      <c r="AR1101" s="4">
        <v>1125</v>
      </c>
      <c r="AS1101" s="4">
        <v>1167</v>
      </c>
      <c r="AT1101" s="4">
        <v>1209</v>
      </c>
      <c r="AU1101" s="4">
        <v>1251</v>
      </c>
      <c r="AV1101" s="4">
        <v>1293</v>
      </c>
      <c r="AW1101" s="4">
        <v>1335</v>
      </c>
      <c r="AX1101" s="4">
        <v>1377</v>
      </c>
      <c r="AY1101" s="5">
        <v>1419</v>
      </c>
      <c r="AZ1101" s="4">
        <v>1461</v>
      </c>
      <c r="BA1101" s="4">
        <v>1503</v>
      </c>
      <c r="BB1101" s="4">
        <v>1545</v>
      </c>
      <c r="BC1101" s="4">
        <v>1587</v>
      </c>
      <c r="BD1101" s="4">
        <v>1629</v>
      </c>
      <c r="BE1101" s="4">
        <v>1671</v>
      </c>
      <c r="BF1101" s="4">
        <v>1713</v>
      </c>
      <c r="BG1101" s="4">
        <v>1755</v>
      </c>
      <c r="BH1101" s="4">
        <v>1797</v>
      </c>
      <c r="BI1101" s="6">
        <v>1839</v>
      </c>
      <c r="BJ1101" t="s">
        <v>0</v>
      </c>
    </row>
    <row r="1102" spans="1:62">
      <c r="A1102" s="4" t="s">
        <v>187</v>
      </c>
      <c r="B1102" s="4">
        <v>4</v>
      </c>
      <c r="C1102" s="4">
        <v>4.4000000000000004</v>
      </c>
      <c r="D1102" s="4">
        <v>4.8</v>
      </c>
      <c r="E1102" s="4">
        <v>5.2</v>
      </c>
      <c r="F1102" s="4">
        <v>5.6</v>
      </c>
      <c r="G1102" s="4">
        <v>6</v>
      </c>
      <c r="H1102" s="4">
        <v>6.4</v>
      </c>
      <c r="I1102" s="4">
        <v>6.8</v>
      </c>
      <c r="J1102" s="15">
        <v>7.2</v>
      </c>
      <c r="K1102" s="5">
        <v>7.6</v>
      </c>
      <c r="L1102" s="4">
        <v>8</v>
      </c>
      <c r="M1102" s="4">
        <v>8.4</v>
      </c>
      <c r="N1102" s="4">
        <v>8.8000000000000007</v>
      </c>
      <c r="O1102" s="4">
        <v>9.1999999999999993</v>
      </c>
      <c r="P1102" s="4">
        <v>9.6</v>
      </c>
      <c r="Q1102" s="4">
        <v>10</v>
      </c>
      <c r="R1102" s="15">
        <v>10.4</v>
      </c>
      <c r="S1102" s="4">
        <v>10.8</v>
      </c>
      <c r="T1102" s="4">
        <v>11.2</v>
      </c>
      <c r="U1102" s="6">
        <v>11.6</v>
      </c>
      <c r="V1102" s="4">
        <v>12</v>
      </c>
      <c r="W1102" s="4">
        <v>12.4</v>
      </c>
      <c r="X1102" s="15">
        <v>12.8</v>
      </c>
      <c r="Y1102" s="4">
        <v>13.2</v>
      </c>
      <c r="Z1102" s="4">
        <v>13.6</v>
      </c>
      <c r="AA1102" s="4">
        <v>14</v>
      </c>
      <c r="AB1102" s="4">
        <v>14.4</v>
      </c>
      <c r="AC1102" s="4">
        <v>14.8</v>
      </c>
      <c r="AD1102" s="15">
        <v>15.2</v>
      </c>
      <c r="AE1102" s="5">
        <v>15.6</v>
      </c>
      <c r="AF1102" s="4">
        <v>16</v>
      </c>
      <c r="AG1102" s="4">
        <v>16.399999999999999</v>
      </c>
      <c r="AH1102" s="4">
        <v>16.8</v>
      </c>
      <c r="AI1102" s="4">
        <v>17.2</v>
      </c>
      <c r="AJ1102" s="4">
        <v>17.600000000000001</v>
      </c>
      <c r="AK1102" s="4">
        <v>18</v>
      </c>
      <c r="AL1102" s="4">
        <v>18.399999999999999</v>
      </c>
      <c r="AM1102" s="4">
        <v>18.8</v>
      </c>
      <c r="AN1102" s="4">
        <v>19.2</v>
      </c>
      <c r="AO1102" s="6">
        <v>19.600000000000001</v>
      </c>
      <c r="AP1102" s="4">
        <v>20</v>
      </c>
      <c r="AQ1102" s="4">
        <v>20.399999999999999</v>
      </c>
      <c r="AR1102" s="4">
        <v>20.8</v>
      </c>
      <c r="AS1102" s="4">
        <v>21.2</v>
      </c>
      <c r="AT1102" s="4">
        <v>21.6</v>
      </c>
      <c r="AU1102" s="4">
        <v>22</v>
      </c>
      <c r="AV1102" s="4">
        <v>22.4</v>
      </c>
      <c r="AW1102" s="4">
        <v>22.8</v>
      </c>
      <c r="AX1102" s="4">
        <v>23.2</v>
      </c>
      <c r="AY1102" s="5">
        <v>23.6</v>
      </c>
      <c r="AZ1102" s="4">
        <v>24</v>
      </c>
      <c r="BA1102" s="4">
        <v>24.4</v>
      </c>
      <c r="BB1102" s="4">
        <v>24.8</v>
      </c>
      <c r="BC1102" s="4">
        <v>25.2</v>
      </c>
      <c r="BD1102" s="4">
        <v>25.6</v>
      </c>
      <c r="BE1102" s="4">
        <v>26</v>
      </c>
      <c r="BF1102" s="4">
        <v>26.4</v>
      </c>
      <c r="BG1102" s="4">
        <v>26.8</v>
      </c>
      <c r="BH1102" s="4">
        <v>27.2</v>
      </c>
      <c r="BI1102" s="6">
        <v>27.6</v>
      </c>
      <c r="BJ1102" t="s">
        <v>0</v>
      </c>
    </row>
    <row r="1103" spans="1:62">
      <c r="A1103" s="4" t="s">
        <v>48</v>
      </c>
      <c r="B1103" s="4">
        <v>160</v>
      </c>
      <c r="C1103" s="4">
        <f>B1103+10</f>
        <v>170</v>
      </c>
      <c r="D1103" s="4">
        <f t="shared" ref="D1103:BI1103" si="5760">C1103+10</f>
        <v>180</v>
      </c>
      <c r="E1103" s="4">
        <f t="shared" si="5760"/>
        <v>190</v>
      </c>
      <c r="F1103" s="4">
        <f t="shared" si="5760"/>
        <v>200</v>
      </c>
      <c r="G1103" s="4">
        <f t="shared" si="5760"/>
        <v>210</v>
      </c>
      <c r="H1103" s="4">
        <f t="shared" si="5760"/>
        <v>220</v>
      </c>
      <c r="I1103" s="4">
        <f t="shared" si="5760"/>
        <v>230</v>
      </c>
      <c r="J1103" s="4">
        <f t="shared" si="5760"/>
        <v>240</v>
      </c>
      <c r="K1103" s="4">
        <f t="shared" si="5760"/>
        <v>250</v>
      </c>
      <c r="L1103" s="4">
        <f t="shared" si="5760"/>
        <v>260</v>
      </c>
      <c r="M1103" s="4">
        <f t="shared" si="5760"/>
        <v>270</v>
      </c>
      <c r="N1103" s="4">
        <f t="shared" si="5760"/>
        <v>280</v>
      </c>
      <c r="O1103" s="4">
        <f t="shared" si="5760"/>
        <v>290</v>
      </c>
      <c r="P1103" s="4">
        <f t="shared" si="5760"/>
        <v>300</v>
      </c>
      <c r="Q1103" s="4">
        <f t="shared" si="5760"/>
        <v>310</v>
      </c>
      <c r="R1103" s="4">
        <f t="shared" si="5760"/>
        <v>320</v>
      </c>
      <c r="S1103" s="4">
        <f t="shared" si="5760"/>
        <v>330</v>
      </c>
      <c r="T1103" s="4">
        <f t="shared" si="5760"/>
        <v>340</v>
      </c>
      <c r="U1103" s="4">
        <f t="shared" si="5760"/>
        <v>350</v>
      </c>
      <c r="V1103" s="4">
        <f t="shared" si="5760"/>
        <v>360</v>
      </c>
      <c r="W1103" s="4">
        <f t="shared" si="5760"/>
        <v>370</v>
      </c>
      <c r="X1103" s="4">
        <f t="shared" si="5760"/>
        <v>380</v>
      </c>
      <c r="Y1103" s="4">
        <f t="shared" si="5760"/>
        <v>390</v>
      </c>
      <c r="Z1103" s="4">
        <f t="shared" si="5760"/>
        <v>400</v>
      </c>
      <c r="AA1103" s="4">
        <f t="shared" si="5760"/>
        <v>410</v>
      </c>
      <c r="AB1103" s="4">
        <f t="shared" si="5760"/>
        <v>420</v>
      </c>
      <c r="AC1103" s="4">
        <f t="shared" si="5760"/>
        <v>430</v>
      </c>
      <c r="AD1103" s="4">
        <f t="shared" si="5760"/>
        <v>440</v>
      </c>
      <c r="AE1103" s="4">
        <f t="shared" si="5760"/>
        <v>450</v>
      </c>
      <c r="AF1103" s="4">
        <f t="shared" si="5760"/>
        <v>460</v>
      </c>
      <c r="AG1103" s="4">
        <f t="shared" si="5760"/>
        <v>470</v>
      </c>
      <c r="AH1103" s="4">
        <f t="shared" si="5760"/>
        <v>480</v>
      </c>
      <c r="AI1103" s="4">
        <f t="shared" si="5760"/>
        <v>490</v>
      </c>
      <c r="AJ1103" s="4">
        <f t="shared" si="5760"/>
        <v>500</v>
      </c>
      <c r="AK1103" s="4">
        <f t="shared" si="5760"/>
        <v>510</v>
      </c>
      <c r="AL1103" s="4">
        <f t="shared" si="5760"/>
        <v>520</v>
      </c>
      <c r="AM1103" s="4">
        <f t="shared" si="5760"/>
        <v>530</v>
      </c>
      <c r="AN1103" s="4">
        <f t="shared" si="5760"/>
        <v>540</v>
      </c>
      <c r="AO1103" s="4">
        <f t="shared" si="5760"/>
        <v>550</v>
      </c>
      <c r="AP1103" s="4">
        <f t="shared" si="5760"/>
        <v>560</v>
      </c>
      <c r="AQ1103" s="4">
        <f t="shared" si="5760"/>
        <v>570</v>
      </c>
      <c r="AR1103" s="4">
        <f t="shared" si="5760"/>
        <v>580</v>
      </c>
      <c r="AS1103" s="4">
        <f t="shared" si="5760"/>
        <v>590</v>
      </c>
      <c r="AT1103" s="4">
        <f t="shared" si="5760"/>
        <v>600</v>
      </c>
      <c r="AU1103" s="4">
        <f t="shared" si="5760"/>
        <v>610</v>
      </c>
      <c r="AV1103" s="4">
        <f t="shared" si="5760"/>
        <v>620</v>
      </c>
      <c r="AW1103" s="4">
        <f t="shared" si="5760"/>
        <v>630</v>
      </c>
      <c r="AX1103" s="4">
        <f t="shared" si="5760"/>
        <v>640</v>
      </c>
      <c r="AY1103" s="4">
        <f t="shared" si="5760"/>
        <v>650</v>
      </c>
      <c r="AZ1103" s="4">
        <f t="shared" si="5760"/>
        <v>660</v>
      </c>
      <c r="BA1103" s="4">
        <f t="shared" si="5760"/>
        <v>670</v>
      </c>
      <c r="BB1103" s="4">
        <f t="shared" si="5760"/>
        <v>680</v>
      </c>
      <c r="BC1103" s="4">
        <f t="shared" si="5760"/>
        <v>690</v>
      </c>
      <c r="BD1103" s="4">
        <f t="shared" si="5760"/>
        <v>700</v>
      </c>
      <c r="BE1103" s="4">
        <f t="shared" si="5760"/>
        <v>710</v>
      </c>
      <c r="BF1103" s="4">
        <f t="shared" si="5760"/>
        <v>720</v>
      </c>
      <c r="BG1103" s="4">
        <f t="shared" si="5760"/>
        <v>730</v>
      </c>
      <c r="BH1103" s="4">
        <f t="shared" si="5760"/>
        <v>740</v>
      </c>
      <c r="BI1103" s="4">
        <f t="shared" si="5760"/>
        <v>750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338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186</v>
      </c>
      <c r="B1106" s="4">
        <v>100</v>
      </c>
      <c r="C1106" s="4">
        <v>125</v>
      </c>
      <c r="D1106" s="4">
        <v>150</v>
      </c>
      <c r="E1106" s="4">
        <v>175</v>
      </c>
      <c r="F1106" s="4">
        <v>200</v>
      </c>
      <c r="G1106" s="4">
        <v>225</v>
      </c>
      <c r="H1106" s="4">
        <v>250</v>
      </c>
      <c r="I1106" s="4">
        <v>275</v>
      </c>
      <c r="J1106" s="15">
        <v>300</v>
      </c>
      <c r="K1106" s="5">
        <v>325</v>
      </c>
      <c r="L1106" s="4">
        <v>350</v>
      </c>
      <c r="M1106" s="4">
        <v>375</v>
      </c>
      <c r="N1106" s="4">
        <v>400</v>
      </c>
      <c r="O1106" s="4">
        <v>425</v>
      </c>
      <c r="P1106" s="4">
        <v>450</v>
      </c>
      <c r="Q1106" s="4">
        <v>475</v>
      </c>
      <c r="R1106" s="15">
        <v>500</v>
      </c>
      <c r="S1106" s="4">
        <v>525</v>
      </c>
      <c r="T1106" s="4">
        <v>550</v>
      </c>
      <c r="U1106" s="6">
        <v>575</v>
      </c>
      <c r="V1106" s="4">
        <v>600</v>
      </c>
      <c r="W1106" s="4">
        <v>625</v>
      </c>
      <c r="X1106" s="15">
        <v>650</v>
      </c>
      <c r="Y1106" s="4">
        <v>675</v>
      </c>
      <c r="Z1106" s="4">
        <v>700</v>
      </c>
      <c r="AA1106" s="4">
        <v>725</v>
      </c>
      <c r="AB1106" s="4">
        <v>750</v>
      </c>
      <c r="AC1106" s="4">
        <v>775</v>
      </c>
      <c r="AD1106" s="15">
        <v>800</v>
      </c>
      <c r="AE1106" s="5">
        <v>825</v>
      </c>
      <c r="AF1106" s="4">
        <v>850</v>
      </c>
      <c r="AG1106" s="4">
        <v>875</v>
      </c>
      <c r="AH1106" s="4">
        <v>900</v>
      </c>
      <c r="AI1106" s="4">
        <v>925</v>
      </c>
      <c r="AJ1106" s="4">
        <v>950</v>
      </c>
      <c r="AK1106" s="4">
        <v>975</v>
      </c>
      <c r="AL1106" s="4">
        <v>1000</v>
      </c>
      <c r="AM1106" s="4">
        <v>1025</v>
      </c>
      <c r="AN1106" s="4">
        <v>1050</v>
      </c>
      <c r="AO1106" s="6">
        <v>1075</v>
      </c>
      <c r="AP1106" s="4">
        <v>1100</v>
      </c>
      <c r="AQ1106" s="4">
        <v>1125</v>
      </c>
      <c r="AR1106" s="4">
        <v>1150</v>
      </c>
      <c r="AS1106" s="4">
        <v>1175</v>
      </c>
      <c r="AT1106" s="4">
        <v>1200</v>
      </c>
      <c r="AU1106" s="4">
        <v>1225</v>
      </c>
      <c r="AV1106" s="4">
        <v>1250</v>
      </c>
      <c r="AW1106" s="4">
        <v>1275</v>
      </c>
      <c r="AX1106" s="4">
        <v>1300</v>
      </c>
      <c r="AY1106" s="5">
        <v>1325</v>
      </c>
      <c r="AZ1106" s="4">
        <v>1350</v>
      </c>
      <c r="BA1106" s="4">
        <v>1375</v>
      </c>
      <c r="BB1106" s="4">
        <v>1400</v>
      </c>
      <c r="BC1106" s="4">
        <v>1425</v>
      </c>
      <c r="BD1106" s="4">
        <v>1450</v>
      </c>
      <c r="BE1106" s="4">
        <v>1475</v>
      </c>
      <c r="BF1106" s="4">
        <v>1500</v>
      </c>
      <c r="BG1106" s="4">
        <v>1525</v>
      </c>
      <c r="BH1106" s="4">
        <v>1550</v>
      </c>
      <c r="BI1106" s="6">
        <v>1575</v>
      </c>
      <c r="BJ1106" t="s">
        <v>0</v>
      </c>
    </row>
    <row r="1107" spans="1:62">
      <c r="A1107" s="4" t="s">
        <v>48</v>
      </c>
      <c r="B1107" s="4">
        <v>180</v>
      </c>
      <c r="C1107" s="4">
        <f>B1107+15</f>
        <v>195</v>
      </c>
      <c r="D1107" s="4">
        <f t="shared" ref="D1107:BI1107" si="5761">C1107+15</f>
        <v>210</v>
      </c>
      <c r="E1107" s="4">
        <f t="shared" si="5761"/>
        <v>225</v>
      </c>
      <c r="F1107" s="4">
        <f t="shared" si="5761"/>
        <v>240</v>
      </c>
      <c r="G1107" s="4">
        <f t="shared" si="5761"/>
        <v>255</v>
      </c>
      <c r="H1107" s="4">
        <f t="shared" si="5761"/>
        <v>270</v>
      </c>
      <c r="I1107" s="4">
        <f t="shared" si="5761"/>
        <v>285</v>
      </c>
      <c r="J1107" s="4">
        <f t="shared" si="5761"/>
        <v>300</v>
      </c>
      <c r="K1107" s="4">
        <f t="shared" si="5761"/>
        <v>315</v>
      </c>
      <c r="L1107" s="4">
        <f t="shared" si="5761"/>
        <v>330</v>
      </c>
      <c r="M1107" s="4">
        <f t="shared" si="5761"/>
        <v>345</v>
      </c>
      <c r="N1107" s="4">
        <f t="shared" si="5761"/>
        <v>360</v>
      </c>
      <c r="O1107" s="4">
        <f t="shared" si="5761"/>
        <v>375</v>
      </c>
      <c r="P1107" s="4">
        <f t="shared" si="5761"/>
        <v>390</v>
      </c>
      <c r="Q1107" s="4">
        <f t="shared" si="5761"/>
        <v>405</v>
      </c>
      <c r="R1107" s="4">
        <f t="shared" si="5761"/>
        <v>420</v>
      </c>
      <c r="S1107" s="4">
        <f t="shared" si="5761"/>
        <v>435</v>
      </c>
      <c r="T1107" s="4">
        <f t="shared" si="5761"/>
        <v>450</v>
      </c>
      <c r="U1107" s="4">
        <f t="shared" si="5761"/>
        <v>465</v>
      </c>
      <c r="V1107" s="4">
        <f t="shared" si="5761"/>
        <v>480</v>
      </c>
      <c r="W1107" s="4">
        <f t="shared" si="5761"/>
        <v>495</v>
      </c>
      <c r="X1107" s="4">
        <f t="shared" si="5761"/>
        <v>510</v>
      </c>
      <c r="Y1107" s="4">
        <f t="shared" si="5761"/>
        <v>525</v>
      </c>
      <c r="Z1107" s="4">
        <f t="shared" si="5761"/>
        <v>540</v>
      </c>
      <c r="AA1107" s="4">
        <f t="shared" si="5761"/>
        <v>555</v>
      </c>
      <c r="AB1107" s="4">
        <f t="shared" si="5761"/>
        <v>570</v>
      </c>
      <c r="AC1107" s="4">
        <f t="shared" si="5761"/>
        <v>585</v>
      </c>
      <c r="AD1107" s="4">
        <f t="shared" si="5761"/>
        <v>600</v>
      </c>
      <c r="AE1107" s="4">
        <f t="shared" si="5761"/>
        <v>615</v>
      </c>
      <c r="AF1107" s="4">
        <f t="shared" si="5761"/>
        <v>630</v>
      </c>
      <c r="AG1107" s="4">
        <f t="shared" si="5761"/>
        <v>645</v>
      </c>
      <c r="AH1107" s="4">
        <f t="shared" si="5761"/>
        <v>660</v>
      </c>
      <c r="AI1107" s="4">
        <f t="shared" si="5761"/>
        <v>675</v>
      </c>
      <c r="AJ1107" s="4">
        <f t="shared" si="5761"/>
        <v>690</v>
      </c>
      <c r="AK1107" s="4">
        <f t="shared" si="5761"/>
        <v>705</v>
      </c>
      <c r="AL1107" s="4">
        <f t="shared" si="5761"/>
        <v>720</v>
      </c>
      <c r="AM1107" s="4">
        <f t="shared" si="5761"/>
        <v>735</v>
      </c>
      <c r="AN1107" s="4">
        <f t="shared" si="5761"/>
        <v>750</v>
      </c>
      <c r="AO1107" s="4">
        <f t="shared" si="5761"/>
        <v>765</v>
      </c>
      <c r="AP1107" s="4">
        <f t="shared" si="5761"/>
        <v>780</v>
      </c>
      <c r="AQ1107" s="4">
        <f t="shared" si="5761"/>
        <v>795</v>
      </c>
      <c r="AR1107" s="4">
        <f t="shared" si="5761"/>
        <v>810</v>
      </c>
      <c r="AS1107" s="4">
        <f t="shared" si="5761"/>
        <v>825</v>
      </c>
      <c r="AT1107" s="4">
        <f t="shared" si="5761"/>
        <v>840</v>
      </c>
      <c r="AU1107" s="4">
        <f t="shared" si="5761"/>
        <v>855</v>
      </c>
      <c r="AV1107" s="4">
        <f t="shared" si="5761"/>
        <v>870</v>
      </c>
      <c r="AW1107" s="4">
        <f t="shared" si="5761"/>
        <v>885</v>
      </c>
      <c r="AX1107" s="4">
        <f t="shared" si="5761"/>
        <v>900</v>
      </c>
      <c r="AY1107" s="4">
        <f t="shared" si="5761"/>
        <v>915</v>
      </c>
      <c r="AZ1107" s="4">
        <f t="shared" si="5761"/>
        <v>930</v>
      </c>
      <c r="BA1107" s="4">
        <f t="shared" si="5761"/>
        <v>945</v>
      </c>
      <c r="BB1107" s="4">
        <f t="shared" si="5761"/>
        <v>960</v>
      </c>
      <c r="BC1107" s="4">
        <f t="shared" si="5761"/>
        <v>975</v>
      </c>
      <c r="BD1107" s="4">
        <f t="shared" si="5761"/>
        <v>990</v>
      </c>
      <c r="BE1107" s="4">
        <f t="shared" si="5761"/>
        <v>1005</v>
      </c>
      <c r="BF1107" s="4">
        <f t="shared" si="5761"/>
        <v>1020</v>
      </c>
      <c r="BG1107" s="4">
        <f t="shared" si="5761"/>
        <v>1035</v>
      </c>
      <c r="BH1107" s="4">
        <f t="shared" si="5761"/>
        <v>1050</v>
      </c>
      <c r="BI1107" s="4">
        <f t="shared" si="5761"/>
        <v>1065</v>
      </c>
      <c r="BJ1107" t="s">
        <v>0</v>
      </c>
    </row>
    <row r="1108" spans="1:62">
      <c r="A1108" s="4" t="s">
        <v>3</v>
      </c>
      <c r="J1108" s="15"/>
      <c r="K1108" s="5"/>
      <c r="R1108" s="15"/>
      <c r="U1108" s="6"/>
      <c r="X1108" s="15"/>
      <c r="AD1108" s="15"/>
      <c r="AE1108" s="5"/>
      <c r="AO1108" s="6"/>
      <c r="AY1108" s="5"/>
      <c r="BI1108" s="6"/>
    </row>
    <row r="1109" spans="1:62">
      <c r="A1109" s="4" t="s">
        <v>339</v>
      </c>
      <c r="J1109" s="15"/>
      <c r="K1109" s="5"/>
      <c r="R1109" s="15"/>
      <c r="U1109" s="6"/>
      <c r="X1109" s="15"/>
      <c r="AD1109" s="15"/>
      <c r="AE1109" s="5"/>
      <c r="AO1109" s="6"/>
      <c r="AY1109" s="5"/>
      <c r="BI1109" s="6"/>
    </row>
    <row r="1110" spans="1:62">
      <c r="A1110" s="4" t="s">
        <v>512</v>
      </c>
      <c r="B1110" s="4">
        <v>20</v>
      </c>
      <c r="C1110" s="4">
        <f>B1110+10</f>
        <v>30</v>
      </c>
      <c r="D1110" s="4">
        <f t="shared" ref="D1110:I1110" si="5762">C1110+10</f>
        <v>40</v>
      </c>
      <c r="E1110" s="4">
        <f t="shared" si="5762"/>
        <v>50</v>
      </c>
      <c r="F1110" s="4">
        <f t="shared" si="5762"/>
        <v>60</v>
      </c>
      <c r="G1110" s="4">
        <f t="shared" si="5762"/>
        <v>70</v>
      </c>
      <c r="H1110" s="4">
        <f t="shared" si="5762"/>
        <v>80</v>
      </c>
      <c r="I1110" s="4">
        <f t="shared" si="5762"/>
        <v>90</v>
      </c>
      <c r="J1110" s="15">
        <f>I1110+19</f>
        <v>109</v>
      </c>
      <c r="K1110">
        <f t="shared" ref="K1110:Q1110" si="5763">J1110+19</f>
        <v>128</v>
      </c>
      <c r="L1110" s="4">
        <f t="shared" si="5763"/>
        <v>147</v>
      </c>
      <c r="M1110" s="4">
        <f t="shared" si="5763"/>
        <v>166</v>
      </c>
      <c r="N1110" s="4">
        <f t="shared" si="5763"/>
        <v>185</v>
      </c>
      <c r="O1110" s="4">
        <f t="shared" si="5763"/>
        <v>204</v>
      </c>
      <c r="P1110" s="4">
        <f t="shared" si="5763"/>
        <v>223</v>
      </c>
      <c r="Q1110" s="4">
        <f t="shared" si="5763"/>
        <v>242</v>
      </c>
      <c r="R1110" s="15">
        <f>Q1110+29</f>
        <v>271</v>
      </c>
      <c r="S1110" s="4">
        <f t="shared" ref="S1110:W1110" si="5764">R1110+29</f>
        <v>300</v>
      </c>
      <c r="T1110" s="4">
        <f t="shared" si="5764"/>
        <v>329</v>
      </c>
      <c r="U1110">
        <f t="shared" si="5764"/>
        <v>358</v>
      </c>
      <c r="V1110" s="4">
        <f t="shared" si="5764"/>
        <v>387</v>
      </c>
      <c r="W1110" s="4">
        <f t="shared" si="5764"/>
        <v>416</v>
      </c>
      <c r="X1110" s="15">
        <f>W1110+38</f>
        <v>454</v>
      </c>
      <c r="Y1110" s="4">
        <f t="shared" ref="Y1110:AC1110" si="5765">X1110+38</f>
        <v>492</v>
      </c>
      <c r="Z1110" s="4">
        <f t="shared" si="5765"/>
        <v>530</v>
      </c>
      <c r="AA1110" s="4">
        <f t="shared" si="5765"/>
        <v>568</v>
      </c>
      <c r="AB1110" s="4">
        <f t="shared" si="5765"/>
        <v>606</v>
      </c>
      <c r="AC1110" s="4">
        <f t="shared" si="5765"/>
        <v>644</v>
      </c>
      <c r="AD1110" s="15">
        <f>AC1110+46</f>
        <v>690</v>
      </c>
      <c r="AE1110">
        <f t="shared" ref="AE1110:AN1110" si="5766">AD1110+46</f>
        <v>736</v>
      </c>
      <c r="AF1110" s="4">
        <f t="shared" si="5766"/>
        <v>782</v>
      </c>
      <c r="AG1110" s="4">
        <f t="shared" si="5766"/>
        <v>828</v>
      </c>
      <c r="AH1110" s="4">
        <f t="shared" si="5766"/>
        <v>874</v>
      </c>
      <c r="AI1110" s="4">
        <f t="shared" si="5766"/>
        <v>920</v>
      </c>
      <c r="AJ1110" s="4">
        <f t="shared" si="5766"/>
        <v>966</v>
      </c>
      <c r="AK1110" s="4">
        <f t="shared" si="5766"/>
        <v>1012</v>
      </c>
      <c r="AL1110" s="4">
        <f t="shared" si="5766"/>
        <v>1058</v>
      </c>
      <c r="AM1110" s="4">
        <f t="shared" si="5766"/>
        <v>1104</v>
      </c>
      <c r="AN1110" s="4">
        <f t="shared" si="5766"/>
        <v>1150</v>
      </c>
      <c r="AO1110">
        <f t="shared" ref="AO1110:BI1110" si="5767">AN1110+46</f>
        <v>1196</v>
      </c>
      <c r="AP1110" s="4">
        <f t="shared" si="5767"/>
        <v>1242</v>
      </c>
      <c r="AQ1110" s="4">
        <f t="shared" si="5767"/>
        <v>1288</v>
      </c>
      <c r="AR1110" s="4">
        <f t="shared" si="5767"/>
        <v>1334</v>
      </c>
      <c r="AS1110" s="4">
        <f t="shared" si="5767"/>
        <v>1380</v>
      </c>
      <c r="AT1110" s="4">
        <f t="shared" si="5767"/>
        <v>1426</v>
      </c>
      <c r="AU1110" s="4">
        <f t="shared" si="5767"/>
        <v>1472</v>
      </c>
      <c r="AV1110" s="4">
        <f t="shared" si="5767"/>
        <v>1518</v>
      </c>
      <c r="AW1110" s="4">
        <f t="shared" si="5767"/>
        <v>1564</v>
      </c>
      <c r="AX1110" s="4">
        <f t="shared" si="5767"/>
        <v>1610</v>
      </c>
      <c r="AY1110">
        <f t="shared" si="5767"/>
        <v>1656</v>
      </c>
      <c r="AZ1110" s="4">
        <f t="shared" si="5767"/>
        <v>1702</v>
      </c>
      <c r="BA1110" s="4">
        <f t="shared" si="5767"/>
        <v>1748</v>
      </c>
      <c r="BB1110" s="4">
        <f t="shared" si="5767"/>
        <v>1794</v>
      </c>
      <c r="BC1110" s="4">
        <f t="shared" si="5767"/>
        <v>1840</v>
      </c>
      <c r="BD1110" s="4">
        <f t="shared" si="5767"/>
        <v>1886</v>
      </c>
      <c r="BE1110" s="4">
        <f t="shared" si="5767"/>
        <v>1932</v>
      </c>
      <c r="BF1110" s="4">
        <f t="shared" si="5767"/>
        <v>1978</v>
      </c>
      <c r="BG1110" s="4">
        <f t="shared" si="5767"/>
        <v>2024</v>
      </c>
      <c r="BH1110" s="4">
        <f t="shared" si="5767"/>
        <v>2070</v>
      </c>
      <c r="BI1110">
        <f t="shared" si="5767"/>
        <v>2116</v>
      </c>
      <c r="BJ1110" t="s">
        <v>0</v>
      </c>
    </row>
    <row r="1111" spans="1:62">
      <c r="A1111" s="4" t="s">
        <v>513</v>
      </c>
      <c r="B1111" s="4">
        <v>40</v>
      </c>
      <c r="C1111" s="4">
        <f>B1111+10</f>
        <v>50</v>
      </c>
      <c r="D1111" s="4">
        <f t="shared" ref="D1111:I1111" si="5768">C1111+10</f>
        <v>60</v>
      </c>
      <c r="E1111" s="4">
        <f t="shared" si="5768"/>
        <v>70</v>
      </c>
      <c r="F1111" s="4">
        <f t="shared" si="5768"/>
        <v>80</v>
      </c>
      <c r="G1111" s="4">
        <f t="shared" si="5768"/>
        <v>90</v>
      </c>
      <c r="H1111" s="4">
        <f t="shared" si="5768"/>
        <v>100</v>
      </c>
      <c r="I1111" s="4">
        <f t="shared" si="5768"/>
        <v>110</v>
      </c>
      <c r="J1111" s="15">
        <f>I1111+21</f>
        <v>131</v>
      </c>
      <c r="K1111">
        <f t="shared" ref="K1111:Q1111" si="5769">J1111+21</f>
        <v>152</v>
      </c>
      <c r="L1111" s="4">
        <f t="shared" si="5769"/>
        <v>173</v>
      </c>
      <c r="M1111" s="4">
        <f t="shared" si="5769"/>
        <v>194</v>
      </c>
      <c r="N1111" s="4">
        <f t="shared" si="5769"/>
        <v>215</v>
      </c>
      <c r="O1111" s="4">
        <f t="shared" si="5769"/>
        <v>236</v>
      </c>
      <c r="P1111" s="4">
        <f t="shared" si="5769"/>
        <v>257</v>
      </c>
      <c r="Q1111" s="4">
        <f t="shared" si="5769"/>
        <v>278</v>
      </c>
      <c r="R1111" s="15">
        <f>Q1111+33</f>
        <v>311</v>
      </c>
      <c r="S1111" s="4">
        <f t="shared" ref="S1111:W1111" si="5770">R1111+33</f>
        <v>344</v>
      </c>
      <c r="T1111" s="4">
        <f t="shared" si="5770"/>
        <v>377</v>
      </c>
      <c r="U1111">
        <f t="shared" si="5770"/>
        <v>410</v>
      </c>
      <c r="V1111" s="4">
        <f t="shared" si="5770"/>
        <v>443</v>
      </c>
      <c r="W1111" s="4">
        <f t="shared" si="5770"/>
        <v>476</v>
      </c>
      <c r="X1111" s="15">
        <f>W1111+42</f>
        <v>518</v>
      </c>
      <c r="Y1111" s="4">
        <f t="shared" ref="Y1111:AC1111" si="5771">X1111+42</f>
        <v>560</v>
      </c>
      <c r="Z1111" s="4">
        <f t="shared" si="5771"/>
        <v>602</v>
      </c>
      <c r="AA1111" s="4">
        <f t="shared" si="5771"/>
        <v>644</v>
      </c>
      <c r="AB1111" s="4">
        <f t="shared" si="5771"/>
        <v>686</v>
      </c>
      <c r="AC1111" s="4">
        <f t="shared" si="5771"/>
        <v>728</v>
      </c>
      <c r="AD1111" s="15">
        <f>AC1111+50</f>
        <v>778</v>
      </c>
      <c r="AE1111">
        <f t="shared" ref="AE1111:AN1111" si="5772">AD1111+50</f>
        <v>828</v>
      </c>
      <c r="AF1111" s="4">
        <f t="shared" si="5772"/>
        <v>878</v>
      </c>
      <c r="AG1111" s="4">
        <f t="shared" si="5772"/>
        <v>928</v>
      </c>
      <c r="AH1111" s="4">
        <f t="shared" si="5772"/>
        <v>978</v>
      </c>
      <c r="AI1111" s="4">
        <f t="shared" si="5772"/>
        <v>1028</v>
      </c>
      <c r="AJ1111" s="4">
        <f t="shared" si="5772"/>
        <v>1078</v>
      </c>
      <c r="AK1111" s="4">
        <f t="shared" si="5772"/>
        <v>1128</v>
      </c>
      <c r="AL1111" s="4">
        <f t="shared" si="5772"/>
        <v>1178</v>
      </c>
      <c r="AM1111" s="4">
        <f t="shared" si="5772"/>
        <v>1228</v>
      </c>
      <c r="AN1111" s="4">
        <f t="shared" si="5772"/>
        <v>1278</v>
      </c>
      <c r="AO1111">
        <f t="shared" ref="AO1111:BI1111" si="5773">AN1111+50</f>
        <v>1328</v>
      </c>
      <c r="AP1111" s="4">
        <f t="shared" si="5773"/>
        <v>1378</v>
      </c>
      <c r="AQ1111" s="4">
        <f t="shared" si="5773"/>
        <v>1428</v>
      </c>
      <c r="AR1111" s="4">
        <f t="shared" si="5773"/>
        <v>1478</v>
      </c>
      <c r="AS1111" s="4">
        <f t="shared" si="5773"/>
        <v>1528</v>
      </c>
      <c r="AT1111" s="4">
        <f t="shared" si="5773"/>
        <v>1578</v>
      </c>
      <c r="AU1111" s="4">
        <f t="shared" si="5773"/>
        <v>1628</v>
      </c>
      <c r="AV1111" s="4">
        <f t="shared" si="5773"/>
        <v>1678</v>
      </c>
      <c r="AW1111" s="4">
        <f t="shared" si="5773"/>
        <v>1728</v>
      </c>
      <c r="AX1111" s="4">
        <f t="shared" si="5773"/>
        <v>1778</v>
      </c>
      <c r="AY1111">
        <f t="shared" si="5773"/>
        <v>1828</v>
      </c>
      <c r="AZ1111" s="4">
        <f t="shared" si="5773"/>
        <v>1878</v>
      </c>
      <c r="BA1111" s="4">
        <f t="shared" si="5773"/>
        <v>1928</v>
      </c>
      <c r="BB1111" s="4">
        <f t="shared" si="5773"/>
        <v>1978</v>
      </c>
      <c r="BC1111" s="4">
        <f t="shared" si="5773"/>
        <v>2028</v>
      </c>
      <c r="BD1111" s="4">
        <f t="shared" si="5773"/>
        <v>2078</v>
      </c>
      <c r="BE1111" s="4">
        <f t="shared" si="5773"/>
        <v>2128</v>
      </c>
      <c r="BF1111" s="4">
        <f t="shared" si="5773"/>
        <v>2178</v>
      </c>
      <c r="BG1111" s="4">
        <f t="shared" si="5773"/>
        <v>2228</v>
      </c>
      <c r="BH1111" s="4">
        <f t="shared" si="5773"/>
        <v>2278</v>
      </c>
      <c r="BI1111">
        <f t="shared" si="5773"/>
        <v>2328</v>
      </c>
      <c r="BJ1111" t="s">
        <v>0</v>
      </c>
    </row>
    <row r="1112" spans="1:62">
      <c r="A1112" s="4" t="s">
        <v>469</v>
      </c>
      <c r="B1112" s="4">
        <v>14</v>
      </c>
      <c r="C1112" s="4">
        <f>B1112+11</f>
        <v>25</v>
      </c>
      <c r="D1112" s="4">
        <f>C1112+12</f>
        <v>37</v>
      </c>
      <c r="E1112" s="4">
        <f t="shared" ref="E1112:I1112" si="5774">D1112+12</f>
        <v>49</v>
      </c>
      <c r="F1112" s="4">
        <f>E1112+11</f>
        <v>60</v>
      </c>
      <c r="G1112" s="4">
        <f t="shared" si="5774"/>
        <v>72</v>
      </c>
      <c r="H1112" s="4">
        <f t="shared" si="5774"/>
        <v>84</v>
      </c>
      <c r="I1112" s="4">
        <f t="shared" si="5774"/>
        <v>96</v>
      </c>
      <c r="J1112" s="15">
        <f>I1112+18</f>
        <v>114</v>
      </c>
      <c r="K1112" s="15">
        <f>J1112+19</f>
        <v>133</v>
      </c>
      <c r="L1112" s="15">
        <f t="shared" ref="L1112:N1112" si="5775">K1112+19</f>
        <v>152</v>
      </c>
      <c r="M1112" s="15">
        <f t="shared" si="5775"/>
        <v>171</v>
      </c>
      <c r="N1112" s="15">
        <f t="shared" si="5775"/>
        <v>190</v>
      </c>
      <c r="O1112" s="15">
        <f>N1112+19</f>
        <v>209</v>
      </c>
      <c r="P1112" s="15">
        <f t="shared" ref="P1112" si="5776">O1112+18</f>
        <v>227</v>
      </c>
      <c r="Q1112" s="15">
        <f>P1112+19</f>
        <v>246</v>
      </c>
      <c r="R1112" s="15">
        <f>Q1112+25</f>
        <v>271</v>
      </c>
      <c r="S1112" s="15">
        <f t="shared" ref="S1112:W1112" si="5777">R1112+25</f>
        <v>296</v>
      </c>
      <c r="T1112" s="15">
        <f t="shared" si="5777"/>
        <v>321</v>
      </c>
      <c r="U1112" s="15">
        <f t="shared" si="5777"/>
        <v>346</v>
      </c>
      <c r="V1112" s="15">
        <f t="shared" si="5777"/>
        <v>371</v>
      </c>
      <c r="W1112" s="15">
        <f t="shared" si="5777"/>
        <v>396</v>
      </c>
      <c r="X1112" s="15">
        <f>W1112+34</f>
        <v>430</v>
      </c>
      <c r="Y1112" s="15">
        <f>X1112+33</f>
        <v>463</v>
      </c>
      <c r="Z1112" s="15">
        <f t="shared" ref="Z1112" si="5778">Y1112+34</f>
        <v>497</v>
      </c>
      <c r="AA1112" s="15">
        <f t="shared" ref="AA1112" si="5779">Z1112+33</f>
        <v>530</v>
      </c>
      <c r="AB1112" s="15">
        <f t="shared" ref="AB1112" si="5780">AA1112+34</f>
        <v>564</v>
      </c>
      <c r="AC1112" s="15">
        <f t="shared" ref="AC1112" si="5781">AB1112+33</f>
        <v>597</v>
      </c>
      <c r="AD1112" s="15">
        <f>AC1112+40</f>
        <v>637</v>
      </c>
      <c r="AE1112" s="15">
        <f t="shared" ref="AE1112:AF1112" si="5782">AD1112+40</f>
        <v>677</v>
      </c>
      <c r="AF1112" s="15">
        <f t="shared" si="5782"/>
        <v>717</v>
      </c>
      <c r="AG1112" s="15">
        <f t="shared" ref="AG1112:BI1112" si="5783">AF1112+40</f>
        <v>757</v>
      </c>
      <c r="AH1112" s="15">
        <f t="shared" si="5783"/>
        <v>797</v>
      </c>
      <c r="AI1112" s="15">
        <f t="shared" si="5783"/>
        <v>837</v>
      </c>
      <c r="AJ1112" s="15">
        <f t="shared" si="5783"/>
        <v>877</v>
      </c>
      <c r="AK1112" s="15">
        <f t="shared" si="5783"/>
        <v>917</v>
      </c>
      <c r="AL1112" s="15">
        <f t="shared" si="5783"/>
        <v>957</v>
      </c>
      <c r="AM1112" s="15">
        <f t="shared" si="5783"/>
        <v>997</v>
      </c>
      <c r="AN1112" s="15">
        <f t="shared" si="5783"/>
        <v>1037</v>
      </c>
      <c r="AO1112" s="15">
        <f t="shared" si="5783"/>
        <v>1077</v>
      </c>
      <c r="AP1112" s="15">
        <f t="shared" si="5783"/>
        <v>1117</v>
      </c>
      <c r="AQ1112" s="15">
        <f t="shared" si="5783"/>
        <v>1157</v>
      </c>
      <c r="AR1112" s="15">
        <f t="shared" si="5783"/>
        <v>1197</v>
      </c>
      <c r="AS1112" s="15">
        <f t="shared" si="5783"/>
        <v>1237</v>
      </c>
      <c r="AT1112" s="15">
        <f t="shared" si="5783"/>
        <v>1277</v>
      </c>
      <c r="AU1112" s="15">
        <f t="shared" si="5783"/>
        <v>1317</v>
      </c>
      <c r="AV1112" s="15">
        <f t="shared" si="5783"/>
        <v>1357</v>
      </c>
      <c r="AW1112" s="15">
        <f t="shared" si="5783"/>
        <v>1397</v>
      </c>
      <c r="AX1112" s="15">
        <f t="shared" si="5783"/>
        <v>1437</v>
      </c>
      <c r="AY1112" s="15">
        <f t="shared" si="5783"/>
        <v>1477</v>
      </c>
      <c r="AZ1112" s="15">
        <f t="shared" si="5783"/>
        <v>1517</v>
      </c>
      <c r="BA1112" s="15">
        <f t="shared" si="5783"/>
        <v>1557</v>
      </c>
      <c r="BB1112" s="15">
        <f t="shared" si="5783"/>
        <v>1597</v>
      </c>
      <c r="BC1112" s="15">
        <f t="shared" si="5783"/>
        <v>1637</v>
      </c>
      <c r="BD1112" s="15">
        <f t="shared" si="5783"/>
        <v>1677</v>
      </c>
      <c r="BE1112" s="15">
        <f t="shared" si="5783"/>
        <v>1717</v>
      </c>
      <c r="BF1112" s="15">
        <f t="shared" si="5783"/>
        <v>1757</v>
      </c>
      <c r="BG1112" s="15">
        <f t="shared" si="5783"/>
        <v>1797</v>
      </c>
      <c r="BH1112" s="15">
        <f t="shared" si="5783"/>
        <v>1837</v>
      </c>
      <c r="BI1112" s="15">
        <f t="shared" si="5783"/>
        <v>1877</v>
      </c>
      <c r="BJ1112" t="s">
        <v>0</v>
      </c>
    </row>
    <row r="1113" spans="1:62">
      <c r="A1113" s="4" t="s">
        <v>470</v>
      </c>
      <c r="B1113" s="4">
        <v>23</v>
      </c>
      <c r="C1113" s="4">
        <f>B1113+14</f>
        <v>37</v>
      </c>
      <c r="D1113" s="4">
        <f t="shared" ref="D1113:I1113" si="5784">C1113+14</f>
        <v>51</v>
      </c>
      <c r="E1113" s="4">
        <f t="shared" si="5784"/>
        <v>65</v>
      </c>
      <c r="F1113" s="4">
        <f t="shared" si="5784"/>
        <v>79</v>
      </c>
      <c r="G1113" s="4">
        <f t="shared" si="5784"/>
        <v>93</v>
      </c>
      <c r="H1113" s="4">
        <f t="shared" si="5784"/>
        <v>107</v>
      </c>
      <c r="I1113" s="4">
        <f t="shared" si="5784"/>
        <v>121</v>
      </c>
      <c r="J1113" s="15">
        <f>I1113+21</f>
        <v>142</v>
      </c>
      <c r="K1113" s="15">
        <f t="shared" ref="K1113:Q1113" si="5785">J1113+21</f>
        <v>163</v>
      </c>
      <c r="L1113" s="15">
        <f t="shared" si="5785"/>
        <v>184</v>
      </c>
      <c r="M1113" s="15">
        <f t="shared" si="5785"/>
        <v>205</v>
      </c>
      <c r="N1113" s="15">
        <f>M1113+22</f>
        <v>227</v>
      </c>
      <c r="O1113" s="15">
        <f t="shared" si="5785"/>
        <v>248</v>
      </c>
      <c r="P1113" s="15">
        <f t="shared" si="5785"/>
        <v>269</v>
      </c>
      <c r="Q1113" s="15">
        <f t="shared" si="5785"/>
        <v>290</v>
      </c>
      <c r="R1113" s="15">
        <f>Q1113+28</f>
        <v>318</v>
      </c>
      <c r="S1113" s="15">
        <f t="shared" ref="S1113:W1113" si="5786">R1113+28</f>
        <v>346</v>
      </c>
      <c r="T1113" s="15">
        <f t="shared" si="5786"/>
        <v>374</v>
      </c>
      <c r="U1113" s="15">
        <f t="shared" si="5786"/>
        <v>402</v>
      </c>
      <c r="V1113" s="15">
        <f t="shared" si="5786"/>
        <v>430</v>
      </c>
      <c r="W1113" s="15">
        <f t="shared" si="5786"/>
        <v>458</v>
      </c>
      <c r="X1113" s="15">
        <f>W1113+36</f>
        <v>494</v>
      </c>
      <c r="Y1113" s="15">
        <f>X1113+35</f>
        <v>529</v>
      </c>
      <c r="Z1113" s="15">
        <f t="shared" ref="Z1113" si="5787">Y1113+36</f>
        <v>565</v>
      </c>
      <c r="AA1113" s="15">
        <f t="shared" ref="AA1113" si="5788">Z1113+35</f>
        <v>600</v>
      </c>
      <c r="AB1113" s="15">
        <f t="shared" ref="AB1113" si="5789">AA1113+36</f>
        <v>636</v>
      </c>
      <c r="AC1113" s="15">
        <f t="shared" ref="AC1113" si="5790">AB1113+35</f>
        <v>671</v>
      </c>
      <c r="AD1113" s="15">
        <f>AC1113+41</f>
        <v>712</v>
      </c>
      <c r="AE1113" s="15">
        <f t="shared" ref="AE1113" si="5791">AD1113+41</f>
        <v>753</v>
      </c>
      <c r="AF1113" s="15">
        <f>AE1113+42</f>
        <v>795</v>
      </c>
      <c r="AG1113" s="15">
        <f t="shared" ref="AG1113:BI1113" si="5792">AF1113+42</f>
        <v>837</v>
      </c>
      <c r="AH1113" s="15">
        <f t="shared" si="5792"/>
        <v>879</v>
      </c>
      <c r="AI1113" s="15">
        <f t="shared" si="5792"/>
        <v>921</v>
      </c>
      <c r="AJ1113" s="15">
        <f t="shared" si="5792"/>
        <v>963</v>
      </c>
      <c r="AK1113" s="15">
        <f t="shared" si="5792"/>
        <v>1005</v>
      </c>
      <c r="AL1113" s="15">
        <f t="shared" si="5792"/>
        <v>1047</v>
      </c>
      <c r="AM1113" s="15">
        <f t="shared" si="5792"/>
        <v>1089</v>
      </c>
      <c r="AN1113" s="15">
        <f t="shared" si="5792"/>
        <v>1131</v>
      </c>
      <c r="AO1113" s="15">
        <f t="shared" si="5792"/>
        <v>1173</v>
      </c>
      <c r="AP1113" s="15">
        <f t="shared" si="5792"/>
        <v>1215</v>
      </c>
      <c r="AQ1113" s="15">
        <f t="shared" si="5792"/>
        <v>1257</v>
      </c>
      <c r="AR1113" s="15">
        <f t="shared" si="5792"/>
        <v>1299</v>
      </c>
      <c r="AS1113" s="15">
        <f t="shared" si="5792"/>
        <v>1341</v>
      </c>
      <c r="AT1113" s="15">
        <f t="shared" si="5792"/>
        <v>1383</v>
      </c>
      <c r="AU1113" s="15">
        <f t="shared" si="5792"/>
        <v>1425</v>
      </c>
      <c r="AV1113" s="15">
        <f t="shared" si="5792"/>
        <v>1467</v>
      </c>
      <c r="AW1113" s="15">
        <f t="shared" si="5792"/>
        <v>1509</v>
      </c>
      <c r="AX1113" s="15">
        <f t="shared" si="5792"/>
        <v>1551</v>
      </c>
      <c r="AY1113" s="15">
        <f t="shared" si="5792"/>
        <v>1593</v>
      </c>
      <c r="AZ1113" s="15">
        <f t="shared" si="5792"/>
        <v>1635</v>
      </c>
      <c r="BA1113" s="15">
        <f t="shared" si="5792"/>
        <v>1677</v>
      </c>
      <c r="BB1113" s="15">
        <f t="shared" si="5792"/>
        <v>1719</v>
      </c>
      <c r="BC1113" s="15">
        <f t="shared" si="5792"/>
        <v>1761</v>
      </c>
      <c r="BD1113" s="15">
        <f t="shared" si="5792"/>
        <v>1803</v>
      </c>
      <c r="BE1113" s="15">
        <f t="shared" si="5792"/>
        <v>1845</v>
      </c>
      <c r="BF1113" s="15">
        <f t="shared" si="5792"/>
        <v>1887</v>
      </c>
      <c r="BG1113" s="15">
        <f t="shared" si="5792"/>
        <v>1929</v>
      </c>
      <c r="BH1113" s="15">
        <f t="shared" si="5792"/>
        <v>1971</v>
      </c>
      <c r="BI1113" s="15">
        <f t="shared" si="5792"/>
        <v>2013</v>
      </c>
      <c r="BJ1113" t="s">
        <v>0</v>
      </c>
    </row>
    <row r="1114" spans="1:62">
      <c r="A1114" s="4" t="s">
        <v>462</v>
      </c>
      <c r="B1114" s="4">
        <v>1</v>
      </c>
      <c r="C1114" s="4">
        <v>1</v>
      </c>
      <c r="D1114" s="4">
        <v>1</v>
      </c>
      <c r="E1114" s="4">
        <v>1</v>
      </c>
      <c r="F1114" s="4">
        <v>1</v>
      </c>
      <c r="G1114" s="4">
        <v>1</v>
      </c>
      <c r="H1114" s="4">
        <v>1</v>
      </c>
      <c r="I1114" s="4">
        <v>1</v>
      </c>
      <c r="J1114" s="15">
        <v>1</v>
      </c>
      <c r="K1114">
        <v>1</v>
      </c>
      <c r="L1114" s="4">
        <v>1</v>
      </c>
      <c r="M1114" s="4">
        <v>1</v>
      </c>
      <c r="N1114" s="4">
        <v>1</v>
      </c>
      <c r="O1114" s="4">
        <v>1</v>
      </c>
      <c r="P1114" s="4">
        <v>1</v>
      </c>
      <c r="Q1114" s="4">
        <v>1</v>
      </c>
      <c r="R1114" s="15">
        <v>1</v>
      </c>
      <c r="S1114" s="4">
        <v>1</v>
      </c>
      <c r="T1114" s="4">
        <v>1</v>
      </c>
      <c r="U1114">
        <v>1</v>
      </c>
      <c r="V1114" s="4">
        <v>1</v>
      </c>
      <c r="W1114" s="4">
        <v>1</v>
      </c>
      <c r="X1114" s="15">
        <v>1</v>
      </c>
      <c r="Y1114" s="4">
        <v>1</v>
      </c>
      <c r="Z1114" s="4">
        <v>1</v>
      </c>
      <c r="AA1114" s="4">
        <v>1</v>
      </c>
      <c r="AB1114" s="4">
        <v>1</v>
      </c>
      <c r="AC1114" s="4">
        <v>1</v>
      </c>
      <c r="AD1114" s="15">
        <v>1</v>
      </c>
      <c r="AE1114">
        <v>1</v>
      </c>
      <c r="AF1114" s="4">
        <v>1</v>
      </c>
      <c r="AG1114" s="4">
        <v>1</v>
      </c>
      <c r="AH1114" s="4">
        <v>1</v>
      </c>
      <c r="AI1114" s="4">
        <v>1</v>
      </c>
      <c r="AJ1114" s="4">
        <v>1</v>
      </c>
      <c r="AK1114" s="4">
        <v>1</v>
      </c>
      <c r="AL1114" s="4">
        <v>1</v>
      </c>
      <c r="AM1114" s="4">
        <v>1</v>
      </c>
      <c r="AN1114" s="4">
        <v>1</v>
      </c>
      <c r="AO1114">
        <v>1</v>
      </c>
      <c r="AP1114" s="4">
        <v>1</v>
      </c>
      <c r="AQ1114" s="4">
        <v>1</v>
      </c>
      <c r="AR1114" s="4">
        <v>1</v>
      </c>
      <c r="AS1114" s="4">
        <v>1</v>
      </c>
      <c r="AT1114" s="4">
        <v>1</v>
      </c>
      <c r="AU1114" s="4">
        <v>1</v>
      </c>
      <c r="AV1114" s="4">
        <v>1</v>
      </c>
      <c r="AW1114" s="4">
        <v>1</v>
      </c>
      <c r="AX1114" s="4">
        <v>1</v>
      </c>
      <c r="AY1114">
        <v>1</v>
      </c>
      <c r="AZ1114" s="4">
        <v>1</v>
      </c>
      <c r="BA1114" s="4">
        <v>1</v>
      </c>
      <c r="BB1114" s="4">
        <v>1</v>
      </c>
      <c r="BC1114" s="4">
        <v>1</v>
      </c>
      <c r="BD1114" s="4">
        <v>1</v>
      </c>
      <c r="BE1114" s="4">
        <v>1</v>
      </c>
      <c r="BF1114" s="4">
        <v>1</v>
      </c>
      <c r="BG1114" s="4">
        <v>1</v>
      </c>
      <c r="BH1114" s="4">
        <v>1</v>
      </c>
      <c r="BI1114">
        <v>1</v>
      </c>
      <c r="BJ1114" t="s">
        <v>0</v>
      </c>
    </row>
    <row r="1115" spans="1:62">
      <c r="A1115" s="4" t="s">
        <v>463</v>
      </c>
      <c r="B1115" s="4">
        <v>60</v>
      </c>
      <c r="C1115" s="4">
        <f>B1115+40</f>
        <v>100</v>
      </c>
      <c r="D1115" s="4">
        <f t="shared" ref="D1115:I1115" si="5793">C1115+40</f>
        <v>140</v>
      </c>
      <c r="E1115" s="4">
        <f t="shared" si="5793"/>
        <v>180</v>
      </c>
      <c r="F1115" s="4">
        <f t="shared" si="5793"/>
        <v>220</v>
      </c>
      <c r="G1115" s="4">
        <f t="shared" si="5793"/>
        <v>260</v>
      </c>
      <c r="H1115" s="4">
        <f t="shared" si="5793"/>
        <v>300</v>
      </c>
      <c r="I1115" s="4">
        <f t="shared" si="5793"/>
        <v>340</v>
      </c>
      <c r="J1115" s="15">
        <f>I1115+70</f>
        <v>410</v>
      </c>
      <c r="K1115" s="15">
        <f t="shared" ref="K1115:Q1115" si="5794">J1115+70</f>
        <v>480</v>
      </c>
      <c r="L1115" s="15">
        <f t="shared" si="5794"/>
        <v>550</v>
      </c>
      <c r="M1115" s="15">
        <f t="shared" si="5794"/>
        <v>620</v>
      </c>
      <c r="N1115" s="15">
        <f t="shared" si="5794"/>
        <v>690</v>
      </c>
      <c r="O1115" s="15">
        <f t="shared" si="5794"/>
        <v>760</v>
      </c>
      <c r="P1115" s="15">
        <f t="shared" si="5794"/>
        <v>830</v>
      </c>
      <c r="Q1115" s="15">
        <f t="shared" si="5794"/>
        <v>900</v>
      </c>
      <c r="R1115" s="15">
        <f>Q1115+100</f>
        <v>1000</v>
      </c>
      <c r="S1115" s="15">
        <f t="shared" ref="S1115:W1115" si="5795">R1115+100</f>
        <v>1100</v>
      </c>
      <c r="T1115" s="15">
        <f t="shared" si="5795"/>
        <v>1200</v>
      </c>
      <c r="U1115" s="15">
        <f t="shared" si="5795"/>
        <v>1300</v>
      </c>
      <c r="V1115" s="15">
        <f t="shared" si="5795"/>
        <v>1400</v>
      </c>
      <c r="W1115" s="15">
        <f t="shared" si="5795"/>
        <v>1500</v>
      </c>
      <c r="X1115" s="15">
        <f>W1115+130</f>
        <v>1630</v>
      </c>
      <c r="Y1115" s="15">
        <f t="shared" ref="Y1115:AC1115" si="5796">X1115+130</f>
        <v>1760</v>
      </c>
      <c r="Z1115" s="15">
        <f t="shared" si="5796"/>
        <v>1890</v>
      </c>
      <c r="AA1115" s="15">
        <f t="shared" si="5796"/>
        <v>2020</v>
      </c>
      <c r="AB1115" s="15">
        <f t="shared" si="5796"/>
        <v>2150</v>
      </c>
      <c r="AC1115" s="15">
        <f t="shared" si="5796"/>
        <v>2280</v>
      </c>
      <c r="AD1115" s="15">
        <f>AC1115+160</f>
        <v>2440</v>
      </c>
      <c r="AE1115" s="15">
        <f t="shared" ref="AE1115:BI1115" si="5797">AD1115+160</f>
        <v>2600</v>
      </c>
      <c r="AF1115" s="15">
        <f t="shared" si="5797"/>
        <v>2760</v>
      </c>
      <c r="AG1115" s="15">
        <f t="shared" si="5797"/>
        <v>2920</v>
      </c>
      <c r="AH1115" s="15">
        <f t="shared" si="5797"/>
        <v>3080</v>
      </c>
      <c r="AI1115" s="15">
        <f t="shared" si="5797"/>
        <v>3240</v>
      </c>
      <c r="AJ1115" s="15">
        <f t="shared" si="5797"/>
        <v>3400</v>
      </c>
      <c r="AK1115" s="15">
        <f t="shared" si="5797"/>
        <v>3560</v>
      </c>
      <c r="AL1115" s="15">
        <f t="shared" si="5797"/>
        <v>3720</v>
      </c>
      <c r="AM1115" s="15">
        <f t="shared" si="5797"/>
        <v>3880</v>
      </c>
      <c r="AN1115" s="15">
        <f t="shared" si="5797"/>
        <v>4040</v>
      </c>
      <c r="AO1115" s="15">
        <f t="shared" si="5797"/>
        <v>4200</v>
      </c>
      <c r="AP1115" s="15">
        <f t="shared" si="5797"/>
        <v>4360</v>
      </c>
      <c r="AQ1115" s="15">
        <f t="shared" si="5797"/>
        <v>4520</v>
      </c>
      <c r="AR1115" s="15">
        <f t="shared" si="5797"/>
        <v>4680</v>
      </c>
      <c r="AS1115" s="15">
        <f t="shared" si="5797"/>
        <v>4840</v>
      </c>
      <c r="AT1115" s="15">
        <f t="shared" si="5797"/>
        <v>5000</v>
      </c>
      <c r="AU1115" s="15">
        <f t="shared" si="5797"/>
        <v>5160</v>
      </c>
      <c r="AV1115" s="15">
        <f t="shared" si="5797"/>
        <v>5320</v>
      </c>
      <c r="AW1115" s="15">
        <f t="shared" si="5797"/>
        <v>5480</v>
      </c>
      <c r="AX1115" s="15">
        <f t="shared" si="5797"/>
        <v>5640</v>
      </c>
      <c r="AY1115" s="15">
        <f t="shared" si="5797"/>
        <v>5800</v>
      </c>
      <c r="AZ1115" s="15">
        <f t="shared" si="5797"/>
        <v>5960</v>
      </c>
      <c r="BA1115" s="15">
        <f t="shared" si="5797"/>
        <v>6120</v>
      </c>
      <c r="BB1115" s="15">
        <f t="shared" si="5797"/>
        <v>6280</v>
      </c>
      <c r="BC1115" s="15">
        <f t="shared" si="5797"/>
        <v>6440</v>
      </c>
      <c r="BD1115" s="15">
        <f t="shared" si="5797"/>
        <v>6600</v>
      </c>
      <c r="BE1115" s="15">
        <f t="shared" si="5797"/>
        <v>6760</v>
      </c>
      <c r="BF1115" s="15">
        <f t="shared" si="5797"/>
        <v>6920</v>
      </c>
      <c r="BG1115" s="15">
        <f t="shared" si="5797"/>
        <v>7080</v>
      </c>
      <c r="BH1115" s="15">
        <f t="shared" si="5797"/>
        <v>7240</v>
      </c>
      <c r="BI1115" s="15">
        <f t="shared" si="5797"/>
        <v>7400</v>
      </c>
      <c r="BJ1115" t="s">
        <v>0</v>
      </c>
    </row>
    <row r="1116" spans="1:62">
      <c r="A1116" s="4" t="s">
        <v>457</v>
      </c>
      <c r="B1116" s="4">
        <v>16</v>
      </c>
      <c r="C1116" s="4">
        <f>B1116+4</f>
        <v>20</v>
      </c>
      <c r="D1116" s="4">
        <f t="shared" ref="D1116:I1116" si="5798">C1116+4</f>
        <v>24</v>
      </c>
      <c r="E1116" s="4">
        <f t="shared" si="5798"/>
        <v>28</v>
      </c>
      <c r="F1116" s="4">
        <f t="shared" si="5798"/>
        <v>32</v>
      </c>
      <c r="G1116" s="4">
        <f t="shared" si="5798"/>
        <v>36</v>
      </c>
      <c r="H1116" s="4">
        <f t="shared" si="5798"/>
        <v>40</v>
      </c>
      <c r="I1116" s="4">
        <f t="shared" si="5798"/>
        <v>44</v>
      </c>
      <c r="J1116" s="15">
        <f>I1116+8</f>
        <v>52</v>
      </c>
      <c r="K1116">
        <f t="shared" ref="K1116:Q1116" si="5799">J1116+8</f>
        <v>60</v>
      </c>
      <c r="L1116" s="4">
        <f t="shared" si="5799"/>
        <v>68</v>
      </c>
      <c r="M1116" s="4">
        <f t="shared" si="5799"/>
        <v>76</v>
      </c>
      <c r="N1116" s="4">
        <f t="shared" si="5799"/>
        <v>84</v>
      </c>
      <c r="O1116" s="4">
        <f t="shared" si="5799"/>
        <v>92</v>
      </c>
      <c r="P1116" s="4">
        <f t="shared" si="5799"/>
        <v>100</v>
      </c>
      <c r="Q1116" s="4">
        <f t="shared" si="5799"/>
        <v>108</v>
      </c>
      <c r="R1116" s="15">
        <f>Q1116+12</f>
        <v>120</v>
      </c>
      <c r="S1116" s="4">
        <f t="shared" ref="S1116:W1116" si="5800">R1116+12</f>
        <v>132</v>
      </c>
      <c r="T1116" s="4">
        <f t="shared" si="5800"/>
        <v>144</v>
      </c>
      <c r="U1116">
        <f t="shared" si="5800"/>
        <v>156</v>
      </c>
      <c r="V1116" s="4">
        <f t="shared" si="5800"/>
        <v>168</v>
      </c>
      <c r="W1116" s="4">
        <f t="shared" si="5800"/>
        <v>180</v>
      </c>
      <c r="X1116" s="15">
        <f>W1116+20</f>
        <v>200</v>
      </c>
      <c r="Y1116" s="4">
        <f t="shared" ref="Y1116:AC1116" si="5801">X1116+20</f>
        <v>220</v>
      </c>
      <c r="Z1116" s="4">
        <f t="shared" si="5801"/>
        <v>240</v>
      </c>
      <c r="AA1116" s="4">
        <f t="shared" si="5801"/>
        <v>260</v>
      </c>
      <c r="AB1116" s="4">
        <f t="shared" si="5801"/>
        <v>280</v>
      </c>
      <c r="AC1116" s="4">
        <f t="shared" si="5801"/>
        <v>300</v>
      </c>
      <c r="AD1116" s="15">
        <f>AC1116+28</f>
        <v>328</v>
      </c>
      <c r="AE1116">
        <f t="shared" ref="AE1116:AV1116" si="5802">AD1116+28</f>
        <v>356</v>
      </c>
      <c r="AF1116" s="4">
        <f t="shared" si="5802"/>
        <v>384</v>
      </c>
      <c r="AG1116" s="4">
        <f t="shared" si="5802"/>
        <v>412</v>
      </c>
      <c r="AH1116" s="4">
        <f t="shared" si="5802"/>
        <v>440</v>
      </c>
      <c r="AI1116" s="4">
        <f t="shared" si="5802"/>
        <v>468</v>
      </c>
      <c r="AJ1116" s="4">
        <f t="shared" si="5802"/>
        <v>496</v>
      </c>
      <c r="AK1116" s="4">
        <f t="shared" si="5802"/>
        <v>524</v>
      </c>
      <c r="AL1116" s="4">
        <f t="shared" si="5802"/>
        <v>552</v>
      </c>
      <c r="AM1116" s="4">
        <f t="shared" si="5802"/>
        <v>580</v>
      </c>
      <c r="AN1116" s="4">
        <f t="shared" si="5802"/>
        <v>608</v>
      </c>
      <c r="AO1116">
        <f t="shared" si="5802"/>
        <v>636</v>
      </c>
      <c r="AP1116" s="4">
        <f t="shared" si="5802"/>
        <v>664</v>
      </c>
      <c r="AQ1116" s="4">
        <f t="shared" si="5802"/>
        <v>692</v>
      </c>
      <c r="AR1116" s="4">
        <f t="shared" si="5802"/>
        <v>720</v>
      </c>
      <c r="AS1116" s="4">
        <f t="shared" si="5802"/>
        <v>748</v>
      </c>
      <c r="AT1116" s="4">
        <f t="shared" si="5802"/>
        <v>776</v>
      </c>
      <c r="AU1116" s="4">
        <f t="shared" si="5802"/>
        <v>804</v>
      </c>
      <c r="AV1116" s="4">
        <f t="shared" si="5802"/>
        <v>832</v>
      </c>
      <c r="AW1116" s="4">
        <f t="shared" ref="AW1116:BI1116" si="5803">AV1116+28</f>
        <v>860</v>
      </c>
      <c r="AX1116" s="4">
        <f t="shared" si="5803"/>
        <v>888</v>
      </c>
      <c r="AY1116">
        <f t="shared" si="5803"/>
        <v>916</v>
      </c>
      <c r="AZ1116" s="4">
        <f t="shared" si="5803"/>
        <v>944</v>
      </c>
      <c r="BA1116" s="4">
        <f t="shared" si="5803"/>
        <v>972</v>
      </c>
      <c r="BB1116" s="4">
        <f t="shared" si="5803"/>
        <v>1000</v>
      </c>
      <c r="BC1116" s="4">
        <f t="shared" si="5803"/>
        <v>1028</v>
      </c>
      <c r="BD1116" s="4">
        <f t="shared" si="5803"/>
        <v>1056</v>
      </c>
      <c r="BE1116" s="4">
        <f t="shared" si="5803"/>
        <v>1084</v>
      </c>
      <c r="BF1116" s="4">
        <f t="shared" si="5803"/>
        <v>1112</v>
      </c>
      <c r="BG1116" s="4">
        <f t="shared" si="5803"/>
        <v>1140</v>
      </c>
      <c r="BH1116" s="4">
        <f t="shared" si="5803"/>
        <v>1168</v>
      </c>
      <c r="BI1116">
        <f t="shared" si="5803"/>
        <v>1196</v>
      </c>
      <c r="BJ1116" t="s">
        <v>0</v>
      </c>
    </row>
    <row r="1117" spans="1:62">
      <c r="A1117" s="4" t="s">
        <v>458</v>
      </c>
      <c r="B1117" s="4">
        <v>32</v>
      </c>
      <c r="C1117" s="4">
        <f>B1117+4</f>
        <v>36</v>
      </c>
      <c r="D1117" s="4">
        <f t="shared" ref="D1117:I1117" si="5804">C1117+4</f>
        <v>40</v>
      </c>
      <c r="E1117" s="4">
        <f t="shared" si="5804"/>
        <v>44</v>
      </c>
      <c r="F1117" s="4">
        <f t="shared" si="5804"/>
        <v>48</v>
      </c>
      <c r="G1117" s="4">
        <f t="shared" si="5804"/>
        <v>52</v>
      </c>
      <c r="H1117" s="4">
        <f t="shared" si="5804"/>
        <v>56</v>
      </c>
      <c r="I1117" s="4">
        <f t="shared" si="5804"/>
        <v>60</v>
      </c>
      <c r="J1117" s="15">
        <f>I1117+8</f>
        <v>68</v>
      </c>
      <c r="K1117">
        <f t="shared" ref="K1117:Q1117" si="5805">J1117+8</f>
        <v>76</v>
      </c>
      <c r="L1117" s="4">
        <f t="shared" si="5805"/>
        <v>84</v>
      </c>
      <c r="M1117" s="4">
        <f t="shared" si="5805"/>
        <v>92</v>
      </c>
      <c r="N1117" s="4">
        <f t="shared" si="5805"/>
        <v>100</v>
      </c>
      <c r="O1117" s="4">
        <f t="shared" si="5805"/>
        <v>108</v>
      </c>
      <c r="P1117" s="4">
        <f t="shared" si="5805"/>
        <v>116</v>
      </c>
      <c r="Q1117" s="4">
        <f t="shared" si="5805"/>
        <v>124</v>
      </c>
      <c r="R1117" s="15">
        <f>Q1117+13</f>
        <v>137</v>
      </c>
      <c r="S1117" s="4">
        <f t="shared" ref="S1117:W1117" si="5806">R1117+13</f>
        <v>150</v>
      </c>
      <c r="T1117" s="4">
        <f t="shared" si="5806"/>
        <v>163</v>
      </c>
      <c r="U1117">
        <f t="shared" si="5806"/>
        <v>176</v>
      </c>
      <c r="V1117" s="4">
        <f t="shared" si="5806"/>
        <v>189</v>
      </c>
      <c r="W1117" s="4">
        <f t="shared" si="5806"/>
        <v>202</v>
      </c>
      <c r="X1117" s="15">
        <f>W1117+21</f>
        <v>223</v>
      </c>
      <c r="Y1117" s="4">
        <f t="shared" ref="Y1117:AC1117" si="5807">X1117+21</f>
        <v>244</v>
      </c>
      <c r="Z1117" s="4">
        <f t="shared" si="5807"/>
        <v>265</v>
      </c>
      <c r="AA1117" s="4">
        <f t="shared" si="5807"/>
        <v>286</v>
      </c>
      <c r="AB1117" s="4">
        <f t="shared" si="5807"/>
        <v>307</v>
      </c>
      <c r="AC1117" s="4">
        <f t="shared" si="5807"/>
        <v>328</v>
      </c>
      <c r="AD1117" s="15">
        <f>AC1117+29</f>
        <v>357</v>
      </c>
      <c r="AE1117">
        <f t="shared" ref="AE1117:AV1117" si="5808">AD1117+29</f>
        <v>386</v>
      </c>
      <c r="AF1117" s="4">
        <f t="shared" si="5808"/>
        <v>415</v>
      </c>
      <c r="AG1117" s="4">
        <f t="shared" si="5808"/>
        <v>444</v>
      </c>
      <c r="AH1117" s="4">
        <f t="shared" si="5808"/>
        <v>473</v>
      </c>
      <c r="AI1117" s="4">
        <f t="shared" si="5808"/>
        <v>502</v>
      </c>
      <c r="AJ1117" s="4">
        <f t="shared" si="5808"/>
        <v>531</v>
      </c>
      <c r="AK1117" s="4">
        <f t="shared" si="5808"/>
        <v>560</v>
      </c>
      <c r="AL1117" s="4">
        <f t="shared" si="5808"/>
        <v>589</v>
      </c>
      <c r="AM1117" s="4">
        <f t="shared" si="5808"/>
        <v>618</v>
      </c>
      <c r="AN1117" s="4">
        <f t="shared" si="5808"/>
        <v>647</v>
      </c>
      <c r="AO1117">
        <f t="shared" si="5808"/>
        <v>676</v>
      </c>
      <c r="AP1117" s="4">
        <f t="shared" si="5808"/>
        <v>705</v>
      </c>
      <c r="AQ1117" s="4">
        <f t="shared" si="5808"/>
        <v>734</v>
      </c>
      <c r="AR1117" s="4">
        <f t="shared" si="5808"/>
        <v>763</v>
      </c>
      <c r="AS1117" s="4">
        <f t="shared" si="5808"/>
        <v>792</v>
      </c>
      <c r="AT1117" s="4">
        <f t="shared" si="5808"/>
        <v>821</v>
      </c>
      <c r="AU1117" s="4">
        <f t="shared" si="5808"/>
        <v>850</v>
      </c>
      <c r="AV1117" s="4">
        <f t="shared" si="5808"/>
        <v>879</v>
      </c>
      <c r="AW1117" s="4">
        <f t="shared" ref="AW1117:BI1117" si="5809">AV1117+29</f>
        <v>908</v>
      </c>
      <c r="AX1117" s="4">
        <f t="shared" si="5809"/>
        <v>937</v>
      </c>
      <c r="AY1117">
        <f t="shared" si="5809"/>
        <v>966</v>
      </c>
      <c r="AZ1117" s="4">
        <f t="shared" si="5809"/>
        <v>995</v>
      </c>
      <c r="BA1117" s="4">
        <f t="shared" si="5809"/>
        <v>1024</v>
      </c>
      <c r="BB1117" s="4">
        <f t="shared" si="5809"/>
        <v>1053</v>
      </c>
      <c r="BC1117" s="4">
        <f t="shared" si="5809"/>
        <v>1082</v>
      </c>
      <c r="BD1117" s="4">
        <f t="shared" si="5809"/>
        <v>1111</v>
      </c>
      <c r="BE1117" s="4">
        <f t="shared" si="5809"/>
        <v>1140</v>
      </c>
      <c r="BF1117" s="4">
        <f t="shared" si="5809"/>
        <v>1169</v>
      </c>
      <c r="BG1117" s="4">
        <f t="shared" si="5809"/>
        <v>1198</v>
      </c>
      <c r="BH1117" s="4">
        <f t="shared" si="5809"/>
        <v>1227</v>
      </c>
      <c r="BI1117">
        <f t="shared" si="5809"/>
        <v>1256</v>
      </c>
      <c r="BJ1117" t="s">
        <v>0</v>
      </c>
    </row>
    <row r="1118" spans="1:62">
      <c r="A1118" s="4" t="s">
        <v>48</v>
      </c>
      <c r="B1118" s="4">
        <v>160</v>
      </c>
      <c r="C1118" s="4">
        <f>B1118+10</f>
        <v>170</v>
      </c>
      <c r="D1118" s="4">
        <f t="shared" ref="D1118:BI1118" si="5810">C1118+10</f>
        <v>180</v>
      </c>
      <c r="E1118" s="4">
        <f t="shared" si="5810"/>
        <v>190</v>
      </c>
      <c r="F1118" s="4">
        <f t="shared" si="5810"/>
        <v>200</v>
      </c>
      <c r="G1118" s="4">
        <f t="shared" si="5810"/>
        <v>210</v>
      </c>
      <c r="H1118" s="4">
        <f t="shared" si="5810"/>
        <v>220</v>
      </c>
      <c r="I1118" s="4">
        <f t="shared" si="5810"/>
        <v>230</v>
      </c>
      <c r="J1118" s="4">
        <f t="shared" si="5810"/>
        <v>240</v>
      </c>
      <c r="K1118" s="4">
        <f t="shared" si="5810"/>
        <v>250</v>
      </c>
      <c r="L1118" s="4">
        <f t="shared" si="5810"/>
        <v>260</v>
      </c>
      <c r="M1118" s="4">
        <f t="shared" si="5810"/>
        <v>270</v>
      </c>
      <c r="N1118" s="4">
        <f t="shared" si="5810"/>
        <v>280</v>
      </c>
      <c r="O1118" s="4">
        <f t="shared" si="5810"/>
        <v>290</v>
      </c>
      <c r="P1118" s="4">
        <f t="shared" si="5810"/>
        <v>300</v>
      </c>
      <c r="Q1118" s="4">
        <f t="shared" si="5810"/>
        <v>310</v>
      </c>
      <c r="R1118" s="4">
        <f t="shared" si="5810"/>
        <v>320</v>
      </c>
      <c r="S1118" s="4">
        <f t="shared" si="5810"/>
        <v>330</v>
      </c>
      <c r="T1118" s="4">
        <f t="shared" si="5810"/>
        <v>340</v>
      </c>
      <c r="U1118" s="4">
        <f t="shared" si="5810"/>
        <v>350</v>
      </c>
      <c r="V1118" s="4">
        <f t="shared" si="5810"/>
        <v>360</v>
      </c>
      <c r="W1118" s="4">
        <f t="shared" si="5810"/>
        <v>370</v>
      </c>
      <c r="X1118" s="4">
        <f t="shared" si="5810"/>
        <v>380</v>
      </c>
      <c r="Y1118" s="4">
        <f t="shared" si="5810"/>
        <v>390</v>
      </c>
      <c r="Z1118" s="4">
        <f t="shared" si="5810"/>
        <v>400</v>
      </c>
      <c r="AA1118" s="4">
        <f t="shared" si="5810"/>
        <v>410</v>
      </c>
      <c r="AB1118" s="4">
        <f t="shared" si="5810"/>
        <v>420</v>
      </c>
      <c r="AC1118" s="4">
        <f t="shared" si="5810"/>
        <v>430</v>
      </c>
      <c r="AD1118" s="4">
        <f t="shared" si="5810"/>
        <v>440</v>
      </c>
      <c r="AE1118" s="4">
        <f t="shared" si="5810"/>
        <v>450</v>
      </c>
      <c r="AF1118" s="4">
        <f t="shared" si="5810"/>
        <v>460</v>
      </c>
      <c r="AG1118" s="4">
        <f t="shared" si="5810"/>
        <v>470</v>
      </c>
      <c r="AH1118" s="4">
        <f t="shared" si="5810"/>
        <v>480</v>
      </c>
      <c r="AI1118" s="4">
        <f t="shared" si="5810"/>
        <v>490</v>
      </c>
      <c r="AJ1118" s="4">
        <f t="shared" si="5810"/>
        <v>500</v>
      </c>
      <c r="AK1118" s="4">
        <f t="shared" si="5810"/>
        <v>510</v>
      </c>
      <c r="AL1118" s="4">
        <f t="shared" si="5810"/>
        <v>520</v>
      </c>
      <c r="AM1118" s="4">
        <f t="shared" si="5810"/>
        <v>530</v>
      </c>
      <c r="AN1118" s="4">
        <f t="shared" si="5810"/>
        <v>540</v>
      </c>
      <c r="AO1118" s="4">
        <f t="shared" si="5810"/>
        <v>550</v>
      </c>
      <c r="AP1118" s="4">
        <f t="shared" si="5810"/>
        <v>560</v>
      </c>
      <c r="AQ1118" s="4">
        <f t="shared" si="5810"/>
        <v>570</v>
      </c>
      <c r="AR1118" s="4">
        <f t="shared" si="5810"/>
        <v>580</v>
      </c>
      <c r="AS1118" s="4">
        <f t="shared" si="5810"/>
        <v>590</v>
      </c>
      <c r="AT1118" s="4">
        <f t="shared" si="5810"/>
        <v>600</v>
      </c>
      <c r="AU1118" s="4">
        <f t="shared" si="5810"/>
        <v>610</v>
      </c>
      <c r="AV1118" s="4">
        <f t="shared" si="5810"/>
        <v>620</v>
      </c>
      <c r="AW1118" s="4">
        <f t="shared" si="5810"/>
        <v>630</v>
      </c>
      <c r="AX1118" s="4">
        <f t="shared" si="5810"/>
        <v>640</v>
      </c>
      <c r="AY1118" s="4">
        <f t="shared" si="5810"/>
        <v>650</v>
      </c>
      <c r="AZ1118" s="4">
        <f t="shared" si="5810"/>
        <v>660</v>
      </c>
      <c r="BA1118" s="4">
        <f t="shared" si="5810"/>
        <v>670</v>
      </c>
      <c r="BB1118" s="4">
        <f t="shared" si="5810"/>
        <v>680</v>
      </c>
      <c r="BC1118" s="4">
        <f t="shared" si="5810"/>
        <v>690</v>
      </c>
      <c r="BD1118" s="4">
        <f t="shared" si="5810"/>
        <v>700</v>
      </c>
      <c r="BE1118" s="4">
        <f t="shared" si="5810"/>
        <v>710</v>
      </c>
      <c r="BF1118" s="4">
        <f t="shared" si="5810"/>
        <v>720</v>
      </c>
      <c r="BG1118" s="4">
        <f t="shared" si="5810"/>
        <v>730</v>
      </c>
      <c r="BH1118" s="4">
        <f t="shared" si="5810"/>
        <v>740</v>
      </c>
      <c r="BI1118" s="4">
        <f t="shared" si="5810"/>
        <v>750</v>
      </c>
      <c r="BJ1118" t="s">
        <v>0</v>
      </c>
    </row>
    <row r="1119" spans="1:62">
      <c r="A1119" s="4" t="s">
        <v>3</v>
      </c>
      <c r="J1119" s="15"/>
      <c r="K1119" s="5"/>
      <c r="R1119" s="15"/>
      <c r="U1119" s="6"/>
      <c r="X1119" s="15"/>
      <c r="AD1119" s="15"/>
      <c r="AE1119" s="5"/>
      <c r="AO1119" s="6"/>
      <c r="AY1119" s="5"/>
      <c r="BI1119" s="6"/>
    </row>
    <row r="1120" spans="1:62">
      <c r="J1120" s="15"/>
      <c r="K1120" s="5"/>
      <c r="R1120" s="15"/>
      <c r="U1120" s="6"/>
      <c r="X1120" s="15"/>
      <c r="AD1120" s="15"/>
      <c r="AE1120" s="5"/>
      <c r="AO1120" s="6"/>
      <c r="AY1120" s="5"/>
      <c r="BI1120" s="6"/>
    </row>
    <row r="1121" spans="1:62">
      <c r="A1121" s="4" t="s">
        <v>340</v>
      </c>
      <c r="J1121" s="15"/>
      <c r="K1121" s="5"/>
      <c r="R1121" s="15"/>
      <c r="U1121" s="6"/>
      <c r="X1121" s="15"/>
      <c r="AD1121" s="15"/>
      <c r="AE1121" s="5"/>
      <c r="AO1121" s="6"/>
      <c r="AY1121" s="5"/>
      <c r="BI1121" s="6"/>
    </row>
    <row r="1122" spans="1:62">
      <c r="A1122" s="4" t="s">
        <v>46</v>
      </c>
      <c r="B1122" s="4">
        <v>35</v>
      </c>
      <c r="C1122" s="4">
        <f>B1122+12</f>
        <v>47</v>
      </c>
      <c r="D1122" s="4">
        <f t="shared" ref="D1122:BI1122" si="5811">C1122+12</f>
        <v>59</v>
      </c>
      <c r="E1122" s="4">
        <f t="shared" si="5811"/>
        <v>71</v>
      </c>
      <c r="F1122" s="4">
        <f t="shared" si="5811"/>
        <v>83</v>
      </c>
      <c r="G1122" s="4">
        <f t="shared" si="5811"/>
        <v>95</v>
      </c>
      <c r="H1122" s="4">
        <f t="shared" si="5811"/>
        <v>107</v>
      </c>
      <c r="I1122" s="4">
        <f t="shared" si="5811"/>
        <v>119</v>
      </c>
      <c r="J1122" s="4">
        <f t="shared" si="5811"/>
        <v>131</v>
      </c>
      <c r="K1122" s="4">
        <f t="shared" si="5811"/>
        <v>143</v>
      </c>
      <c r="L1122" s="4">
        <f t="shared" si="5811"/>
        <v>155</v>
      </c>
      <c r="M1122" s="4">
        <f t="shared" si="5811"/>
        <v>167</v>
      </c>
      <c r="N1122" s="4">
        <f t="shared" si="5811"/>
        <v>179</v>
      </c>
      <c r="O1122" s="4">
        <f t="shared" si="5811"/>
        <v>191</v>
      </c>
      <c r="P1122" s="4">
        <f t="shared" si="5811"/>
        <v>203</v>
      </c>
      <c r="Q1122" s="4">
        <f t="shared" si="5811"/>
        <v>215</v>
      </c>
      <c r="R1122" s="4">
        <f t="shared" si="5811"/>
        <v>227</v>
      </c>
      <c r="S1122" s="4">
        <f t="shared" si="5811"/>
        <v>239</v>
      </c>
      <c r="T1122" s="4">
        <f t="shared" si="5811"/>
        <v>251</v>
      </c>
      <c r="U1122" s="4">
        <f t="shared" si="5811"/>
        <v>263</v>
      </c>
      <c r="V1122" s="4">
        <f t="shared" si="5811"/>
        <v>275</v>
      </c>
      <c r="W1122" s="4">
        <f t="shared" si="5811"/>
        <v>287</v>
      </c>
      <c r="X1122" s="4">
        <f t="shared" si="5811"/>
        <v>299</v>
      </c>
      <c r="Y1122" s="4">
        <f t="shared" si="5811"/>
        <v>311</v>
      </c>
      <c r="Z1122" s="4">
        <f t="shared" si="5811"/>
        <v>323</v>
      </c>
      <c r="AA1122" s="4">
        <f t="shared" si="5811"/>
        <v>335</v>
      </c>
      <c r="AB1122" s="4">
        <f t="shared" si="5811"/>
        <v>347</v>
      </c>
      <c r="AC1122" s="4">
        <f t="shared" si="5811"/>
        <v>359</v>
      </c>
      <c r="AD1122" s="4">
        <f t="shared" si="5811"/>
        <v>371</v>
      </c>
      <c r="AE1122" s="4">
        <f t="shared" si="5811"/>
        <v>383</v>
      </c>
      <c r="AF1122" s="4">
        <f t="shared" si="5811"/>
        <v>395</v>
      </c>
      <c r="AG1122" s="4">
        <f t="shared" si="5811"/>
        <v>407</v>
      </c>
      <c r="AH1122" s="4">
        <f t="shared" si="5811"/>
        <v>419</v>
      </c>
      <c r="AI1122" s="4">
        <f t="shared" si="5811"/>
        <v>431</v>
      </c>
      <c r="AJ1122" s="4">
        <f t="shared" si="5811"/>
        <v>443</v>
      </c>
      <c r="AK1122" s="4">
        <f t="shared" si="5811"/>
        <v>455</v>
      </c>
      <c r="AL1122" s="4">
        <f t="shared" si="5811"/>
        <v>467</v>
      </c>
      <c r="AM1122" s="4">
        <f t="shared" si="5811"/>
        <v>479</v>
      </c>
      <c r="AN1122" s="4">
        <f t="shared" si="5811"/>
        <v>491</v>
      </c>
      <c r="AO1122" s="4">
        <f t="shared" si="5811"/>
        <v>503</v>
      </c>
      <c r="AP1122" s="4">
        <f t="shared" si="5811"/>
        <v>515</v>
      </c>
      <c r="AQ1122" s="4">
        <f t="shared" si="5811"/>
        <v>527</v>
      </c>
      <c r="AR1122" s="4">
        <f t="shared" si="5811"/>
        <v>539</v>
      </c>
      <c r="AS1122" s="4">
        <f t="shared" si="5811"/>
        <v>551</v>
      </c>
      <c r="AT1122" s="4">
        <f t="shared" si="5811"/>
        <v>563</v>
      </c>
      <c r="AU1122" s="4">
        <f t="shared" si="5811"/>
        <v>575</v>
      </c>
      <c r="AV1122" s="4">
        <f t="shared" si="5811"/>
        <v>587</v>
      </c>
      <c r="AW1122" s="4">
        <f t="shared" si="5811"/>
        <v>599</v>
      </c>
      <c r="AX1122" s="4">
        <f t="shared" si="5811"/>
        <v>611</v>
      </c>
      <c r="AY1122" s="4">
        <f t="shared" si="5811"/>
        <v>623</v>
      </c>
      <c r="AZ1122" s="4">
        <f t="shared" si="5811"/>
        <v>635</v>
      </c>
      <c r="BA1122" s="4">
        <f t="shared" si="5811"/>
        <v>647</v>
      </c>
      <c r="BB1122" s="4">
        <f t="shared" si="5811"/>
        <v>659</v>
      </c>
      <c r="BC1122" s="4">
        <f t="shared" si="5811"/>
        <v>671</v>
      </c>
      <c r="BD1122" s="4">
        <f t="shared" si="5811"/>
        <v>683</v>
      </c>
      <c r="BE1122" s="4">
        <f t="shared" si="5811"/>
        <v>695</v>
      </c>
      <c r="BF1122" s="4">
        <f t="shared" si="5811"/>
        <v>707</v>
      </c>
      <c r="BG1122" s="4">
        <f t="shared" si="5811"/>
        <v>719</v>
      </c>
      <c r="BH1122" s="4">
        <f t="shared" si="5811"/>
        <v>731</v>
      </c>
      <c r="BI1122" s="4">
        <f t="shared" si="5811"/>
        <v>743</v>
      </c>
      <c r="BJ1122" t="s">
        <v>0</v>
      </c>
    </row>
    <row r="1123" spans="1:62">
      <c r="A1123" s="4" t="s">
        <v>48</v>
      </c>
      <c r="B1123" s="4">
        <v>30</v>
      </c>
      <c r="C1123" s="4">
        <v>40</v>
      </c>
      <c r="D1123" s="4">
        <v>50</v>
      </c>
      <c r="E1123" s="4">
        <v>60</v>
      </c>
      <c r="F1123" s="4">
        <v>70</v>
      </c>
      <c r="G1123" s="4">
        <v>80</v>
      </c>
      <c r="H1123" s="4">
        <v>90</v>
      </c>
      <c r="I1123" s="4">
        <v>100</v>
      </c>
      <c r="J1123" s="15">
        <v>110</v>
      </c>
      <c r="K1123" s="5">
        <v>120</v>
      </c>
      <c r="L1123" s="4">
        <v>130</v>
      </c>
      <c r="M1123" s="4">
        <v>140</v>
      </c>
      <c r="N1123" s="4">
        <v>150</v>
      </c>
      <c r="O1123" s="4">
        <v>160</v>
      </c>
      <c r="P1123" s="4">
        <v>170</v>
      </c>
      <c r="Q1123" s="4">
        <v>180</v>
      </c>
      <c r="R1123" s="15">
        <v>190</v>
      </c>
      <c r="S1123" s="4">
        <v>200</v>
      </c>
      <c r="T1123" s="4">
        <v>210</v>
      </c>
      <c r="U1123" s="6">
        <v>220</v>
      </c>
      <c r="V1123" s="4">
        <v>230</v>
      </c>
      <c r="W1123" s="4">
        <v>240</v>
      </c>
      <c r="X1123" s="15">
        <v>250</v>
      </c>
      <c r="Y1123" s="4">
        <v>260</v>
      </c>
      <c r="Z1123" s="4">
        <v>270</v>
      </c>
      <c r="AA1123" s="4">
        <v>280</v>
      </c>
      <c r="AB1123" s="4">
        <v>290</v>
      </c>
      <c r="AC1123" s="4">
        <v>300</v>
      </c>
      <c r="AD1123" s="15">
        <v>310</v>
      </c>
      <c r="AE1123" s="5">
        <v>320</v>
      </c>
      <c r="AF1123" s="4">
        <v>330</v>
      </c>
      <c r="AG1123" s="4">
        <v>340</v>
      </c>
      <c r="AH1123" s="4">
        <v>350</v>
      </c>
      <c r="AI1123" s="4">
        <v>360</v>
      </c>
      <c r="AJ1123" s="4">
        <v>370</v>
      </c>
      <c r="AK1123" s="4">
        <v>380</v>
      </c>
      <c r="AL1123" s="4">
        <v>390</v>
      </c>
      <c r="AM1123" s="4">
        <v>400</v>
      </c>
      <c r="AN1123" s="4">
        <v>410</v>
      </c>
      <c r="AO1123" s="6">
        <v>420</v>
      </c>
      <c r="AP1123" s="4">
        <v>430</v>
      </c>
      <c r="AQ1123" s="4">
        <v>440</v>
      </c>
      <c r="AR1123" s="4">
        <v>450</v>
      </c>
      <c r="AS1123" s="4">
        <v>460</v>
      </c>
      <c r="AT1123" s="4">
        <v>470</v>
      </c>
      <c r="AU1123" s="4">
        <v>480</v>
      </c>
      <c r="AV1123" s="4">
        <v>490</v>
      </c>
      <c r="AW1123" s="4">
        <v>500</v>
      </c>
      <c r="AX1123" s="4">
        <v>510</v>
      </c>
      <c r="AY1123" s="5">
        <v>520</v>
      </c>
      <c r="AZ1123" s="4">
        <v>530</v>
      </c>
      <c r="BA1123" s="4">
        <v>540</v>
      </c>
      <c r="BB1123" s="4">
        <v>550</v>
      </c>
      <c r="BC1123" s="4">
        <v>560</v>
      </c>
      <c r="BD1123" s="4">
        <v>570</v>
      </c>
      <c r="BE1123" s="4">
        <v>580</v>
      </c>
      <c r="BF1123" s="4">
        <v>590</v>
      </c>
      <c r="BG1123" s="4">
        <v>600</v>
      </c>
      <c r="BH1123" s="4">
        <v>610</v>
      </c>
      <c r="BI1123" s="6">
        <v>620</v>
      </c>
      <c r="BJ1123" t="s">
        <v>0</v>
      </c>
    </row>
    <row r="1124" spans="1:62">
      <c r="A1124" s="4" t="s">
        <v>164</v>
      </c>
      <c r="B1124" s="4">
        <v>3</v>
      </c>
      <c r="C1124" s="4">
        <v>6</v>
      </c>
      <c r="D1124" s="4">
        <v>9</v>
      </c>
      <c r="E1124" s="4">
        <v>11</v>
      </c>
      <c r="F1124" s="4">
        <v>12</v>
      </c>
      <c r="G1124" s="4">
        <v>13</v>
      </c>
      <c r="H1124" s="4">
        <v>14</v>
      </c>
      <c r="I1124" s="4">
        <v>15</v>
      </c>
      <c r="J1124" s="15">
        <v>16</v>
      </c>
      <c r="K1124" s="5">
        <v>17</v>
      </c>
      <c r="L1124" s="4">
        <v>17</v>
      </c>
      <c r="M1124" s="4">
        <v>18</v>
      </c>
      <c r="N1124" s="4">
        <v>18</v>
      </c>
      <c r="O1124" s="4">
        <v>19</v>
      </c>
      <c r="P1124" s="4">
        <v>19</v>
      </c>
      <c r="Q1124" s="4">
        <v>20</v>
      </c>
      <c r="R1124" s="15">
        <v>20</v>
      </c>
      <c r="S1124" s="4">
        <v>20</v>
      </c>
      <c r="T1124" s="4">
        <v>20</v>
      </c>
      <c r="U1124" s="6">
        <v>21</v>
      </c>
      <c r="V1124" s="4">
        <v>21</v>
      </c>
      <c r="W1124" s="4">
        <v>21</v>
      </c>
      <c r="X1124" s="15">
        <v>21</v>
      </c>
      <c r="Y1124" s="4">
        <v>22</v>
      </c>
      <c r="Z1124" s="4">
        <v>22</v>
      </c>
      <c r="AA1124" s="4">
        <v>22</v>
      </c>
      <c r="AB1124" s="4">
        <v>22</v>
      </c>
      <c r="AC1124" s="4">
        <v>22</v>
      </c>
      <c r="AD1124" s="15">
        <v>22</v>
      </c>
      <c r="AE1124" s="5">
        <v>22</v>
      </c>
      <c r="AF1124" s="4">
        <v>23</v>
      </c>
      <c r="AG1124" s="4">
        <v>23</v>
      </c>
      <c r="AH1124" s="4">
        <v>23</v>
      </c>
      <c r="AI1124" s="4">
        <v>23</v>
      </c>
      <c r="AJ1124" s="4">
        <v>23</v>
      </c>
      <c r="AK1124" s="4">
        <v>23</v>
      </c>
      <c r="AL1124" s="4">
        <v>23</v>
      </c>
      <c r="AM1124" s="4">
        <v>23</v>
      </c>
      <c r="AN1124" s="4">
        <v>23</v>
      </c>
      <c r="AO1124" s="6">
        <v>23</v>
      </c>
      <c r="AP1124" s="4">
        <v>23</v>
      </c>
      <c r="AQ1124" s="4">
        <v>24</v>
      </c>
      <c r="AR1124" s="4">
        <v>24</v>
      </c>
      <c r="AS1124" s="4">
        <v>24</v>
      </c>
      <c r="AT1124" s="4">
        <v>24</v>
      </c>
      <c r="AU1124" s="4">
        <v>24</v>
      </c>
      <c r="AV1124" s="4">
        <v>24</v>
      </c>
      <c r="AW1124" s="4">
        <v>24</v>
      </c>
      <c r="AX1124" s="4">
        <v>24</v>
      </c>
      <c r="AY1124" s="5">
        <v>24</v>
      </c>
      <c r="AZ1124" s="4">
        <v>24</v>
      </c>
      <c r="BA1124" s="4">
        <v>24</v>
      </c>
      <c r="BB1124" s="4">
        <v>24</v>
      </c>
      <c r="BC1124" s="4">
        <v>24</v>
      </c>
      <c r="BD1124" s="4">
        <v>24</v>
      </c>
      <c r="BE1124" s="4">
        <v>24</v>
      </c>
      <c r="BF1124" s="4">
        <v>24</v>
      </c>
      <c r="BG1124" s="4">
        <v>24</v>
      </c>
      <c r="BH1124" s="4">
        <v>24</v>
      </c>
      <c r="BI1124" s="6">
        <v>25</v>
      </c>
      <c r="BJ1124" t="s">
        <v>0</v>
      </c>
    </row>
    <row r="1125" spans="1:62">
      <c r="A1125" s="4" t="s">
        <v>3</v>
      </c>
      <c r="J1125" s="15"/>
      <c r="K1125" s="5"/>
      <c r="R1125" s="15"/>
      <c r="U1125" s="6"/>
      <c r="X1125" s="15"/>
      <c r="AD1125" s="15"/>
      <c r="AE1125" s="5"/>
      <c r="AO1125" s="6"/>
      <c r="AY1125" s="5"/>
      <c r="BI1125" s="6"/>
    </row>
    <row r="1126" spans="1:62">
      <c r="A1126" s="4" t="s">
        <v>341</v>
      </c>
      <c r="J1126" s="15"/>
      <c r="K1126" s="5"/>
      <c r="R1126" s="15"/>
      <c r="U1126" s="6"/>
      <c r="X1126" s="15"/>
      <c r="AD1126" s="15"/>
      <c r="AE1126" s="5"/>
      <c r="AO1126" s="6"/>
      <c r="AY1126" s="5"/>
      <c r="BI1126" s="6"/>
    </row>
    <row r="1127" spans="1:62">
      <c r="A1127" s="4" t="s">
        <v>188</v>
      </c>
      <c r="B1127" s="4">
        <v>1</v>
      </c>
      <c r="C1127" s="4">
        <v>1</v>
      </c>
      <c r="D1127" s="4">
        <v>1</v>
      </c>
      <c r="E1127" s="4">
        <v>1</v>
      </c>
      <c r="F1127" s="4">
        <v>1</v>
      </c>
      <c r="G1127" s="4">
        <v>1</v>
      </c>
      <c r="H1127" s="4">
        <v>1</v>
      </c>
      <c r="I1127" s="4">
        <v>1</v>
      </c>
      <c r="J1127" s="15">
        <v>1</v>
      </c>
      <c r="K1127" s="5">
        <v>2</v>
      </c>
      <c r="L1127" s="4">
        <v>2</v>
      </c>
      <c r="M1127" s="4">
        <v>2</v>
      </c>
      <c r="N1127" s="4">
        <v>2</v>
      </c>
      <c r="O1127" s="4">
        <v>2</v>
      </c>
      <c r="P1127" s="4">
        <v>2</v>
      </c>
      <c r="Q1127" s="4">
        <v>2</v>
      </c>
      <c r="R1127" s="15">
        <v>2</v>
      </c>
      <c r="S1127" s="4">
        <v>2</v>
      </c>
      <c r="T1127" s="4">
        <v>2</v>
      </c>
      <c r="U1127" s="6">
        <v>3</v>
      </c>
      <c r="V1127" s="4">
        <f>U1127</f>
        <v>3</v>
      </c>
      <c r="W1127" s="4">
        <f t="shared" ref="W1127:BH1127" si="5812">V1127</f>
        <v>3</v>
      </c>
      <c r="X1127" s="4">
        <f t="shared" si="5812"/>
        <v>3</v>
      </c>
      <c r="Y1127" s="4">
        <f t="shared" si="5812"/>
        <v>3</v>
      </c>
      <c r="Z1127" s="4">
        <f t="shared" si="5812"/>
        <v>3</v>
      </c>
      <c r="AA1127" s="4">
        <f t="shared" si="5812"/>
        <v>3</v>
      </c>
      <c r="AB1127" s="4">
        <f t="shared" si="5812"/>
        <v>3</v>
      </c>
      <c r="AC1127" s="4">
        <f t="shared" si="5812"/>
        <v>3</v>
      </c>
      <c r="AD1127" s="4">
        <f t="shared" si="5812"/>
        <v>3</v>
      </c>
      <c r="AE1127" s="4">
        <f>AD1127+1</f>
        <v>4</v>
      </c>
      <c r="AF1127" s="4">
        <f t="shared" ref="AF1127" si="5813">AE1127</f>
        <v>4</v>
      </c>
      <c r="AG1127" s="4">
        <f t="shared" si="5812"/>
        <v>4</v>
      </c>
      <c r="AH1127" s="4">
        <f t="shared" si="5812"/>
        <v>4</v>
      </c>
      <c r="AI1127" s="4">
        <f t="shared" si="5812"/>
        <v>4</v>
      </c>
      <c r="AJ1127" s="4">
        <f t="shared" si="5812"/>
        <v>4</v>
      </c>
      <c r="AK1127" s="4">
        <f t="shared" si="5812"/>
        <v>4</v>
      </c>
      <c r="AL1127" s="4">
        <f t="shared" si="5812"/>
        <v>4</v>
      </c>
      <c r="AM1127" s="4">
        <f t="shared" si="5812"/>
        <v>4</v>
      </c>
      <c r="AN1127" s="4">
        <f t="shared" si="5812"/>
        <v>4</v>
      </c>
      <c r="AO1127" s="4">
        <f t="shared" ref="AO1127" si="5814">AN1127+1</f>
        <v>5</v>
      </c>
      <c r="AP1127" s="4">
        <f t="shared" ref="AP1127" si="5815">AO1127</f>
        <v>5</v>
      </c>
      <c r="AQ1127" s="4">
        <f t="shared" si="5812"/>
        <v>5</v>
      </c>
      <c r="AR1127" s="4">
        <f t="shared" si="5812"/>
        <v>5</v>
      </c>
      <c r="AS1127" s="4">
        <f t="shared" si="5812"/>
        <v>5</v>
      </c>
      <c r="AT1127" s="4">
        <f t="shared" si="5812"/>
        <v>5</v>
      </c>
      <c r="AU1127" s="4">
        <f t="shared" si="5812"/>
        <v>5</v>
      </c>
      <c r="AV1127" s="4">
        <f t="shared" si="5812"/>
        <v>5</v>
      </c>
      <c r="AW1127" s="4">
        <f t="shared" si="5812"/>
        <v>5</v>
      </c>
      <c r="AX1127" s="4">
        <f t="shared" si="5812"/>
        <v>5</v>
      </c>
      <c r="AY1127" s="4">
        <f t="shared" ref="AY1127" si="5816">AX1127+1</f>
        <v>6</v>
      </c>
      <c r="AZ1127" s="4">
        <f t="shared" ref="AZ1127" si="5817">AY1127</f>
        <v>6</v>
      </c>
      <c r="BA1127" s="4">
        <f t="shared" si="5812"/>
        <v>6</v>
      </c>
      <c r="BB1127" s="4">
        <f t="shared" si="5812"/>
        <v>6</v>
      </c>
      <c r="BC1127" s="4">
        <f t="shared" si="5812"/>
        <v>6</v>
      </c>
      <c r="BD1127" s="4">
        <f t="shared" si="5812"/>
        <v>6</v>
      </c>
      <c r="BE1127" s="4">
        <f t="shared" si="5812"/>
        <v>6</v>
      </c>
      <c r="BF1127" s="4">
        <f t="shared" si="5812"/>
        <v>6</v>
      </c>
      <c r="BG1127" s="4">
        <f t="shared" si="5812"/>
        <v>6</v>
      </c>
      <c r="BH1127" s="4">
        <f t="shared" si="5812"/>
        <v>6</v>
      </c>
      <c r="BI1127" s="4">
        <f t="shared" ref="BI1127" si="5818">BH1127+1</f>
        <v>7</v>
      </c>
      <c r="BJ1127" t="s">
        <v>0</v>
      </c>
    </row>
    <row r="1128" spans="1:62">
      <c r="A1128" s="4" t="s">
        <v>482</v>
      </c>
      <c r="B1128" s="4">
        <v>4</v>
      </c>
      <c r="C1128" s="4">
        <v>7</v>
      </c>
      <c r="D1128" s="4">
        <v>10</v>
      </c>
      <c r="E1128" s="4">
        <v>13</v>
      </c>
      <c r="F1128" s="4">
        <v>16</v>
      </c>
      <c r="G1128" s="4">
        <v>19</v>
      </c>
      <c r="H1128" s="4">
        <v>22</v>
      </c>
      <c r="I1128" s="4">
        <v>25</v>
      </c>
      <c r="J1128" s="15">
        <v>31</v>
      </c>
      <c r="K1128" s="5">
        <v>37</v>
      </c>
      <c r="L1128" s="4">
        <v>43</v>
      </c>
      <c r="M1128" s="4">
        <v>49</v>
      </c>
      <c r="N1128" s="4">
        <v>55</v>
      </c>
      <c r="O1128" s="4">
        <v>61</v>
      </c>
      <c r="P1128" s="4">
        <v>67</v>
      </c>
      <c r="Q1128" s="4">
        <v>73</v>
      </c>
      <c r="R1128" s="15">
        <v>85</v>
      </c>
      <c r="S1128" s="4">
        <v>97</v>
      </c>
      <c r="T1128" s="4">
        <v>109</v>
      </c>
      <c r="U1128" s="6">
        <v>121</v>
      </c>
      <c r="V1128" s="4">
        <v>133</v>
      </c>
      <c r="W1128" s="4">
        <v>145</v>
      </c>
      <c r="X1128" s="15">
        <v>169</v>
      </c>
      <c r="Y1128" s="4">
        <v>193</v>
      </c>
      <c r="Z1128" s="4">
        <v>217</v>
      </c>
      <c r="AA1128" s="4">
        <v>241</v>
      </c>
      <c r="AB1128" s="4">
        <v>265</v>
      </c>
      <c r="AC1128" s="4">
        <v>289</v>
      </c>
      <c r="AD1128" s="15">
        <v>325</v>
      </c>
      <c r="AE1128" s="5">
        <v>361</v>
      </c>
      <c r="AF1128" s="4">
        <v>397</v>
      </c>
      <c r="AG1128" s="4">
        <v>433</v>
      </c>
      <c r="AH1128" s="4">
        <v>469</v>
      </c>
      <c r="AI1128" s="4">
        <v>505</v>
      </c>
      <c r="AJ1128" s="4">
        <v>541</v>
      </c>
      <c r="AK1128" s="4">
        <v>577</v>
      </c>
      <c r="AL1128" s="4">
        <v>613</v>
      </c>
      <c r="AM1128" s="4">
        <v>649</v>
      </c>
      <c r="AN1128" s="4">
        <v>685</v>
      </c>
      <c r="AO1128" s="6">
        <v>721</v>
      </c>
      <c r="AP1128" s="4">
        <v>757</v>
      </c>
      <c r="AQ1128" s="4">
        <v>793</v>
      </c>
      <c r="AR1128" s="4">
        <v>829</v>
      </c>
      <c r="AS1128" s="4">
        <v>865</v>
      </c>
      <c r="AT1128" s="4">
        <v>901</v>
      </c>
      <c r="AU1128" s="4">
        <v>937</v>
      </c>
      <c r="AV1128" s="4">
        <v>973</v>
      </c>
      <c r="AW1128" s="4">
        <v>1009</v>
      </c>
      <c r="AX1128" s="4">
        <v>1045</v>
      </c>
      <c r="AY1128" s="5">
        <v>1081</v>
      </c>
      <c r="AZ1128" s="4">
        <v>1117</v>
      </c>
      <c r="BA1128" s="4">
        <v>1153</v>
      </c>
      <c r="BB1128" s="4">
        <v>1189</v>
      </c>
      <c r="BC1128" s="4">
        <v>1225</v>
      </c>
      <c r="BD1128" s="4">
        <v>1261</v>
      </c>
      <c r="BE1128" s="4">
        <v>1297</v>
      </c>
      <c r="BF1128" s="4">
        <v>1333</v>
      </c>
      <c r="BG1128" s="4">
        <v>1369</v>
      </c>
      <c r="BH1128" s="4">
        <v>1405</v>
      </c>
      <c r="BI1128" s="6">
        <v>1441</v>
      </c>
      <c r="BJ1128" t="s">
        <v>0</v>
      </c>
    </row>
    <row r="1129" spans="1:62">
      <c r="A1129" s="4" t="s">
        <v>483</v>
      </c>
      <c r="B1129" s="4">
        <v>6</v>
      </c>
      <c r="C1129" s="4">
        <v>10</v>
      </c>
      <c r="D1129" s="4">
        <v>14</v>
      </c>
      <c r="E1129" s="4">
        <v>18</v>
      </c>
      <c r="F1129" s="4">
        <v>22</v>
      </c>
      <c r="G1129" s="4">
        <v>26</v>
      </c>
      <c r="H1129" s="4">
        <v>30</v>
      </c>
      <c r="I1129" s="4">
        <v>34</v>
      </c>
      <c r="J1129" s="15">
        <v>42</v>
      </c>
      <c r="K1129" s="5">
        <v>50</v>
      </c>
      <c r="L1129" s="4">
        <v>58</v>
      </c>
      <c r="M1129" s="4">
        <v>66</v>
      </c>
      <c r="N1129" s="4">
        <v>74</v>
      </c>
      <c r="O1129" s="4">
        <v>82</v>
      </c>
      <c r="P1129" s="4">
        <v>90</v>
      </c>
      <c r="Q1129" s="4">
        <v>98</v>
      </c>
      <c r="R1129" s="15">
        <v>112</v>
      </c>
      <c r="S1129" s="4">
        <v>126</v>
      </c>
      <c r="T1129" s="4">
        <v>140</v>
      </c>
      <c r="U1129" s="6">
        <v>154</v>
      </c>
      <c r="V1129" s="4">
        <v>168</v>
      </c>
      <c r="W1129" s="4">
        <v>182</v>
      </c>
      <c r="X1129" s="15">
        <v>208</v>
      </c>
      <c r="Y1129" s="4">
        <v>234</v>
      </c>
      <c r="Z1129" s="4">
        <v>260</v>
      </c>
      <c r="AA1129" s="4">
        <v>286</v>
      </c>
      <c r="AB1129" s="4">
        <v>312</v>
      </c>
      <c r="AC1129" s="4">
        <v>338</v>
      </c>
      <c r="AD1129" s="15">
        <v>376</v>
      </c>
      <c r="AE1129" s="5">
        <v>414</v>
      </c>
      <c r="AF1129" s="4">
        <v>452</v>
      </c>
      <c r="AG1129" s="4">
        <v>490</v>
      </c>
      <c r="AH1129" s="4">
        <v>528</v>
      </c>
      <c r="AI1129" s="4">
        <v>566</v>
      </c>
      <c r="AJ1129" s="4">
        <v>604</v>
      </c>
      <c r="AK1129" s="4">
        <v>642</v>
      </c>
      <c r="AL1129" s="4">
        <v>680</v>
      </c>
      <c r="AM1129" s="4">
        <v>718</v>
      </c>
      <c r="AN1129" s="4">
        <v>756</v>
      </c>
      <c r="AO1129" s="6">
        <v>794</v>
      </c>
      <c r="AP1129" s="4">
        <v>832</v>
      </c>
      <c r="AQ1129" s="4">
        <v>870</v>
      </c>
      <c r="AR1129" s="4">
        <v>908</v>
      </c>
      <c r="AS1129" s="4">
        <v>946</v>
      </c>
      <c r="AT1129" s="4">
        <v>984</v>
      </c>
      <c r="AU1129" s="4">
        <v>1022</v>
      </c>
      <c r="AV1129" s="4">
        <v>1060</v>
      </c>
      <c r="AW1129" s="4">
        <v>1098</v>
      </c>
      <c r="AX1129" s="4">
        <v>1136</v>
      </c>
      <c r="AY1129" s="5">
        <v>1174</v>
      </c>
      <c r="AZ1129" s="4">
        <v>1212</v>
      </c>
      <c r="BA1129" s="4">
        <v>1250</v>
      </c>
      <c r="BB1129" s="4">
        <v>1288</v>
      </c>
      <c r="BC1129" s="4">
        <v>1326</v>
      </c>
      <c r="BD1129" s="4">
        <v>1364</v>
      </c>
      <c r="BE1129" s="4">
        <v>1402</v>
      </c>
      <c r="BF1129" s="4">
        <v>1440</v>
      </c>
      <c r="BG1129" s="4">
        <v>1478</v>
      </c>
      <c r="BH1129" s="4">
        <v>1516</v>
      </c>
      <c r="BI1129" s="6">
        <v>1554</v>
      </c>
      <c r="BJ1129" t="s">
        <v>0</v>
      </c>
    </row>
    <row r="1130" spans="1:62">
      <c r="A1130" s="4" t="s">
        <v>2</v>
      </c>
      <c r="B1130" s="4">
        <v>1.5</v>
      </c>
      <c r="C1130" s="4">
        <v>1.75</v>
      </c>
      <c r="D1130" s="4">
        <v>2</v>
      </c>
      <c r="E1130" s="4">
        <v>2.25</v>
      </c>
      <c r="F1130" s="4">
        <v>2.5</v>
      </c>
      <c r="G1130" s="4">
        <v>2.75</v>
      </c>
      <c r="H1130" s="4">
        <v>3</v>
      </c>
      <c r="I1130" s="4">
        <v>3.25</v>
      </c>
      <c r="J1130" s="15">
        <v>3.5</v>
      </c>
      <c r="K1130" s="5">
        <v>3.75</v>
      </c>
      <c r="L1130" s="4">
        <v>4</v>
      </c>
      <c r="M1130" s="4">
        <v>4.25</v>
      </c>
      <c r="N1130" s="4">
        <v>4.5</v>
      </c>
      <c r="O1130" s="4">
        <v>4.75</v>
      </c>
      <c r="P1130" s="4">
        <v>5</v>
      </c>
      <c r="Q1130" s="4">
        <v>5.25</v>
      </c>
      <c r="R1130" s="15">
        <v>5.5</v>
      </c>
      <c r="S1130" s="4">
        <v>5.75</v>
      </c>
      <c r="T1130" s="4">
        <v>6</v>
      </c>
      <c r="U1130" s="6">
        <v>6.25</v>
      </c>
      <c r="V1130" s="4">
        <v>6.5</v>
      </c>
      <c r="W1130" s="4">
        <v>6.75</v>
      </c>
      <c r="X1130" s="15">
        <v>7</v>
      </c>
      <c r="Y1130" s="4">
        <v>7.25</v>
      </c>
      <c r="Z1130" s="4">
        <v>7.5</v>
      </c>
      <c r="AA1130" s="4">
        <v>7.75</v>
      </c>
      <c r="AB1130" s="4">
        <v>8</v>
      </c>
      <c r="AC1130" s="4">
        <v>8.25</v>
      </c>
      <c r="AD1130" s="15">
        <v>8.5</v>
      </c>
      <c r="AE1130" s="5">
        <v>8.75</v>
      </c>
      <c r="AF1130" s="4">
        <v>9</v>
      </c>
      <c r="AG1130" s="4">
        <v>9.25</v>
      </c>
      <c r="AH1130" s="4">
        <v>9.5</v>
      </c>
      <c r="AI1130" s="4">
        <v>9.75</v>
      </c>
      <c r="AJ1130" s="4">
        <v>10</v>
      </c>
      <c r="AK1130" s="4">
        <v>10.25</v>
      </c>
      <c r="AL1130" s="4">
        <v>10.5</v>
      </c>
      <c r="AM1130" s="4">
        <v>10.75</v>
      </c>
      <c r="AN1130" s="4">
        <v>11</v>
      </c>
      <c r="AO1130" s="6">
        <v>11.25</v>
      </c>
      <c r="AP1130" s="4">
        <v>11.5</v>
      </c>
      <c r="AQ1130" s="4">
        <v>11.75</v>
      </c>
      <c r="AR1130" s="4">
        <v>12</v>
      </c>
      <c r="AS1130" s="4">
        <v>12.25</v>
      </c>
      <c r="AT1130" s="4">
        <v>12.5</v>
      </c>
      <c r="AU1130" s="4">
        <v>12.75</v>
      </c>
      <c r="AV1130" s="4">
        <v>13</v>
      </c>
      <c r="AW1130" s="4">
        <v>13.25</v>
      </c>
      <c r="AX1130" s="4">
        <v>13.5</v>
      </c>
      <c r="AY1130" s="5">
        <v>13.75</v>
      </c>
      <c r="AZ1130" s="4">
        <v>14</v>
      </c>
      <c r="BA1130" s="4">
        <v>14.25</v>
      </c>
      <c r="BB1130" s="4">
        <v>14.5</v>
      </c>
      <c r="BC1130" s="4">
        <v>14.75</v>
      </c>
      <c r="BD1130" s="4">
        <v>15</v>
      </c>
      <c r="BE1130" s="4">
        <v>15.25</v>
      </c>
      <c r="BF1130" s="4">
        <v>15.5</v>
      </c>
      <c r="BG1130" s="4">
        <v>15.75</v>
      </c>
      <c r="BH1130" s="4">
        <v>16</v>
      </c>
      <c r="BI1130" s="6">
        <v>16.25</v>
      </c>
      <c r="BJ1130" t="s">
        <v>0</v>
      </c>
    </row>
    <row r="1131" spans="1:62">
      <c r="A1131" s="4" t="s">
        <v>3</v>
      </c>
      <c r="J1131" s="15"/>
      <c r="K1131" s="5"/>
      <c r="R1131" s="15"/>
      <c r="U1131" s="6"/>
      <c r="X1131" s="15"/>
      <c r="AD1131" s="15"/>
      <c r="AE1131" s="5"/>
      <c r="AO1131" s="6"/>
      <c r="AY1131" s="5"/>
      <c r="BI1131" s="6"/>
    </row>
    <row r="1132" spans="1:62">
      <c r="A1132" s="4" t="s">
        <v>420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54</v>
      </c>
      <c r="B1133" s="4">
        <v>22</v>
      </c>
      <c r="C1133" s="4">
        <v>27</v>
      </c>
      <c r="D1133" s="4">
        <v>31</v>
      </c>
      <c r="E1133" s="4">
        <v>34</v>
      </c>
      <c r="F1133" s="4">
        <v>37</v>
      </c>
      <c r="G1133" s="4">
        <v>39</v>
      </c>
      <c r="H1133" s="4">
        <v>41</v>
      </c>
      <c r="I1133" s="4">
        <v>43</v>
      </c>
      <c r="J1133" s="15">
        <v>44</v>
      </c>
      <c r="K1133" s="5">
        <v>45</v>
      </c>
      <c r="L1133" s="4">
        <v>47</v>
      </c>
      <c r="M1133" s="4">
        <v>48</v>
      </c>
      <c r="N1133" s="4">
        <v>48</v>
      </c>
      <c r="O1133" s="4">
        <v>49</v>
      </c>
      <c r="P1133" s="4">
        <v>50</v>
      </c>
      <c r="Q1133" s="4">
        <v>51</v>
      </c>
      <c r="R1133" s="15">
        <v>51</v>
      </c>
      <c r="S1133" s="4">
        <v>52</v>
      </c>
      <c r="T1133" s="4">
        <v>52</v>
      </c>
      <c r="U1133" s="6">
        <v>53</v>
      </c>
      <c r="V1133" s="4" t="s">
        <v>0</v>
      </c>
      <c r="X1133" s="15"/>
      <c r="AD1133" s="15"/>
      <c r="AE1133" s="5"/>
      <c r="AO1133" s="6"/>
      <c r="AY1133" s="5"/>
      <c r="BI1133" s="6"/>
    </row>
    <row r="1134" spans="1:62">
      <c r="A1134" s="4" t="s">
        <v>170</v>
      </c>
      <c r="B1134" s="4">
        <v>20</v>
      </c>
      <c r="C1134" s="4">
        <f>B1134+2</f>
        <v>22</v>
      </c>
      <c r="D1134" s="4">
        <f t="shared" ref="D1134:I1134" si="5819">C1134+2</f>
        <v>24</v>
      </c>
      <c r="E1134" s="4">
        <f t="shared" si="5819"/>
        <v>26</v>
      </c>
      <c r="F1134" s="4">
        <f t="shared" si="5819"/>
        <v>28</v>
      </c>
      <c r="G1134" s="4">
        <f t="shared" si="5819"/>
        <v>30</v>
      </c>
      <c r="H1134" s="4">
        <f t="shared" si="5819"/>
        <v>32</v>
      </c>
      <c r="I1134" s="4">
        <f t="shared" si="5819"/>
        <v>34</v>
      </c>
      <c r="J1134" s="15">
        <f>I1134+1</f>
        <v>35</v>
      </c>
      <c r="K1134" s="5">
        <f>J1134+1</f>
        <v>36</v>
      </c>
      <c r="L1134" s="4">
        <f>K1134+1</f>
        <v>37</v>
      </c>
      <c r="M1134" s="4">
        <f t="shared" ref="M1134:BI1134" si="5820">L1134+1</f>
        <v>38</v>
      </c>
      <c r="N1134" s="4">
        <f t="shared" si="5820"/>
        <v>39</v>
      </c>
      <c r="O1134" s="4">
        <f t="shared" si="5820"/>
        <v>40</v>
      </c>
      <c r="P1134" s="4">
        <f t="shared" si="5820"/>
        <v>41</v>
      </c>
      <c r="Q1134" s="4">
        <f t="shared" si="5820"/>
        <v>42</v>
      </c>
      <c r="R1134" s="4">
        <f t="shared" si="5820"/>
        <v>43</v>
      </c>
      <c r="S1134" s="4">
        <f t="shared" si="5820"/>
        <v>44</v>
      </c>
      <c r="T1134" s="4">
        <f t="shared" si="5820"/>
        <v>45</v>
      </c>
      <c r="U1134" s="4">
        <f t="shared" si="5820"/>
        <v>46</v>
      </c>
      <c r="V1134" s="4">
        <f t="shared" si="5820"/>
        <v>47</v>
      </c>
      <c r="W1134" s="4">
        <f t="shared" si="5820"/>
        <v>48</v>
      </c>
      <c r="X1134" s="4">
        <f t="shared" si="5820"/>
        <v>49</v>
      </c>
      <c r="Y1134" s="4">
        <f t="shared" si="5820"/>
        <v>50</v>
      </c>
      <c r="Z1134" s="4">
        <f t="shared" si="5820"/>
        <v>51</v>
      </c>
      <c r="AA1134" s="4">
        <f t="shared" si="5820"/>
        <v>52</v>
      </c>
      <c r="AB1134" s="4">
        <f t="shared" si="5820"/>
        <v>53</v>
      </c>
      <c r="AC1134" s="4">
        <f t="shared" si="5820"/>
        <v>54</v>
      </c>
      <c r="AD1134" s="4">
        <f t="shared" si="5820"/>
        <v>55</v>
      </c>
      <c r="AE1134" s="4">
        <f t="shared" si="5820"/>
        <v>56</v>
      </c>
      <c r="AF1134" s="4">
        <f t="shared" si="5820"/>
        <v>57</v>
      </c>
      <c r="AG1134" s="4">
        <f t="shared" si="5820"/>
        <v>58</v>
      </c>
      <c r="AH1134" s="4">
        <f t="shared" si="5820"/>
        <v>59</v>
      </c>
      <c r="AI1134" s="4">
        <f t="shared" si="5820"/>
        <v>60</v>
      </c>
      <c r="AJ1134" s="4">
        <f t="shared" si="5820"/>
        <v>61</v>
      </c>
      <c r="AK1134" s="4">
        <f t="shared" si="5820"/>
        <v>62</v>
      </c>
      <c r="AL1134" s="4">
        <f t="shared" si="5820"/>
        <v>63</v>
      </c>
      <c r="AM1134" s="4">
        <f t="shared" si="5820"/>
        <v>64</v>
      </c>
      <c r="AN1134" s="4">
        <f t="shared" si="5820"/>
        <v>65</v>
      </c>
      <c r="AO1134" s="4">
        <f t="shared" si="5820"/>
        <v>66</v>
      </c>
      <c r="AP1134" s="4">
        <f t="shared" si="5820"/>
        <v>67</v>
      </c>
      <c r="AQ1134" s="4">
        <f t="shared" si="5820"/>
        <v>68</v>
      </c>
      <c r="AR1134" s="4">
        <f t="shared" si="5820"/>
        <v>69</v>
      </c>
      <c r="AS1134" s="4">
        <f t="shared" si="5820"/>
        <v>70</v>
      </c>
      <c r="AT1134" s="4">
        <f t="shared" si="5820"/>
        <v>71</v>
      </c>
      <c r="AU1134" s="4">
        <f t="shared" si="5820"/>
        <v>72</v>
      </c>
      <c r="AV1134" s="4">
        <f t="shared" si="5820"/>
        <v>73</v>
      </c>
      <c r="AW1134" s="4">
        <f t="shared" si="5820"/>
        <v>74</v>
      </c>
      <c r="AX1134" s="4">
        <f t="shared" si="5820"/>
        <v>75</v>
      </c>
      <c r="AY1134" s="4">
        <f t="shared" si="5820"/>
        <v>76</v>
      </c>
      <c r="AZ1134" s="4">
        <f t="shared" si="5820"/>
        <v>77</v>
      </c>
      <c r="BA1134" s="4">
        <f t="shared" si="5820"/>
        <v>78</v>
      </c>
      <c r="BB1134" s="4">
        <f t="shared" si="5820"/>
        <v>79</v>
      </c>
      <c r="BC1134" s="4">
        <f t="shared" si="5820"/>
        <v>80</v>
      </c>
      <c r="BD1134" s="4">
        <f t="shared" si="5820"/>
        <v>81</v>
      </c>
      <c r="BE1134" s="4">
        <f t="shared" si="5820"/>
        <v>82</v>
      </c>
      <c r="BF1134" s="4">
        <f t="shared" si="5820"/>
        <v>83</v>
      </c>
      <c r="BG1134" s="4">
        <f t="shared" si="5820"/>
        <v>84</v>
      </c>
      <c r="BH1134" s="4">
        <f t="shared" si="5820"/>
        <v>85</v>
      </c>
      <c r="BI1134" s="4">
        <f t="shared" si="5820"/>
        <v>86</v>
      </c>
      <c r="BJ1134" t="s">
        <v>0</v>
      </c>
    </row>
    <row r="1135" spans="1:62">
      <c r="A1135" s="4" t="s">
        <v>4</v>
      </c>
      <c r="B1135" s="4">
        <v>300</v>
      </c>
      <c r="C1135" s="4">
        <f>B1135+5</f>
        <v>305</v>
      </c>
      <c r="D1135" s="4">
        <f t="shared" ref="D1135:BI1135" si="5821">C1135+5</f>
        <v>310</v>
      </c>
      <c r="E1135" s="4">
        <f t="shared" si="5821"/>
        <v>315</v>
      </c>
      <c r="F1135" s="4">
        <f t="shared" si="5821"/>
        <v>320</v>
      </c>
      <c r="G1135" s="4">
        <f t="shared" si="5821"/>
        <v>325</v>
      </c>
      <c r="H1135" s="4">
        <f t="shared" si="5821"/>
        <v>330</v>
      </c>
      <c r="I1135" s="4">
        <f t="shared" si="5821"/>
        <v>335</v>
      </c>
      <c r="J1135" s="4">
        <f t="shared" si="5821"/>
        <v>340</v>
      </c>
      <c r="K1135" s="4">
        <f t="shared" si="5821"/>
        <v>345</v>
      </c>
      <c r="L1135" s="4">
        <f t="shared" si="5821"/>
        <v>350</v>
      </c>
      <c r="M1135" s="4">
        <f t="shared" si="5821"/>
        <v>355</v>
      </c>
      <c r="N1135" s="4">
        <f t="shared" si="5821"/>
        <v>360</v>
      </c>
      <c r="O1135" s="4">
        <f t="shared" si="5821"/>
        <v>365</v>
      </c>
      <c r="P1135" s="4">
        <f t="shared" si="5821"/>
        <v>370</v>
      </c>
      <c r="Q1135" s="4">
        <f t="shared" si="5821"/>
        <v>375</v>
      </c>
      <c r="R1135" s="4">
        <f t="shared" si="5821"/>
        <v>380</v>
      </c>
      <c r="S1135" s="4">
        <f t="shared" si="5821"/>
        <v>385</v>
      </c>
      <c r="T1135" s="4">
        <f t="shared" si="5821"/>
        <v>390</v>
      </c>
      <c r="U1135" s="4">
        <f t="shared" si="5821"/>
        <v>395</v>
      </c>
      <c r="V1135" s="4">
        <f t="shared" si="5821"/>
        <v>400</v>
      </c>
      <c r="W1135" s="4">
        <f t="shared" si="5821"/>
        <v>405</v>
      </c>
      <c r="X1135" s="4">
        <f t="shared" si="5821"/>
        <v>410</v>
      </c>
      <c r="Y1135" s="4">
        <f t="shared" si="5821"/>
        <v>415</v>
      </c>
      <c r="Z1135" s="4">
        <f t="shared" si="5821"/>
        <v>420</v>
      </c>
      <c r="AA1135" s="4">
        <f t="shared" si="5821"/>
        <v>425</v>
      </c>
      <c r="AB1135" s="4">
        <f t="shared" si="5821"/>
        <v>430</v>
      </c>
      <c r="AC1135" s="4">
        <f t="shared" si="5821"/>
        <v>435</v>
      </c>
      <c r="AD1135" s="4">
        <f t="shared" si="5821"/>
        <v>440</v>
      </c>
      <c r="AE1135" s="4">
        <f t="shared" si="5821"/>
        <v>445</v>
      </c>
      <c r="AF1135" s="4">
        <f t="shared" si="5821"/>
        <v>450</v>
      </c>
      <c r="AG1135" s="4">
        <f t="shared" si="5821"/>
        <v>455</v>
      </c>
      <c r="AH1135" s="4">
        <f t="shared" si="5821"/>
        <v>460</v>
      </c>
      <c r="AI1135" s="4">
        <f t="shared" si="5821"/>
        <v>465</v>
      </c>
      <c r="AJ1135" s="4">
        <f t="shared" si="5821"/>
        <v>470</v>
      </c>
      <c r="AK1135" s="4">
        <f t="shared" si="5821"/>
        <v>475</v>
      </c>
      <c r="AL1135" s="4">
        <f t="shared" si="5821"/>
        <v>480</v>
      </c>
      <c r="AM1135" s="4">
        <f t="shared" si="5821"/>
        <v>485</v>
      </c>
      <c r="AN1135" s="4">
        <f t="shared" si="5821"/>
        <v>490</v>
      </c>
      <c r="AO1135" s="4">
        <f t="shared" si="5821"/>
        <v>495</v>
      </c>
      <c r="AP1135" s="4">
        <f t="shared" si="5821"/>
        <v>500</v>
      </c>
      <c r="AQ1135" s="4">
        <f t="shared" si="5821"/>
        <v>505</v>
      </c>
      <c r="AR1135" s="4">
        <f t="shared" si="5821"/>
        <v>510</v>
      </c>
      <c r="AS1135" s="4">
        <f t="shared" si="5821"/>
        <v>515</v>
      </c>
      <c r="AT1135" s="4">
        <f t="shared" si="5821"/>
        <v>520</v>
      </c>
      <c r="AU1135" s="4">
        <f t="shared" si="5821"/>
        <v>525</v>
      </c>
      <c r="AV1135" s="4">
        <f t="shared" si="5821"/>
        <v>530</v>
      </c>
      <c r="AW1135" s="4">
        <f t="shared" si="5821"/>
        <v>535</v>
      </c>
      <c r="AX1135" s="4">
        <f t="shared" si="5821"/>
        <v>540</v>
      </c>
      <c r="AY1135" s="4">
        <f t="shared" si="5821"/>
        <v>545</v>
      </c>
      <c r="AZ1135" s="4">
        <f t="shared" si="5821"/>
        <v>550</v>
      </c>
      <c r="BA1135" s="4">
        <f t="shared" si="5821"/>
        <v>555</v>
      </c>
      <c r="BB1135" s="4">
        <f t="shared" si="5821"/>
        <v>560</v>
      </c>
      <c r="BC1135" s="4">
        <f t="shared" si="5821"/>
        <v>565</v>
      </c>
      <c r="BD1135" s="4">
        <f t="shared" si="5821"/>
        <v>570</v>
      </c>
      <c r="BE1135" s="4">
        <f t="shared" si="5821"/>
        <v>575</v>
      </c>
      <c r="BF1135" s="4">
        <f t="shared" si="5821"/>
        <v>580</v>
      </c>
      <c r="BG1135" s="4">
        <f t="shared" si="5821"/>
        <v>585</v>
      </c>
      <c r="BH1135" s="4">
        <f t="shared" si="5821"/>
        <v>590</v>
      </c>
      <c r="BI1135" s="4">
        <f t="shared" si="5821"/>
        <v>595</v>
      </c>
      <c r="BJ1135" t="s">
        <v>0</v>
      </c>
    </row>
    <row r="1136" spans="1:62">
      <c r="A1136" s="4" t="s">
        <v>3</v>
      </c>
      <c r="J1136" s="15"/>
      <c r="K1136" s="5"/>
      <c r="R1136" s="15"/>
      <c r="U1136" s="6"/>
      <c r="X1136" s="15"/>
      <c r="AD1136" s="15"/>
      <c r="AE1136" s="5"/>
      <c r="AO1136" s="6"/>
      <c r="AY1136" s="5"/>
      <c r="BI1136" s="6"/>
    </row>
    <row r="1137" spans="1:62">
      <c r="A1137" s="4" t="s">
        <v>165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342</v>
      </c>
      <c r="J1138" s="15"/>
      <c r="K1138" s="5"/>
      <c r="R1138" s="15"/>
      <c r="U1138" s="6"/>
      <c r="X1138" s="15"/>
      <c r="AD1138" s="15"/>
      <c r="AE1138" s="5"/>
      <c r="AO1138" s="6"/>
      <c r="AY1138" s="5"/>
      <c r="BI1138" s="6"/>
    </row>
    <row r="1139" spans="1:62">
      <c r="A1139" s="4" t="s">
        <v>156</v>
      </c>
      <c r="B1139" s="4">
        <v>14</v>
      </c>
      <c r="C1139" s="4">
        <v>19</v>
      </c>
      <c r="D1139" s="4">
        <v>23</v>
      </c>
      <c r="E1139" s="4">
        <v>26</v>
      </c>
      <c r="F1139" s="4">
        <v>29</v>
      </c>
      <c r="G1139" s="4">
        <v>31</v>
      </c>
      <c r="H1139" s="4">
        <v>32</v>
      </c>
      <c r="I1139" s="4">
        <v>34</v>
      </c>
      <c r="J1139" s="15">
        <v>35</v>
      </c>
      <c r="K1139" s="5">
        <v>36</v>
      </c>
      <c r="L1139" s="4">
        <v>37</v>
      </c>
      <c r="M1139" s="4">
        <v>38</v>
      </c>
      <c r="N1139" s="4">
        <v>39</v>
      </c>
      <c r="O1139" s="4">
        <v>40</v>
      </c>
      <c r="P1139" s="4">
        <v>40</v>
      </c>
      <c r="Q1139" s="4">
        <v>41</v>
      </c>
      <c r="R1139" s="15">
        <v>42</v>
      </c>
      <c r="S1139" s="14">
        <f t="shared" ref="S1139:T1139" si="5822">R1139</f>
        <v>42</v>
      </c>
      <c r="T1139" s="14">
        <f t="shared" si="5822"/>
        <v>42</v>
      </c>
      <c r="U1139" s="14">
        <v>43</v>
      </c>
      <c r="V1139" s="14">
        <f t="shared" ref="V1139" si="5823">U1139</f>
        <v>43</v>
      </c>
      <c r="W1139" s="14">
        <v>44</v>
      </c>
      <c r="X1139" s="14">
        <f t="shared" ref="X1139:BH1139" si="5824">W1139</f>
        <v>44</v>
      </c>
      <c r="Y1139" s="14">
        <f t="shared" si="5824"/>
        <v>44</v>
      </c>
      <c r="Z1139" s="14">
        <f t="shared" si="5824"/>
        <v>44</v>
      </c>
      <c r="AA1139" s="14">
        <v>45</v>
      </c>
      <c r="AB1139" s="14">
        <f t="shared" si="5824"/>
        <v>45</v>
      </c>
      <c r="AC1139" s="14">
        <f t="shared" si="5824"/>
        <v>45</v>
      </c>
      <c r="AD1139" s="14">
        <v>46</v>
      </c>
      <c r="AE1139" s="14">
        <f t="shared" si="5824"/>
        <v>46</v>
      </c>
      <c r="AF1139" s="14">
        <f t="shared" ref="AF1139" si="5825">AE1139</f>
        <v>46</v>
      </c>
      <c r="AG1139" s="14">
        <f t="shared" si="5824"/>
        <v>46</v>
      </c>
      <c r="AH1139" s="14">
        <v>47</v>
      </c>
      <c r="AI1139" s="14">
        <f t="shared" si="5824"/>
        <v>47</v>
      </c>
      <c r="AJ1139" s="14">
        <f t="shared" si="5824"/>
        <v>47</v>
      </c>
      <c r="AK1139" s="14">
        <f t="shared" si="5824"/>
        <v>47</v>
      </c>
      <c r="AL1139" s="14">
        <f t="shared" si="5824"/>
        <v>47</v>
      </c>
      <c r="AM1139" s="14">
        <f t="shared" ref="AM1139" si="5826">AL1139</f>
        <v>47</v>
      </c>
      <c r="AN1139" s="14">
        <f t="shared" si="5824"/>
        <v>47</v>
      </c>
      <c r="AO1139" s="14">
        <f t="shared" si="5824"/>
        <v>47</v>
      </c>
      <c r="AP1139" s="14">
        <f t="shared" si="5824"/>
        <v>47</v>
      </c>
      <c r="AQ1139" s="14">
        <v>48</v>
      </c>
      <c r="AR1139" s="14">
        <f t="shared" si="5824"/>
        <v>48</v>
      </c>
      <c r="AS1139" s="14">
        <f t="shared" si="5824"/>
        <v>48</v>
      </c>
      <c r="AT1139" s="14">
        <f t="shared" si="5824"/>
        <v>48</v>
      </c>
      <c r="AU1139" s="14">
        <f t="shared" si="5824"/>
        <v>48</v>
      </c>
      <c r="AV1139" s="14">
        <f t="shared" si="5824"/>
        <v>48</v>
      </c>
      <c r="AW1139" s="14">
        <f t="shared" ref="AW1139" si="5827">AV1139</f>
        <v>48</v>
      </c>
      <c r="AX1139" s="14">
        <f t="shared" si="5824"/>
        <v>48</v>
      </c>
      <c r="AY1139" s="14">
        <f t="shared" si="5824"/>
        <v>48</v>
      </c>
      <c r="AZ1139" s="14">
        <v>49</v>
      </c>
      <c r="BA1139" s="14">
        <f t="shared" si="5824"/>
        <v>49</v>
      </c>
      <c r="BB1139" s="14">
        <f t="shared" si="5824"/>
        <v>49</v>
      </c>
      <c r="BC1139" s="14">
        <f t="shared" si="5824"/>
        <v>49</v>
      </c>
      <c r="BD1139" s="14">
        <f t="shared" si="5824"/>
        <v>49</v>
      </c>
      <c r="BE1139" s="14">
        <f t="shared" si="5824"/>
        <v>49</v>
      </c>
      <c r="BF1139" s="14">
        <f t="shared" si="5824"/>
        <v>49</v>
      </c>
      <c r="BG1139" s="14">
        <f t="shared" si="5824"/>
        <v>49</v>
      </c>
      <c r="BH1139" s="14">
        <f t="shared" si="5824"/>
        <v>49</v>
      </c>
      <c r="BI1139" s="14">
        <v>50</v>
      </c>
      <c r="BJ1139" t="s">
        <v>0</v>
      </c>
    </row>
    <row r="1140" spans="1:62">
      <c r="A1140" s="4" t="s">
        <v>3</v>
      </c>
      <c r="J1140" s="15"/>
      <c r="K1140" s="5"/>
      <c r="R1140" s="15"/>
      <c r="U1140" s="6"/>
      <c r="X1140" s="15"/>
      <c r="AD1140" s="15"/>
      <c r="AE1140" s="5"/>
      <c r="AO1140" s="6"/>
      <c r="AY1140" s="5"/>
      <c r="BI1140" s="6"/>
    </row>
    <row r="1141" spans="1:62">
      <c r="A1141" s="4" t="s">
        <v>343</v>
      </c>
      <c r="J1141" s="15"/>
      <c r="K1141" s="5"/>
      <c r="R1141" s="15"/>
      <c r="U1141" s="6"/>
      <c r="X1141" s="15"/>
      <c r="AD1141" s="15"/>
      <c r="AE1141" s="5"/>
      <c r="AO1141" s="6"/>
      <c r="AY1141" s="5"/>
      <c r="BI1141" s="6"/>
    </row>
    <row r="1142" spans="1:62">
      <c r="A1142" s="4" t="s">
        <v>189</v>
      </c>
      <c r="B1142" s="4">
        <v>5</v>
      </c>
      <c r="C1142" s="4">
        <v>6</v>
      </c>
      <c r="D1142" s="4">
        <v>8</v>
      </c>
      <c r="E1142" s="4">
        <v>9</v>
      </c>
      <c r="F1142" s="4">
        <v>11</v>
      </c>
      <c r="G1142" s="4">
        <v>12</v>
      </c>
      <c r="H1142" s="4">
        <v>14</v>
      </c>
      <c r="I1142" s="4">
        <v>15</v>
      </c>
      <c r="J1142" s="15">
        <v>17</v>
      </c>
      <c r="K1142" s="5">
        <v>18</v>
      </c>
      <c r="L1142" s="4">
        <v>20</v>
      </c>
      <c r="M1142" s="4">
        <v>21</v>
      </c>
      <c r="N1142" s="4">
        <v>23</v>
      </c>
      <c r="O1142" s="4">
        <v>24</v>
      </c>
      <c r="P1142" s="4">
        <v>26</v>
      </c>
      <c r="Q1142" s="4">
        <v>27</v>
      </c>
      <c r="R1142" s="15">
        <v>29</v>
      </c>
      <c r="S1142" s="4">
        <v>30</v>
      </c>
      <c r="T1142" s="4">
        <v>32</v>
      </c>
      <c r="U1142" s="6">
        <v>33</v>
      </c>
      <c r="V1142" s="4">
        <v>35</v>
      </c>
      <c r="W1142" s="4">
        <v>36</v>
      </c>
      <c r="X1142" s="15">
        <v>38</v>
      </c>
      <c r="Y1142" s="4">
        <v>39</v>
      </c>
      <c r="Z1142" s="4">
        <v>41</v>
      </c>
      <c r="AA1142" s="4">
        <v>42</v>
      </c>
      <c r="AB1142" s="4">
        <v>44</v>
      </c>
      <c r="AC1142" s="4">
        <v>45</v>
      </c>
      <c r="AD1142" s="15">
        <v>47</v>
      </c>
      <c r="AE1142" s="5">
        <v>48</v>
      </c>
      <c r="AF1142" s="4">
        <v>50</v>
      </c>
      <c r="AG1142" s="4">
        <v>51</v>
      </c>
      <c r="AH1142" s="4">
        <v>53</v>
      </c>
      <c r="AI1142" s="4">
        <v>54</v>
      </c>
      <c r="AJ1142" s="4">
        <v>56</v>
      </c>
      <c r="AK1142" s="4">
        <v>57</v>
      </c>
      <c r="AL1142" s="4">
        <v>59</v>
      </c>
      <c r="AM1142" s="4">
        <v>60</v>
      </c>
      <c r="AN1142" s="4">
        <v>62</v>
      </c>
      <c r="AO1142" s="6">
        <v>63</v>
      </c>
      <c r="AP1142" s="4">
        <v>65</v>
      </c>
      <c r="AQ1142" s="4">
        <v>66</v>
      </c>
      <c r="AR1142" s="4">
        <v>68</v>
      </c>
      <c r="AS1142" s="4">
        <v>69</v>
      </c>
      <c r="AT1142" s="4">
        <v>71</v>
      </c>
      <c r="AU1142" s="4">
        <v>72</v>
      </c>
      <c r="AV1142" s="4">
        <v>74</v>
      </c>
      <c r="AW1142" s="4">
        <v>75</v>
      </c>
      <c r="AX1142" s="4">
        <v>77</v>
      </c>
      <c r="AY1142" s="5">
        <v>78</v>
      </c>
      <c r="AZ1142" s="4">
        <v>80</v>
      </c>
      <c r="BA1142" s="4">
        <v>81</v>
      </c>
      <c r="BB1142" s="4">
        <v>83</v>
      </c>
      <c r="BC1142" s="4">
        <v>84</v>
      </c>
      <c r="BD1142" s="4">
        <v>86</v>
      </c>
      <c r="BE1142" s="4">
        <v>87</v>
      </c>
      <c r="BF1142" s="4">
        <v>89</v>
      </c>
      <c r="BG1142" s="4">
        <v>90</v>
      </c>
      <c r="BH1142" s="4">
        <v>92</v>
      </c>
      <c r="BI1142" s="6">
        <v>93</v>
      </c>
      <c r="BJ1142" t="s">
        <v>0</v>
      </c>
    </row>
    <row r="1143" spans="1:62">
      <c r="A1143" s="4" t="s">
        <v>190</v>
      </c>
      <c r="B1143" s="4">
        <v>-13</v>
      </c>
      <c r="C1143" s="4">
        <f>B1143-1</f>
        <v>-14</v>
      </c>
      <c r="D1143" s="4">
        <f t="shared" ref="D1143:BI1143" si="5828">C1143-1</f>
        <v>-15</v>
      </c>
      <c r="E1143" s="4">
        <f t="shared" si="5828"/>
        <v>-16</v>
      </c>
      <c r="F1143" s="4">
        <f t="shared" si="5828"/>
        <v>-17</v>
      </c>
      <c r="G1143" s="4">
        <f t="shared" si="5828"/>
        <v>-18</v>
      </c>
      <c r="H1143" s="4">
        <f t="shared" si="5828"/>
        <v>-19</v>
      </c>
      <c r="I1143" s="4">
        <f t="shared" si="5828"/>
        <v>-20</v>
      </c>
      <c r="J1143" s="15">
        <f t="shared" si="5828"/>
        <v>-21</v>
      </c>
      <c r="K1143" s="4">
        <f t="shared" si="5828"/>
        <v>-22</v>
      </c>
      <c r="L1143" s="4">
        <f t="shared" si="5828"/>
        <v>-23</v>
      </c>
      <c r="M1143" s="4">
        <f t="shared" si="5828"/>
        <v>-24</v>
      </c>
      <c r="N1143" s="4">
        <f t="shared" si="5828"/>
        <v>-25</v>
      </c>
      <c r="O1143" s="4">
        <f t="shared" si="5828"/>
        <v>-26</v>
      </c>
      <c r="P1143" s="4">
        <f t="shared" si="5828"/>
        <v>-27</v>
      </c>
      <c r="Q1143" s="4">
        <f t="shared" si="5828"/>
        <v>-28</v>
      </c>
      <c r="R1143" s="15">
        <f t="shared" si="5828"/>
        <v>-29</v>
      </c>
      <c r="S1143" s="4">
        <f t="shared" si="5828"/>
        <v>-30</v>
      </c>
      <c r="T1143" s="4">
        <f t="shared" si="5828"/>
        <v>-31</v>
      </c>
      <c r="U1143" s="4">
        <f t="shared" si="5828"/>
        <v>-32</v>
      </c>
      <c r="V1143" s="4">
        <f t="shared" si="5828"/>
        <v>-33</v>
      </c>
      <c r="W1143" s="4">
        <f t="shared" si="5828"/>
        <v>-34</v>
      </c>
      <c r="X1143" s="15">
        <f t="shared" si="5828"/>
        <v>-35</v>
      </c>
      <c r="Y1143" s="4">
        <f t="shared" si="5828"/>
        <v>-36</v>
      </c>
      <c r="Z1143" s="4">
        <f t="shared" si="5828"/>
        <v>-37</v>
      </c>
      <c r="AA1143" s="4">
        <f t="shared" si="5828"/>
        <v>-38</v>
      </c>
      <c r="AB1143" s="4">
        <f t="shared" si="5828"/>
        <v>-39</v>
      </c>
      <c r="AC1143" s="4">
        <f t="shared" si="5828"/>
        <v>-40</v>
      </c>
      <c r="AD1143" s="15">
        <f t="shared" si="5828"/>
        <v>-41</v>
      </c>
      <c r="AE1143" s="4">
        <f t="shared" si="5828"/>
        <v>-42</v>
      </c>
      <c r="AF1143" s="4">
        <f t="shared" si="5828"/>
        <v>-43</v>
      </c>
      <c r="AG1143" s="4">
        <f t="shared" si="5828"/>
        <v>-44</v>
      </c>
      <c r="AH1143" s="4">
        <f t="shared" si="5828"/>
        <v>-45</v>
      </c>
      <c r="AI1143" s="4">
        <f t="shared" si="5828"/>
        <v>-46</v>
      </c>
      <c r="AJ1143" s="4">
        <f t="shared" si="5828"/>
        <v>-47</v>
      </c>
      <c r="AK1143" s="4">
        <f t="shared" si="5828"/>
        <v>-48</v>
      </c>
      <c r="AL1143" s="4">
        <f t="shared" si="5828"/>
        <v>-49</v>
      </c>
      <c r="AM1143" s="4">
        <f t="shared" si="5828"/>
        <v>-50</v>
      </c>
      <c r="AN1143" s="4">
        <f t="shared" si="5828"/>
        <v>-51</v>
      </c>
      <c r="AO1143" s="4">
        <f t="shared" si="5828"/>
        <v>-52</v>
      </c>
      <c r="AP1143" s="4">
        <f t="shared" si="5828"/>
        <v>-53</v>
      </c>
      <c r="AQ1143" s="4">
        <f t="shared" si="5828"/>
        <v>-54</v>
      </c>
      <c r="AR1143" s="4">
        <f t="shared" si="5828"/>
        <v>-55</v>
      </c>
      <c r="AS1143" s="4">
        <f t="shared" si="5828"/>
        <v>-56</v>
      </c>
      <c r="AT1143" s="4">
        <f t="shared" si="5828"/>
        <v>-57</v>
      </c>
      <c r="AU1143" s="4">
        <f t="shared" si="5828"/>
        <v>-58</v>
      </c>
      <c r="AV1143" s="4">
        <f t="shared" si="5828"/>
        <v>-59</v>
      </c>
      <c r="AW1143" s="4">
        <f t="shared" si="5828"/>
        <v>-60</v>
      </c>
      <c r="AX1143" s="4">
        <f t="shared" si="5828"/>
        <v>-61</v>
      </c>
      <c r="AY1143" s="4">
        <f t="shared" si="5828"/>
        <v>-62</v>
      </c>
      <c r="AZ1143" s="4">
        <f t="shared" si="5828"/>
        <v>-63</v>
      </c>
      <c r="BA1143" s="4">
        <f t="shared" si="5828"/>
        <v>-64</v>
      </c>
      <c r="BB1143" s="4">
        <f t="shared" si="5828"/>
        <v>-65</v>
      </c>
      <c r="BC1143" s="4">
        <f t="shared" si="5828"/>
        <v>-66</v>
      </c>
      <c r="BD1143" s="4">
        <f t="shared" si="5828"/>
        <v>-67</v>
      </c>
      <c r="BE1143" s="4">
        <f t="shared" si="5828"/>
        <v>-68</v>
      </c>
      <c r="BF1143" s="4">
        <f t="shared" si="5828"/>
        <v>-69</v>
      </c>
      <c r="BG1143" s="4">
        <f t="shared" si="5828"/>
        <v>-70</v>
      </c>
      <c r="BH1143" s="4">
        <f t="shared" si="5828"/>
        <v>-71</v>
      </c>
      <c r="BI1143" s="4">
        <f t="shared" si="5828"/>
        <v>-72</v>
      </c>
      <c r="BJ1143" t="s">
        <v>0</v>
      </c>
    </row>
    <row r="1144" spans="1:62">
      <c r="A1144" s="4" t="s">
        <v>3</v>
      </c>
      <c r="J1144" s="15"/>
      <c r="K1144" s="5"/>
      <c r="R1144" s="15"/>
      <c r="U1144" s="6"/>
      <c r="X1144" s="15"/>
      <c r="AD1144" s="15"/>
      <c r="AE1144" s="5"/>
      <c r="AO1144" s="6"/>
      <c r="AY1144" s="5"/>
      <c r="BI1144" s="6"/>
    </row>
    <row r="1145" spans="1:62">
      <c r="A1145" s="4" t="s">
        <v>344</v>
      </c>
      <c r="J1145" s="15"/>
      <c r="K1145" s="5"/>
      <c r="R1145" s="15"/>
      <c r="U1145" s="6"/>
      <c r="X1145" s="15"/>
      <c r="AD1145" s="15"/>
      <c r="AE1145" s="5"/>
      <c r="AO1145" s="6"/>
      <c r="AY1145" s="5"/>
      <c r="BI1145" s="6"/>
    </row>
    <row r="1146" spans="1:62">
      <c r="A1146" s="4" t="s">
        <v>191</v>
      </c>
      <c r="B1146" s="4">
        <v>5</v>
      </c>
      <c r="C1146" s="4">
        <f>B1146+1</f>
        <v>6</v>
      </c>
      <c r="D1146" s="4">
        <f t="shared" ref="D1146:Q1146" si="5829">C1146+1</f>
        <v>7</v>
      </c>
      <c r="E1146" s="4">
        <f t="shared" si="5829"/>
        <v>8</v>
      </c>
      <c r="F1146" s="4">
        <f t="shared" si="5829"/>
        <v>9</v>
      </c>
      <c r="G1146" s="4">
        <f t="shared" si="5829"/>
        <v>10</v>
      </c>
      <c r="H1146" s="4">
        <f t="shared" si="5829"/>
        <v>11</v>
      </c>
      <c r="I1146" s="4">
        <f t="shared" si="5829"/>
        <v>12</v>
      </c>
      <c r="J1146" s="4">
        <f t="shared" si="5829"/>
        <v>13</v>
      </c>
      <c r="K1146" s="4">
        <f t="shared" si="5829"/>
        <v>14</v>
      </c>
      <c r="L1146" s="4">
        <f t="shared" si="5829"/>
        <v>15</v>
      </c>
      <c r="M1146" s="4">
        <f t="shared" si="5829"/>
        <v>16</v>
      </c>
      <c r="N1146" s="4">
        <f t="shared" si="5829"/>
        <v>17</v>
      </c>
      <c r="O1146" s="4">
        <f t="shared" si="5829"/>
        <v>18</v>
      </c>
      <c r="P1146" s="4">
        <f t="shared" si="5829"/>
        <v>19</v>
      </c>
      <c r="Q1146" s="4">
        <f t="shared" si="5829"/>
        <v>20</v>
      </c>
      <c r="R1146" s="4">
        <f>Q1146</f>
        <v>20</v>
      </c>
      <c r="S1146" s="4">
        <f t="shared" ref="S1146:BI1146" si="5830">R1146</f>
        <v>20</v>
      </c>
      <c r="T1146" s="4">
        <f t="shared" si="5830"/>
        <v>20</v>
      </c>
      <c r="U1146" s="4">
        <f t="shared" si="5830"/>
        <v>20</v>
      </c>
      <c r="V1146" s="4">
        <f t="shared" si="5830"/>
        <v>20</v>
      </c>
      <c r="W1146" s="4">
        <f t="shared" si="5830"/>
        <v>20</v>
      </c>
      <c r="X1146" s="4">
        <f t="shared" si="5830"/>
        <v>20</v>
      </c>
      <c r="Y1146" s="4">
        <f t="shared" si="5830"/>
        <v>20</v>
      </c>
      <c r="Z1146" s="4">
        <f t="shared" si="5830"/>
        <v>20</v>
      </c>
      <c r="AA1146" s="4">
        <f t="shared" si="5830"/>
        <v>20</v>
      </c>
      <c r="AB1146" s="4">
        <f t="shared" si="5830"/>
        <v>20</v>
      </c>
      <c r="AC1146" s="4">
        <f t="shared" si="5830"/>
        <v>20</v>
      </c>
      <c r="AD1146" s="4">
        <f t="shared" si="5830"/>
        <v>20</v>
      </c>
      <c r="AE1146" s="4">
        <f t="shared" si="5830"/>
        <v>20</v>
      </c>
      <c r="AF1146" s="4">
        <f t="shared" si="5830"/>
        <v>20</v>
      </c>
      <c r="AG1146" s="4">
        <f t="shared" si="5830"/>
        <v>20</v>
      </c>
      <c r="AH1146" s="4">
        <f t="shared" si="5830"/>
        <v>20</v>
      </c>
      <c r="AI1146" s="4">
        <f t="shared" si="5830"/>
        <v>20</v>
      </c>
      <c r="AJ1146" s="4">
        <f t="shared" si="5830"/>
        <v>20</v>
      </c>
      <c r="AK1146" s="4">
        <f t="shared" si="5830"/>
        <v>20</v>
      </c>
      <c r="AL1146" s="4">
        <f t="shared" si="5830"/>
        <v>20</v>
      </c>
      <c r="AM1146" s="4">
        <f t="shared" si="5830"/>
        <v>20</v>
      </c>
      <c r="AN1146" s="4">
        <f t="shared" si="5830"/>
        <v>20</v>
      </c>
      <c r="AO1146" s="4">
        <f t="shared" si="5830"/>
        <v>20</v>
      </c>
      <c r="AP1146" s="4">
        <f t="shared" si="5830"/>
        <v>20</v>
      </c>
      <c r="AQ1146" s="4">
        <f t="shared" si="5830"/>
        <v>20</v>
      </c>
      <c r="AR1146" s="4">
        <f t="shared" si="5830"/>
        <v>20</v>
      </c>
      <c r="AS1146" s="4">
        <f t="shared" si="5830"/>
        <v>20</v>
      </c>
      <c r="AT1146" s="4">
        <f t="shared" si="5830"/>
        <v>20</v>
      </c>
      <c r="AU1146" s="4">
        <f t="shared" si="5830"/>
        <v>20</v>
      </c>
      <c r="AV1146" s="4">
        <f t="shared" si="5830"/>
        <v>20</v>
      </c>
      <c r="AW1146" s="4">
        <f t="shared" si="5830"/>
        <v>20</v>
      </c>
      <c r="AX1146" s="4">
        <f t="shared" si="5830"/>
        <v>20</v>
      </c>
      <c r="AY1146" s="4">
        <f t="shared" si="5830"/>
        <v>20</v>
      </c>
      <c r="AZ1146" s="4">
        <f t="shared" si="5830"/>
        <v>20</v>
      </c>
      <c r="BA1146" s="4">
        <f t="shared" si="5830"/>
        <v>20</v>
      </c>
      <c r="BB1146" s="4">
        <f t="shared" si="5830"/>
        <v>20</v>
      </c>
      <c r="BC1146" s="4">
        <f t="shared" si="5830"/>
        <v>20</v>
      </c>
      <c r="BD1146" s="4">
        <f t="shared" si="5830"/>
        <v>20</v>
      </c>
      <c r="BE1146" s="4">
        <f t="shared" si="5830"/>
        <v>20</v>
      </c>
      <c r="BF1146" s="4">
        <f t="shared" si="5830"/>
        <v>20</v>
      </c>
      <c r="BG1146" s="4">
        <f t="shared" si="5830"/>
        <v>20</v>
      </c>
      <c r="BH1146" s="4">
        <f t="shared" si="5830"/>
        <v>20</v>
      </c>
      <c r="BI1146" s="4">
        <f t="shared" si="5830"/>
        <v>20</v>
      </c>
      <c r="BJ1146" t="s">
        <v>0</v>
      </c>
    </row>
    <row r="1147" spans="1:62">
      <c r="A1147" s="4" t="s">
        <v>169</v>
      </c>
      <c r="B1147" s="4">
        <v>0</v>
      </c>
      <c r="C1147" s="4">
        <v>1</v>
      </c>
      <c r="D1147" s="4">
        <v>1</v>
      </c>
      <c r="E1147" s="4">
        <v>2</v>
      </c>
      <c r="F1147" s="4">
        <v>2</v>
      </c>
      <c r="G1147" s="4">
        <v>3</v>
      </c>
      <c r="H1147" s="4">
        <v>3</v>
      </c>
      <c r="I1147" s="4">
        <v>4</v>
      </c>
      <c r="J1147" s="15">
        <v>4</v>
      </c>
      <c r="K1147" s="5">
        <v>5</v>
      </c>
      <c r="L1147" s="4">
        <v>5</v>
      </c>
      <c r="M1147" s="4">
        <v>6</v>
      </c>
      <c r="N1147" s="4">
        <v>6</v>
      </c>
      <c r="O1147" s="4">
        <v>7</v>
      </c>
      <c r="P1147" s="4">
        <v>7</v>
      </c>
      <c r="Q1147" s="4">
        <v>8</v>
      </c>
      <c r="R1147" s="15">
        <v>8</v>
      </c>
      <c r="S1147" s="4">
        <v>9</v>
      </c>
      <c r="T1147" s="4">
        <v>9</v>
      </c>
      <c r="U1147" s="6">
        <v>10</v>
      </c>
      <c r="V1147" s="4">
        <v>10</v>
      </c>
      <c r="W1147" s="4">
        <v>11</v>
      </c>
      <c r="X1147" s="15">
        <v>11</v>
      </c>
      <c r="Y1147" s="4">
        <v>12</v>
      </c>
      <c r="Z1147" s="4">
        <v>12</v>
      </c>
      <c r="AA1147" s="4">
        <v>13</v>
      </c>
      <c r="AB1147" s="4">
        <v>13</v>
      </c>
      <c r="AC1147" s="4">
        <v>14</v>
      </c>
      <c r="AD1147" s="15">
        <v>14</v>
      </c>
      <c r="AE1147" s="5">
        <v>15</v>
      </c>
      <c r="AF1147" s="4">
        <v>15</v>
      </c>
      <c r="AG1147" s="4">
        <v>16</v>
      </c>
      <c r="AH1147" s="4">
        <v>16</v>
      </c>
      <c r="AI1147" s="4">
        <v>17</v>
      </c>
      <c r="AJ1147" s="4">
        <v>17</v>
      </c>
      <c r="AK1147" s="4">
        <v>18</v>
      </c>
      <c r="AL1147" s="4">
        <v>18</v>
      </c>
      <c r="AM1147" s="4">
        <v>19</v>
      </c>
      <c r="AN1147" s="4">
        <v>19</v>
      </c>
      <c r="AO1147" s="6">
        <v>20</v>
      </c>
      <c r="AP1147" s="4">
        <v>20</v>
      </c>
      <c r="AQ1147" s="4">
        <v>21</v>
      </c>
      <c r="AR1147" s="4">
        <v>21</v>
      </c>
      <c r="AS1147" s="4">
        <v>22</v>
      </c>
      <c r="AT1147" s="4">
        <v>22</v>
      </c>
      <c r="AU1147" s="4">
        <v>23</v>
      </c>
      <c r="AV1147" s="4">
        <v>23</v>
      </c>
      <c r="AW1147" s="4">
        <v>24</v>
      </c>
      <c r="AX1147" s="4">
        <v>24</v>
      </c>
      <c r="AY1147" s="5">
        <v>25</v>
      </c>
      <c r="AZ1147" s="4">
        <v>25</v>
      </c>
      <c r="BA1147" s="4">
        <v>26</v>
      </c>
      <c r="BB1147" s="4">
        <v>26</v>
      </c>
      <c r="BC1147" s="4">
        <v>27</v>
      </c>
      <c r="BD1147" s="4">
        <v>27</v>
      </c>
      <c r="BE1147" s="4">
        <v>28</v>
      </c>
      <c r="BF1147" s="4">
        <v>28</v>
      </c>
      <c r="BG1147" s="4">
        <v>29</v>
      </c>
      <c r="BH1147" s="4">
        <v>29</v>
      </c>
      <c r="BI1147" s="6">
        <v>30</v>
      </c>
      <c r="BJ1147" t="s">
        <v>0</v>
      </c>
    </row>
    <row r="1148" spans="1:62">
      <c r="A1148" s="4" t="s">
        <v>192</v>
      </c>
      <c r="B1148" s="4">
        <v>19</v>
      </c>
      <c r="C1148" s="4">
        <v>27</v>
      </c>
      <c r="D1148" s="4">
        <v>33</v>
      </c>
      <c r="E1148" s="4">
        <v>38</v>
      </c>
      <c r="F1148" s="4">
        <v>42</v>
      </c>
      <c r="G1148" s="4">
        <v>45</v>
      </c>
      <c r="H1148" s="4">
        <v>48</v>
      </c>
      <c r="I1148" s="4">
        <v>50</v>
      </c>
      <c r="J1148" s="15">
        <v>52</v>
      </c>
      <c r="K1148" s="5">
        <v>54</v>
      </c>
      <c r="L1148" s="4">
        <v>56</v>
      </c>
      <c r="M1148" s="4">
        <v>57</v>
      </c>
      <c r="N1148" s="4">
        <v>58</v>
      </c>
      <c r="O1148" s="4">
        <v>60</v>
      </c>
      <c r="P1148" s="4">
        <v>60</v>
      </c>
      <c r="Q1148" s="4">
        <v>62</v>
      </c>
      <c r="R1148" s="15">
        <v>62</v>
      </c>
      <c r="S1148" s="4">
        <v>63</v>
      </c>
      <c r="T1148" s="4">
        <v>63</v>
      </c>
      <c r="U1148" s="6">
        <v>64</v>
      </c>
      <c r="V1148" s="4">
        <v>65</v>
      </c>
      <c r="W1148" s="4">
        <v>65</v>
      </c>
      <c r="X1148" s="15">
        <v>66</v>
      </c>
      <c r="Y1148" s="4">
        <v>67</v>
      </c>
      <c r="Z1148" s="4">
        <v>67</v>
      </c>
      <c r="AA1148" s="4">
        <v>67</v>
      </c>
      <c r="AB1148" s="4">
        <v>68</v>
      </c>
      <c r="AC1148" s="4">
        <v>68</v>
      </c>
      <c r="AD1148" s="15">
        <v>69</v>
      </c>
      <c r="AE1148" s="5">
        <v>69</v>
      </c>
      <c r="AF1148" s="4">
        <v>69</v>
      </c>
      <c r="AG1148" s="4">
        <v>69</v>
      </c>
      <c r="AH1148" s="4">
        <v>70</v>
      </c>
      <c r="AI1148" s="4">
        <v>70</v>
      </c>
      <c r="AJ1148" s="4">
        <v>70</v>
      </c>
      <c r="AK1148" s="4">
        <v>71</v>
      </c>
      <c r="AL1148" s="4">
        <v>71</v>
      </c>
      <c r="AM1148" s="4">
        <v>71</v>
      </c>
      <c r="AN1148" s="4">
        <v>71</v>
      </c>
      <c r="AO1148" s="6">
        <v>71</v>
      </c>
      <c r="AP1148" s="4">
        <v>71</v>
      </c>
      <c r="AQ1148" s="4">
        <v>72</v>
      </c>
      <c r="AR1148" s="4">
        <v>72</v>
      </c>
      <c r="AS1148" s="4">
        <v>72</v>
      </c>
      <c r="AT1148" s="4">
        <v>73</v>
      </c>
      <c r="AU1148" s="4">
        <v>73</v>
      </c>
      <c r="AV1148" s="4">
        <v>73</v>
      </c>
      <c r="AW1148" s="4">
        <v>73</v>
      </c>
      <c r="AX1148" s="4">
        <v>73</v>
      </c>
      <c r="AY1148" s="5">
        <v>73</v>
      </c>
      <c r="AZ1148" s="4">
        <v>73</v>
      </c>
      <c r="BA1148" s="4">
        <v>73</v>
      </c>
      <c r="BB1148" s="4">
        <v>73</v>
      </c>
      <c r="BC1148" s="4">
        <v>74</v>
      </c>
      <c r="BD1148" s="4">
        <v>74</v>
      </c>
      <c r="BE1148" s="4">
        <v>74</v>
      </c>
      <c r="BF1148" s="4">
        <v>74</v>
      </c>
      <c r="BG1148" s="4">
        <v>74</v>
      </c>
      <c r="BH1148" s="4">
        <v>74</v>
      </c>
      <c r="BI1148" s="6">
        <v>75</v>
      </c>
      <c r="BJ1148" t="s">
        <v>0</v>
      </c>
    </row>
    <row r="1149" spans="1:62">
      <c r="A1149" s="4" t="s">
        <v>4</v>
      </c>
      <c r="B1149" s="4">
        <v>300</v>
      </c>
      <c r="C1149" s="4">
        <f>B1149+5</f>
        <v>305</v>
      </c>
      <c r="D1149" s="4">
        <f t="shared" ref="D1149:BI1149" si="5831">C1149+5</f>
        <v>310</v>
      </c>
      <c r="E1149" s="4">
        <f t="shared" si="5831"/>
        <v>315</v>
      </c>
      <c r="F1149" s="4">
        <f t="shared" si="5831"/>
        <v>320</v>
      </c>
      <c r="G1149" s="4">
        <f t="shared" si="5831"/>
        <v>325</v>
      </c>
      <c r="H1149" s="4">
        <f t="shared" si="5831"/>
        <v>330</v>
      </c>
      <c r="I1149" s="4">
        <f t="shared" si="5831"/>
        <v>335</v>
      </c>
      <c r="J1149" s="4">
        <f t="shared" si="5831"/>
        <v>340</v>
      </c>
      <c r="K1149" s="4">
        <f t="shared" si="5831"/>
        <v>345</v>
      </c>
      <c r="L1149" s="4">
        <f t="shared" si="5831"/>
        <v>350</v>
      </c>
      <c r="M1149" s="4">
        <f t="shared" si="5831"/>
        <v>355</v>
      </c>
      <c r="N1149" s="4">
        <f t="shared" si="5831"/>
        <v>360</v>
      </c>
      <c r="O1149" s="4">
        <f t="shared" si="5831"/>
        <v>365</v>
      </c>
      <c r="P1149" s="4">
        <f t="shared" si="5831"/>
        <v>370</v>
      </c>
      <c r="Q1149" s="4">
        <f t="shared" si="5831"/>
        <v>375</v>
      </c>
      <c r="R1149" s="4">
        <f t="shared" si="5831"/>
        <v>380</v>
      </c>
      <c r="S1149" s="4">
        <f t="shared" si="5831"/>
        <v>385</v>
      </c>
      <c r="T1149" s="4">
        <f t="shared" si="5831"/>
        <v>390</v>
      </c>
      <c r="U1149" s="4">
        <f t="shared" si="5831"/>
        <v>395</v>
      </c>
      <c r="V1149" s="4">
        <f t="shared" si="5831"/>
        <v>400</v>
      </c>
      <c r="W1149" s="4">
        <f t="shared" si="5831"/>
        <v>405</v>
      </c>
      <c r="X1149" s="4">
        <f t="shared" si="5831"/>
        <v>410</v>
      </c>
      <c r="Y1149" s="4">
        <f t="shared" si="5831"/>
        <v>415</v>
      </c>
      <c r="Z1149" s="4">
        <f t="shared" si="5831"/>
        <v>420</v>
      </c>
      <c r="AA1149" s="4">
        <f t="shared" si="5831"/>
        <v>425</v>
      </c>
      <c r="AB1149" s="4">
        <f t="shared" si="5831"/>
        <v>430</v>
      </c>
      <c r="AC1149" s="4">
        <f t="shared" si="5831"/>
        <v>435</v>
      </c>
      <c r="AD1149" s="4">
        <f t="shared" si="5831"/>
        <v>440</v>
      </c>
      <c r="AE1149" s="4">
        <f t="shared" si="5831"/>
        <v>445</v>
      </c>
      <c r="AF1149" s="4">
        <f t="shared" si="5831"/>
        <v>450</v>
      </c>
      <c r="AG1149" s="4">
        <f t="shared" si="5831"/>
        <v>455</v>
      </c>
      <c r="AH1149" s="4">
        <f t="shared" si="5831"/>
        <v>460</v>
      </c>
      <c r="AI1149" s="4">
        <f t="shared" si="5831"/>
        <v>465</v>
      </c>
      <c r="AJ1149" s="4">
        <f t="shared" si="5831"/>
        <v>470</v>
      </c>
      <c r="AK1149" s="4">
        <f t="shared" si="5831"/>
        <v>475</v>
      </c>
      <c r="AL1149" s="4">
        <f t="shared" si="5831"/>
        <v>480</v>
      </c>
      <c r="AM1149" s="4">
        <f t="shared" si="5831"/>
        <v>485</v>
      </c>
      <c r="AN1149" s="4">
        <f t="shared" si="5831"/>
        <v>490</v>
      </c>
      <c r="AO1149" s="4">
        <f t="shared" si="5831"/>
        <v>495</v>
      </c>
      <c r="AP1149" s="4">
        <f t="shared" si="5831"/>
        <v>500</v>
      </c>
      <c r="AQ1149" s="4">
        <f t="shared" si="5831"/>
        <v>505</v>
      </c>
      <c r="AR1149" s="4">
        <f t="shared" si="5831"/>
        <v>510</v>
      </c>
      <c r="AS1149" s="4">
        <f t="shared" si="5831"/>
        <v>515</v>
      </c>
      <c r="AT1149" s="4">
        <f t="shared" si="5831"/>
        <v>520</v>
      </c>
      <c r="AU1149" s="4">
        <f t="shared" si="5831"/>
        <v>525</v>
      </c>
      <c r="AV1149" s="4">
        <f t="shared" si="5831"/>
        <v>530</v>
      </c>
      <c r="AW1149" s="4">
        <f t="shared" si="5831"/>
        <v>535</v>
      </c>
      <c r="AX1149" s="4">
        <f t="shared" si="5831"/>
        <v>540</v>
      </c>
      <c r="AY1149" s="4">
        <f t="shared" si="5831"/>
        <v>545</v>
      </c>
      <c r="AZ1149" s="4">
        <f t="shared" si="5831"/>
        <v>550</v>
      </c>
      <c r="BA1149" s="4">
        <f t="shared" si="5831"/>
        <v>555</v>
      </c>
      <c r="BB1149" s="4">
        <f t="shared" si="5831"/>
        <v>560</v>
      </c>
      <c r="BC1149" s="4">
        <f t="shared" si="5831"/>
        <v>565</v>
      </c>
      <c r="BD1149" s="4">
        <f t="shared" si="5831"/>
        <v>570</v>
      </c>
      <c r="BE1149" s="4">
        <f t="shared" si="5831"/>
        <v>575</v>
      </c>
      <c r="BF1149" s="4">
        <f t="shared" si="5831"/>
        <v>580</v>
      </c>
      <c r="BG1149" s="4">
        <f t="shared" si="5831"/>
        <v>585</v>
      </c>
      <c r="BH1149" s="4">
        <f t="shared" si="5831"/>
        <v>590</v>
      </c>
      <c r="BI1149" s="4">
        <f t="shared" si="5831"/>
        <v>595</v>
      </c>
      <c r="BJ1149" t="s">
        <v>0</v>
      </c>
    </row>
    <row r="1150" spans="1:62">
      <c r="A1150" s="4" t="s">
        <v>3</v>
      </c>
      <c r="J1150" s="15"/>
      <c r="K1150" s="5"/>
      <c r="R1150" s="15"/>
      <c r="U1150" s="6"/>
      <c r="X1150" s="15"/>
      <c r="AD1150" s="15"/>
      <c r="AE1150" s="5"/>
      <c r="AO1150" s="6"/>
      <c r="AY1150" s="5"/>
      <c r="BI1150" s="6"/>
    </row>
    <row r="1151" spans="1:62">
      <c r="A1151" s="4" t="s">
        <v>345</v>
      </c>
      <c r="J1151" s="15"/>
      <c r="K1151" s="5"/>
      <c r="R1151" s="15"/>
      <c r="U1151" s="6"/>
      <c r="X1151" s="15"/>
      <c r="AD1151" s="15"/>
      <c r="AE1151" s="5"/>
      <c r="AO1151" s="6"/>
      <c r="AY1151" s="5"/>
      <c r="BI1151" s="6"/>
    </row>
    <row r="1152" spans="1:62">
      <c r="A1152" s="4" t="s">
        <v>137</v>
      </c>
      <c r="J1152" s="15"/>
      <c r="R1152" s="15"/>
      <c r="X1152" s="15"/>
      <c r="AD1152" s="15"/>
    </row>
    <row r="1153" spans="1:62">
      <c r="A1153" s="4" t="s">
        <v>72</v>
      </c>
      <c r="B1153" s="4">
        <v>600</v>
      </c>
      <c r="C1153" s="4">
        <f>B1153+$B1153/20</f>
        <v>630</v>
      </c>
      <c r="D1153" s="4">
        <f t="shared" ref="D1153:BI1153" si="5832">C1153+$B1153/20</f>
        <v>660</v>
      </c>
      <c r="E1153" s="4">
        <f t="shared" si="5832"/>
        <v>690</v>
      </c>
      <c r="F1153" s="4">
        <f t="shared" si="5832"/>
        <v>720</v>
      </c>
      <c r="G1153" s="4">
        <f t="shared" si="5832"/>
        <v>750</v>
      </c>
      <c r="H1153" s="4">
        <f t="shared" si="5832"/>
        <v>780</v>
      </c>
      <c r="I1153" s="4">
        <f t="shared" si="5832"/>
        <v>810</v>
      </c>
      <c r="J1153" s="4">
        <f t="shared" si="5832"/>
        <v>840</v>
      </c>
      <c r="K1153" s="4">
        <f t="shared" si="5832"/>
        <v>870</v>
      </c>
      <c r="L1153" s="4">
        <f t="shared" si="5832"/>
        <v>900</v>
      </c>
      <c r="M1153" s="4">
        <f t="shared" si="5832"/>
        <v>930</v>
      </c>
      <c r="N1153" s="4">
        <f t="shared" si="5832"/>
        <v>960</v>
      </c>
      <c r="O1153" s="4">
        <f t="shared" si="5832"/>
        <v>990</v>
      </c>
      <c r="P1153" s="4">
        <f t="shared" si="5832"/>
        <v>1020</v>
      </c>
      <c r="Q1153" s="4">
        <f t="shared" si="5832"/>
        <v>1050</v>
      </c>
      <c r="R1153" s="4">
        <f t="shared" si="5832"/>
        <v>1080</v>
      </c>
      <c r="S1153" s="4">
        <f t="shared" si="5832"/>
        <v>1110</v>
      </c>
      <c r="T1153" s="4">
        <f t="shared" si="5832"/>
        <v>1140</v>
      </c>
      <c r="U1153" s="4">
        <f t="shared" si="5832"/>
        <v>1170</v>
      </c>
      <c r="V1153" s="4">
        <f t="shared" si="5832"/>
        <v>1200</v>
      </c>
      <c r="W1153" s="4">
        <f t="shared" si="5832"/>
        <v>1230</v>
      </c>
      <c r="X1153" s="4">
        <f t="shared" si="5832"/>
        <v>1260</v>
      </c>
      <c r="Y1153" s="4">
        <f t="shared" si="5832"/>
        <v>1290</v>
      </c>
      <c r="Z1153" s="4">
        <f t="shared" si="5832"/>
        <v>1320</v>
      </c>
      <c r="AA1153" s="4">
        <f t="shared" si="5832"/>
        <v>1350</v>
      </c>
      <c r="AB1153" s="4">
        <f t="shared" si="5832"/>
        <v>1380</v>
      </c>
      <c r="AC1153" s="4">
        <f t="shared" si="5832"/>
        <v>1410</v>
      </c>
      <c r="AD1153" s="4">
        <f t="shared" si="5832"/>
        <v>1440</v>
      </c>
      <c r="AE1153" s="4">
        <f t="shared" si="5832"/>
        <v>1470</v>
      </c>
      <c r="AF1153" s="4">
        <f t="shared" si="5832"/>
        <v>1500</v>
      </c>
      <c r="AG1153" s="4">
        <f t="shared" si="5832"/>
        <v>1530</v>
      </c>
      <c r="AH1153" s="4">
        <f t="shared" si="5832"/>
        <v>1560</v>
      </c>
      <c r="AI1153" s="4">
        <f t="shared" si="5832"/>
        <v>1590</v>
      </c>
      <c r="AJ1153" s="4">
        <f t="shared" si="5832"/>
        <v>1620</v>
      </c>
      <c r="AK1153" s="4">
        <f t="shared" si="5832"/>
        <v>1650</v>
      </c>
      <c r="AL1153" s="4">
        <f t="shared" si="5832"/>
        <v>1680</v>
      </c>
      <c r="AM1153" s="4">
        <f t="shared" si="5832"/>
        <v>1710</v>
      </c>
      <c r="AN1153" s="4">
        <f t="shared" si="5832"/>
        <v>1740</v>
      </c>
      <c r="AO1153" s="4">
        <f t="shared" si="5832"/>
        <v>1770</v>
      </c>
      <c r="AP1153" s="4">
        <f t="shared" si="5832"/>
        <v>1800</v>
      </c>
      <c r="AQ1153" s="4">
        <f t="shared" si="5832"/>
        <v>1830</v>
      </c>
      <c r="AR1153" s="4">
        <f t="shared" si="5832"/>
        <v>1860</v>
      </c>
      <c r="AS1153" s="4">
        <f t="shared" si="5832"/>
        <v>1890</v>
      </c>
      <c r="AT1153" s="4">
        <f t="shared" si="5832"/>
        <v>1920</v>
      </c>
      <c r="AU1153" s="4">
        <f t="shared" si="5832"/>
        <v>1950</v>
      </c>
      <c r="AV1153" s="4">
        <f t="shared" si="5832"/>
        <v>1980</v>
      </c>
      <c r="AW1153" s="4">
        <f t="shared" si="5832"/>
        <v>2010</v>
      </c>
      <c r="AX1153" s="4">
        <f t="shared" si="5832"/>
        <v>2040</v>
      </c>
      <c r="AY1153" s="4">
        <f t="shared" si="5832"/>
        <v>2070</v>
      </c>
      <c r="AZ1153" s="4">
        <f t="shared" si="5832"/>
        <v>2100</v>
      </c>
      <c r="BA1153" s="4">
        <f t="shared" si="5832"/>
        <v>2130</v>
      </c>
      <c r="BB1153" s="4">
        <f t="shared" si="5832"/>
        <v>2160</v>
      </c>
      <c r="BC1153" s="4">
        <f t="shared" si="5832"/>
        <v>2190</v>
      </c>
      <c r="BD1153" s="4">
        <f t="shared" si="5832"/>
        <v>2220</v>
      </c>
      <c r="BE1153" s="4">
        <f t="shared" si="5832"/>
        <v>2250</v>
      </c>
      <c r="BF1153" s="4">
        <f t="shared" si="5832"/>
        <v>2280</v>
      </c>
      <c r="BG1153" s="4">
        <f t="shared" si="5832"/>
        <v>2310</v>
      </c>
      <c r="BH1153" s="4">
        <f t="shared" si="5832"/>
        <v>2340</v>
      </c>
      <c r="BI1153" s="4">
        <f t="shared" si="5832"/>
        <v>2370</v>
      </c>
      <c r="BJ1153" t="s">
        <v>0</v>
      </c>
    </row>
    <row r="1154" spans="1:62">
      <c r="A1154" s="4" t="s">
        <v>73</v>
      </c>
      <c r="B1154" s="4">
        <v>800</v>
      </c>
      <c r="C1154" s="4">
        <f t="shared" ref="C1154:BI1154" si="5833">B1154+$B1154/20</f>
        <v>840</v>
      </c>
      <c r="D1154" s="4">
        <f t="shared" si="5833"/>
        <v>880</v>
      </c>
      <c r="E1154" s="4">
        <f t="shared" si="5833"/>
        <v>920</v>
      </c>
      <c r="F1154" s="4">
        <f t="shared" si="5833"/>
        <v>960</v>
      </c>
      <c r="G1154" s="4">
        <f t="shared" si="5833"/>
        <v>1000</v>
      </c>
      <c r="H1154" s="4">
        <f t="shared" si="5833"/>
        <v>1040</v>
      </c>
      <c r="I1154" s="4">
        <f t="shared" si="5833"/>
        <v>1080</v>
      </c>
      <c r="J1154" s="4">
        <f t="shared" si="5833"/>
        <v>1120</v>
      </c>
      <c r="K1154" s="4">
        <f t="shared" si="5833"/>
        <v>1160</v>
      </c>
      <c r="L1154" s="4">
        <f t="shared" si="5833"/>
        <v>1200</v>
      </c>
      <c r="M1154" s="4">
        <f t="shared" si="5833"/>
        <v>1240</v>
      </c>
      <c r="N1154" s="4">
        <f t="shared" si="5833"/>
        <v>1280</v>
      </c>
      <c r="O1154" s="4">
        <f t="shared" si="5833"/>
        <v>1320</v>
      </c>
      <c r="P1154" s="4">
        <f t="shared" si="5833"/>
        <v>1360</v>
      </c>
      <c r="Q1154" s="4">
        <f t="shared" si="5833"/>
        <v>1400</v>
      </c>
      <c r="R1154" s="4">
        <f t="shared" si="5833"/>
        <v>1440</v>
      </c>
      <c r="S1154" s="4">
        <f t="shared" si="5833"/>
        <v>1480</v>
      </c>
      <c r="T1154" s="4">
        <f t="shared" si="5833"/>
        <v>1520</v>
      </c>
      <c r="U1154" s="4">
        <f t="shared" si="5833"/>
        <v>1560</v>
      </c>
      <c r="V1154" s="4">
        <f t="shared" si="5833"/>
        <v>1600</v>
      </c>
      <c r="W1154" s="4">
        <f t="shared" si="5833"/>
        <v>1640</v>
      </c>
      <c r="X1154" s="4">
        <f t="shared" si="5833"/>
        <v>1680</v>
      </c>
      <c r="Y1154" s="4">
        <f t="shared" si="5833"/>
        <v>1720</v>
      </c>
      <c r="Z1154" s="4">
        <f t="shared" si="5833"/>
        <v>1760</v>
      </c>
      <c r="AA1154" s="4">
        <f t="shared" si="5833"/>
        <v>1800</v>
      </c>
      <c r="AB1154" s="4">
        <f t="shared" si="5833"/>
        <v>1840</v>
      </c>
      <c r="AC1154" s="4">
        <f t="shared" si="5833"/>
        <v>1880</v>
      </c>
      <c r="AD1154" s="4">
        <f t="shared" si="5833"/>
        <v>1920</v>
      </c>
      <c r="AE1154" s="4">
        <f t="shared" si="5833"/>
        <v>1960</v>
      </c>
      <c r="AF1154" s="4">
        <f t="shared" si="5833"/>
        <v>2000</v>
      </c>
      <c r="AG1154" s="4">
        <f t="shared" si="5833"/>
        <v>2040</v>
      </c>
      <c r="AH1154" s="4">
        <f t="shared" si="5833"/>
        <v>2080</v>
      </c>
      <c r="AI1154" s="4">
        <f t="shared" si="5833"/>
        <v>2120</v>
      </c>
      <c r="AJ1154" s="4">
        <f t="shared" si="5833"/>
        <v>2160</v>
      </c>
      <c r="AK1154" s="4">
        <f t="shared" si="5833"/>
        <v>2200</v>
      </c>
      <c r="AL1154" s="4">
        <f t="shared" si="5833"/>
        <v>2240</v>
      </c>
      <c r="AM1154" s="4">
        <f t="shared" si="5833"/>
        <v>2280</v>
      </c>
      <c r="AN1154" s="4">
        <f t="shared" si="5833"/>
        <v>2320</v>
      </c>
      <c r="AO1154" s="4">
        <f t="shared" si="5833"/>
        <v>2360</v>
      </c>
      <c r="AP1154" s="4">
        <f t="shared" si="5833"/>
        <v>2400</v>
      </c>
      <c r="AQ1154" s="4">
        <f t="shared" si="5833"/>
        <v>2440</v>
      </c>
      <c r="AR1154" s="4">
        <f t="shared" si="5833"/>
        <v>2480</v>
      </c>
      <c r="AS1154" s="4">
        <f t="shared" si="5833"/>
        <v>2520</v>
      </c>
      <c r="AT1154" s="4">
        <f t="shared" si="5833"/>
        <v>2560</v>
      </c>
      <c r="AU1154" s="4">
        <f t="shared" si="5833"/>
        <v>2600</v>
      </c>
      <c r="AV1154" s="4">
        <f t="shared" si="5833"/>
        <v>2640</v>
      </c>
      <c r="AW1154" s="4">
        <f t="shared" si="5833"/>
        <v>2680</v>
      </c>
      <c r="AX1154" s="4">
        <f t="shared" si="5833"/>
        <v>2720</v>
      </c>
      <c r="AY1154" s="4">
        <f t="shared" si="5833"/>
        <v>2760</v>
      </c>
      <c r="AZ1154" s="4">
        <f t="shared" si="5833"/>
        <v>2800</v>
      </c>
      <c r="BA1154" s="4">
        <f t="shared" si="5833"/>
        <v>2840</v>
      </c>
      <c r="BB1154" s="4">
        <f t="shared" si="5833"/>
        <v>2880</v>
      </c>
      <c r="BC1154" s="4">
        <f t="shared" si="5833"/>
        <v>2920</v>
      </c>
      <c r="BD1154" s="4">
        <f t="shared" si="5833"/>
        <v>2960</v>
      </c>
      <c r="BE1154" s="4">
        <f t="shared" si="5833"/>
        <v>3000</v>
      </c>
      <c r="BF1154" s="4">
        <f t="shared" si="5833"/>
        <v>3040</v>
      </c>
      <c r="BG1154" s="4">
        <f t="shared" si="5833"/>
        <v>3080</v>
      </c>
      <c r="BH1154" s="4">
        <f t="shared" si="5833"/>
        <v>3120</v>
      </c>
      <c r="BI1154" s="4">
        <f t="shared" si="5833"/>
        <v>3160</v>
      </c>
      <c r="BJ1154" t="s">
        <v>0</v>
      </c>
    </row>
    <row r="1155" spans="1:62">
      <c r="A1155" s="4" t="s">
        <v>74</v>
      </c>
      <c r="B1155" s="4">
        <v>1000</v>
      </c>
      <c r="C1155" s="4">
        <f t="shared" ref="C1155:BI1155" si="5834">B1155+$B1155/20</f>
        <v>1050</v>
      </c>
      <c r="D1155" s="4">
        <f t="shared" si="5834"/>
        <v>1100</v>
      </c>
      <c r="E1155" s="4">
        <f t="shared" si="5834"/>
        <v>1150</v>
      </c>
      <c r="F1155" s="4">
        <f t="shared" si="5834"/>
        <v>1200</v>
      </c>
      <c r="G1155" s="4">
        <f t="shared" si="5834"/>
        <v>1250</v>
      </c>
      <c r="H1155" s="4">
        <f t="shared" si="5834"/>
        <v>1300</v>
      </c>
      <c r="I1155" s="4">
        <f t="shared" si="5834"/>
        <v>1350</v>
      </c>
      <c r="J1155" s="4">
        <f t="shared" si="5834"/>
        <v>1400</v>
      </c>
      <c r="K1155" s="4">
        <f t="shared" si="5834"/>
        <v>1450</v>
      </c>
      <c r="L1155" s="4">
        <f t="shared" si="5834"/>
        <v>1500</v>
      </c>
      <c r="M1155" s="4">
        <f t="shared" si="5834"/>
        <v>1550</v>
      </c>
      <c r="N1155" s="4">
        <f t="shared" si="5834"/>
        <v>1600</v>
      </c>
      <c r="O1155" s="4">
        <f t="shared" si="5834"/>
        <v>1650</v>
      </c>
      <c r="P1155" s="4">
        <f t="shared" si="5834"/>
        <v>1700</v>
      </c>
      <c r="Q1155" s="4">
        <f t="shared" si="5834"/>
        <v>1750</v>
      </c>
      <c r="R1155" s="4">
        <f t="shared" si="5834"/>
        <v>1800</v>
      </c>
      <c r="S1155" s="4">
        <f t="shared" si="5834"/>
        <v>1850</v>
      </c>
      <c r="T1155" s="4">
        <f t="shared" si="5834"/>
        <v>1900</v>
      </c>
      <c r="U1155" s="4">
        <f t="shared" si="5834"/>
        <v>1950</v>
      </c>
      <c r="V1155" s="4">
        <f t="shared" si="5834"/>
        <v>2000</v>
      </c>
      <c r="W1155" s="4">
        <f t="shared" si="5834"/>
        <v>2050</v>
      </c>
      <c r="X1155" s="4">
        <f t="shared" si="5834"/>
        <v>2100</v>
      </c>
      <c r="Y1155" s="4">
        <f t="shared" si="5834"/>
        <v>2150</v>
      </c>
      <c r="Z1155" s="4">
        <f t="shared" si="5834"/>
        <v>2200</v>
      </c>
      <c r="AA1155" s="4">
        <f t="shared" si="5834"/>
        <v>2250</v>
      </c>
      <c r="AB1155" s="4">
        <f t="shared" si="5834"/>
        <v>2300</v>
      </c>
      <c r="AC1155" s="4">
        <f t="shared" si="5834"/>
        <v>2350</v>
      </c>
      <c r="AD1155" s="4">
        <f t="shared" si="5834"/>
        <v>2400</v>
      </c>
      <c r="AE1155" s="4">
        <f t="shared" si="5834"/>
        <v>2450</v>
      </c>
      <c r="AF1155" s="4">
        <f t="shared" si="5834"/>
        <v>2500</v>
      </c>
      <c r="AG1155" s="4">
        <f t="shared" si="5834"/>
        <v>2550</v>
      </c>
      <c r="AH1155" s="4">
        <f t="shared" si="5834"/>
        <v>2600</v>
      </c>
      <c r="AI1155" s="4">
        <f t="shared" si="5834"/>
        <v>2650</v>
      </c>
      <c r="AJ1155" s="4">
        <f t="shared" si="5834"/>
        <v>2700</v>
      </c>
      <c r="AK1155" s="4">
        <f t="shared" si="5834"/>
        <v>2750</v>
      </c>
      <c r="AL1155" s="4">
        <f t="shared" si="5834"/>
        <v>2800</v>
      </c>
      <c r="AM1155" s="4">
        <f t="shared" si="5834"/>
        <v>2850</v>
      </c>
      <c r="AN1155" s="4">
        <f t="shared" si="5834"/>
        <v>2900</v>
      </c>
      <c r="AO1155" s="4">
        <f t="shared" si="5834"/>
        <v>2950</v>
      </c>
      <c r="AP1155" s="4">
        <f t="shared" si="5834"/>
        <v>3000</v>
      </c>
      <c r="AQ1155" s="4">
        <f t="shared" si="5834"/>
        <v>3050</v>
      </c>
      <c r="AR1155" s="4">
        <f t="shared" si="5834"/>
        <v>3100</v>
      </c>
      <c r="AS1155" s="4">
        <f t="shared" si="5834"/>
        <v>3150</v>
      </c>
      <c r="AT1155" s="4">
        <f t="shared" si="5834"/>
        <v>3200</v>
      </c>
      <c r="AU1155" s="4">
        <f t="shared" si="5834"/>
        <v>3250</v>
      </c>
      <c r="AV1155" s="4">
        <f t="shared" si="5834"/>
        <v>3300</v>
      </c>
      <c r="AW1155" s="4">
        <f t="shared" si="5834"/>
        <v>3350</v>
      </c>
      <c r="AX1155" s="4">
        <f t="shared" si="5834"/>
        <v>3400</v>
      </c>
      <c r="AY1155" s="4">
        <f t="shared" si="5834"/>
        <v>3450</v>
      </c>
      <c r="AZ1155" s="4">
        <f t="shared" si="5834"/>
        <v>3500</v>
      </c>
      <c r="BA1155" s="4">
        <f t="shared" si="5834"/>
        <v>3550</v>
      </c>
      <c r="BB1155" s="4">
        <f t="shared" si="5834"/>
        <v>3600</v>
      </c>
      <c r="BC1155" s="4">
        <f t="shared" si="5834"/>
        <v>3650</v>
      </c>
      <c r="BD1155" s="4">
        <f t="shared" si="5834"/>
        <v>3700</v>
      </c>
      <c r="BE1155" s="4">
        <f t="shared" si="5834"/>
        <v>3750</v>
      </c>
      <c r="BF1155" s="4">
        <f t="shared" si="5834"/>
        <v>3800</v>
      </c>
      <c r="BG1155" s="4">
        <f t="shared" si="5834"/>
        <v>3850</v>
      </c>
      <c r="BH1155" s="4">
        <f t="shared" si="5834"/>
        <v>3900</v>
      </c>
      <c r="BI1155" s="4">
        <f t="shared" si="5834"/>
        <v>3950</v>
      </c>
      <c r="BJ1155" t="s">
        <v>0</v>
      </c>
    </row>
    <row r="1156" spans="1:62">
      <c r="A1156" s="4" t="s">
        <v>75</v>
      </c>
      <c r="J1156" s="15"/>
      <c r="R1156" s="15"/>
      <c r="X1156" s="15"/>
      <c r="AD1156" s="15"/>
    </row>
    <row r="1157" spans="1:62">
      <c r="A1157" s="4" t="s">
        <v>48</v>
      </c>
      <c r="B1157" s="4">
        <v>40</v>
      </c>
      <c r="C1157" s="4">
        <v>80</v>
      </c>
      <c r="D1157" s="4">
        <v>120</v>
      </c>
      <c r="E1157" s="4">
        <v>160</v>
      </c>
      <c r="F1157" s="4">
        <v>200</v>
      </c>
      <c r="G1157" s="4">
        <v>240</v>
      </c>
      <c r="H1157" s="4">
        <v>280</v>
      </c>
      <c r="I1157" s="4">
        <v>320</v>
      </c>
      <c r="J1157" s="15">
        <v>360</v>
      </c>
      <c r="K1157" s="5">
        <v>400</v>
      </c>
      <c r="L1157" s="4">
        <v>440</v>
      </c>
      <c r="M1157" s="4">
        <v>480</v>
      </c>
      <c r="N1157" s="4">
        <v>520</v>
      </c>
      <c r="O1157" s="4">
        <v>560</v>
      </c>
      <c r="P1157" s="4">
        <v>600</v>
      </c>
      <c r="Q1157" s="4">
        <v>640</v>
      </c>
      <c r="R1157" s="15">
        <v>680</v>
      </c>
      <c r="S1157" s="4">
        <v>720</v>
      </c>
      <c r="T1157" s="4">
        <v>760</v>
      </c>
      <c r="U1157" s="6">
        <v>800</v>
      </c>
      <c r="V1157" s="4">
        <v>840</v>
      </c>
      <c r="W1157" s="4">
        <v>880</v>
      </c>
      <c r="X1157" s="15">
        <v>920</v>
      </c>
      <c r="Y1157" s="4">
        <v>960</v>
      </c>
      <c r="Z1157" s="4">
        <v>1000</v>
      </c>
      <c r="AA1157" s="4">
        <v>1040</v>
      </c>
      <c r="AB1157" s="4">
        <v>1080</v>
      </c>
      <c r="AC1157" s="4">
        <v>1120</v>
      </c>
      <c r="AD1157" s="15">
        <v>1160</v>
      </c>
      <c r="AE1157" s="5">
        <v>1200</v>
      </c>
      <c r="AF1157" s="4">
        <v>1240</v>
      </c>
      <c r="AG1157" s="4">
        <v>1280</v>
      </c>
      <c r="AH1157" s="4">
        <v>1320</v>
      </c>
      <c r="AI1157" s="4">
        <v>1360</v>
      </c>
      <c r="AJ1157" s="4">
        <v>1400</v>
      </c>
      <c r="AK1157" s="4">
        <v>1440</v>
      </c>
      <c r="AL1157" s="4">
        <v>1480</v>
      </c>
      <c r="AM1157" s="4">
        <v>1520</v>
      </c>
      <c r="AN1157" s="4">
        <v>1560</v>
      </c>
      <c r="AO1157" s="6">
        <v>1600</v>
      </c>
      <c r="AP1157" s="4">
        <v>1640</v>
      </c>
      <c r="AQ1157" s="4">
        <v>1680</v>
      </c>
      <c r="AR1157" s="4">
        <v>1720</v>
      </c>
      <c r="AS1157" s="4">
        <v>1760</v>
      </c>
      <c r="AT1157" s="4">
        <v>1800</v>
      </c>
      <c r="AU1157" s="4">
        <v>1840</v>
      </c>
      <c r="AV1157" s="4">
        <v>1880</v>
      </c>
      <c r="AW1157" s="4">
        <v>1920</v>
      </c>
      <c r="AX1157" s="4">
        <v>1960</v>
      </c>
      <c r="AY1157" s="5">
        <v>2000</v>
      </c>
      <c r="AZ1157" s="4">
        <v>2040</v>
      </c>
      <c r="BA1157" s="4">
        <v>2080</v>
      </c>
      <c r="BB1157" s="4">
        <v>2120</v>
      </c>
      <c r="BC1157" s="4">
        <v>2160</v>
      </c>
      <c r="BD1157" s="4">
        <v>2200</v>
      </c>
      <c r="BE1157" s="4">
        <v>2240</v>
      </c>
      <c r="BF1157" s="4">
        <v>2280</v>
      </c>
      <c r="BG1157" s="4">
        <v>2320</v>
      </c>
      <c r="BH1157" s="4">
        <v>2360</v>
      </c>
      <c r="BI1157" s="6">
        <v>2400</v>
      </c>
      <c r="BJ1157" t="s">
        <v>0</v>
      </c>
    </row>
    <row r="1158" spans="1:62">
      <c r="A1158" s="4" t="s">
        <v>189</v>
      </c>
      <c r="B1158" s="4">
        <v>0</v>
      </c>
      <c r="C1158" s="4">
        <v>12</v>
      </c>
      <c r="D1158" s="4">
        <v>24</v>
      </c>
      <c r="E1158" s="4">
        <v>36</v>
      </c>
      <c r="F1158" s="4">
        <v>48</v>
      </c>
      <c r="G1158" s="4">
        <v>60</v>
      </c>
      <c r="H1158" s="4">
        <v>72</v>
      </c>
      <c r="I1158" s="4">
        <v>84</v>
      </c>
      <c r="J1158" s="15">
        <v>96</v>
      </c>
      <c r="K1158" s="5">
        <v>108</v>
      </c>
      <c r="L1158" s="4">
        <v>120</v>
      </c>
      <c r="M1158" s="4">
        <v>132</v>
      </c>
      <c r="N1158" s="4">
        <v>144</v>
      </c>
      <c r="O1158" s="4">
        <v>156</v>
      </c>
      <c r="P1158" s="4">
        <v>168</v>
      </c>
      <c r="Q1158" s="4">
        <v>180</v>
      </c>
      <c r="R1158" s="15">
        <v>192</v>
      </c>
      <c r="S1158" s="4">
        <v>204</v>
      </c>
      <c r="T1158" s="4">
        <v>216</v>
      </c>
      <c r="U1158" s="6">
        <v>228</v>
      </c>
      <c r="V1158" s="4">
        <v>240</v>
      </c>
      <c r="W1158" s="4">
        <v>252</v>
      </c>
      <c r="X1158" s="15">
        <v>264</v>
      </c>
      <c r="Y1158" s="4">
        <v>276</v>
      </c>
      <c r="Z1158" s="4">
        <v>288</v>
      </c>
      <c r="AA1158" s="4">
        <v>300</v>
      </c>
      <c r="AB1158" s="4">
        <v>312</v>
      </c>
      <c r="AC1158" s="4">
        <v>324</v>
      </c>
      <c r="AD1158" s="15">
        <v>336</v>
      </c>
      <c r="AE1158" s="5">
        <v>348</v>
      </c>
      <c r="AF1158" s="4">
        <v>360</v>
      </c>
      <c r="AG1158" s="4">
        <v>372</v>
      </c>
      <c r="AH1158" s="4">
        <v>384</v>
      </c>
      <c r="AI1158" s="4">
        <v>396</v>
      </c>
      <c r="AJ1158" s="4">
        <v>408</v>
      </c>
      <c r="AK1158" s="4">
        <v>420</v>
      </c>
      <c r="AL1158" s="4">
        <v>432</v>
      </c>
      <c r="AM1158" s="4">
        <v>444</v>
      </c>
      <c r="AN1158" s="4">
        <v>456</v>
      </c>
      <c r="AO1158" s="6">
        <v>468</v>
      </c>
      <c r="AP1158" s="4">
        <v>480</v>
      </c>
      <c r="AQ1158" s="4">
        <v>492</v>
      </c>
      <c r="AR1158" s="4">
        <v>504</v>
      </c>
      <c r="AS1158" s="4">
        <v>516</v>
      </c>
      <c r="AT1158" s="4">
        <v>528</v>
      </c>
      <c r="AU1158" s="4">
        <v>540</v>
      </c>
      <c r="AV1158" s="4">
        <v>552</v>
      </c>
      <c r="AW1158" s="4">
        <v>564</v>
      </c>
      <c r="AX1158" s="4">
        <v>576</v>
      </c>
      <c r="AY1158" s="5">
        <v>588</v>
      </c>
      <c r="AZ1158" s="4">
        <v>600</v>
      </c>
      <c r="BA1158" s="4">
        <v>612</v>
      </c>
      <c r="BB1158" s="4">
        <v>624</v>
      </c>
      <c r="BC1158" s="4">
        <v>636</v>
      </c>
      <c r="BD1158" s="4">
        <v>648</v>
      </c>
      <c r="BE1158" s="4">
        <v>660</v>
      </c>
      <c r="BF1158" s="4">
        <v>672</v>
      </c>
      <c r="BG1158" s="4">
        <v>684</v>
      </c>
      <c r="BH1158" s="4">
        <v>696</v>
      </c>
      <c r="BI1158" s="6">
        <v>708</v>
      </c>
      <c r="BJ1158" t="s">
        <v>0</v>
      </c>
    </row>
    <row r="1159" spans="1:62">
      <c r="A1159" s="4" t="s">
        <v>2</v>
      </c>
      <c r="B1159" s="4">
        <v>27</v>
      </c>
      <c r="C1159" s="4">
        <v>27</v>
      </c>
      <c r="D1159" s="4">
        <v>28</v>
      </c>
      <c r="E1159" s="4">
        <v>28</v>
      </c>
      <c r="F1159" s="4">
        <v>29</v>
      </c>
      <c r="G1159" s="4">
        <v>29</v>
      </c>
      <c r="H1159" s="4">
        <v>30</v>
      </c>
      <c r="I1159" s="4">
        <v>30</v>
      </c>
      <c r="J1159" s="15">
        <v>31</v>
      </c>
      <c r="K1159" s="5">
        <v>31</v>
      </c>
      <c r="L1159" s="4">
        <v>32</v>
      </c>
      <c r="M1159" s="4">
        <v>32</v>
      </c>
      <c r="N1159" s="4">
        <v>33</v>
      </c>
      <c r="O1159" s="4">
        <v>33</v>
      </c>
      <c r="P1159" s="4">
        <v>34</v>
      </c>
      <c r="Q1159" s="4">
        <v>34</v>
      </c>
      <c r="R1159" s="15">
        <v>35</v>
      </c>
      <c r="S1159" s="4">
        <v>35</v>
      </c>
      <c r="T1159" s="4">
        <v>36</v>
      </c>
      <c r="U1159" s="6">
        <v>36</v>
      </c>
      <c r="V1159" s="4">
        <v>37</v>
      </c>
      <c r="W1159" s="4">
        <v>37</v>
      </c>
      <c r="X1159" s="15">
        <v>38</v>
      </c>
      <c r="Y1159" s="4">
        <v>38</v>
      </c>
      <c r="Z1159" s="4">
        <v>39</v>
      </c>
      <c r="AA1159" s="4">
        <v>39</v>
      </c>
      <c r="AB1159" s="4">
        <v>40</v>
      </c>
      <c r="AC1159" s="4">
        <v>40</v>
      </c>
      <c r="AD1159" s="15">
        <v>41</v>
      </c>
      <c r="AE1159" s="5">
        <v>41</v>
      </c>
      <c r="AF1159" s="4">
        <v>42</v>
      </c>
      <c r="AG1159" s="4">
        <v>42</v>
      </c>
      <c r="AH1159" s="4">
        <v>43</v>
      </c>
      <c r="AI1159" s="4">
        <v>43</v>
      </c>
      <c r="AJ1159" s="4">
        <v>44</v>
      </c>
      <c r="AK1159" s="4">
        <v>44</v>
      </c>
      <c r="AL1159" s="4">
        <v>45</v>
      </c>
      <c r="AM1159" s="4">
        <v>45</v>
      </c>
      <c r="AN1159" s="4">
        <v>46</v>
      </c>
      <c r="AO1159" s="6">
        <v>46</v>
      </c>
      <c r="AP1159" s="4">
        <v>47</v>
      </c>
      <c r="AQ1159" s="4">
        <v>47</v>
      </c>
      <c r="AR1159" s="4">
        <v>48</v>
      </c>
      <c r="AS1159" s="4">
        <v>48</v>
      </c>
      <c r="AT1159" s="4">
        <v>49</v>
      </c>
      <c r="AU1159" s="4">
        <v>49</v>
      </c>
      <c r="AV1159" s="4">
        <v>50</v>
      </c>
      <c r="AW1159" s="4">
        <v>50</v>
      </c>
      <c r="AX1159" s="4">
        <v>51</v>
      </c>
      <c r="AY1159" s="5">
        <v>51</v>
      </c>
      <c r="AZ1159" s="4">
        <v>52</v>
      </c>
      <c r="BA1159" s="4">
        <v>52</v>
      </c>
      <c r="BB1159" s="4">
        <v>53</v>
      </c>
      <c r="BC1159" s="4">
        <v>53</v>
      </c>
      <c r="BD1159" s="4">
        <v>54</v>
      </c>
      <c r="BE1159" s="4">
        <v>54</v>
      </c>
      <c r="BF1159" s="4">
        <v>55</v>
      </c>
      <c r="BG1159" s="4">
        <v>55</v>
      </c>
      <c r="BH1159" s="4">
        <v>56</v>
      </c>
      <c r="BI1159" s="6">
        <v>56</v>
      </c>
      <c r="BJ1159" t="s">
        <v>0</v>
      </c>
    </row>
    <row r="1160" spans="1:62">
      <c r="A1160" s="4" t="s">
        <v>3</v>
      </c>
      <c r="J1160" s="15"/>
      <c r="K1160" s="5"/>
      <c r="R1160" s="15"/>
      <c r="U1160" s="6"/>
      <c r="X1160" s="15"/>
      <c r="AD1160" s="15"/>
      <c r="AE1160" s="5"/>
      <c r="AO1160" s="6"/>
      <c r="AY1160" s="5"/>
      <c r="BI1160" s="6"/>
    </row>
    <row r="1161" spans="1:62">
      <c r="A1161" s="4" t="s">
        <v>421</v>
      </c>
      <c r="J1161" s="15"/>
      <c r="K1161" s="5"/>
      <c r="R1161" s="15"/>
      <c r="U1161" s="6"/>
      <c r="X1161" s="15"/>
      <c r="AD1161" s="15"/>
      <c r="AE1161" s="5"/>
      <c r="AO1161" s="6"/>
      <c r="AY1161" s="5"/>
      <c r="BI1161" s="6"/>
    </row>
    <row r="1162" spans="1:62">
      <c r="A1162" s="4" t="s">
        <v>193</v>
      </c>
      <c r="B1162" s="4" t="s">
        <v>0</v>
      </c>
      <c r="J1162" s="15"/>
      <c r="K1162" s="5"/>
      <c r="R1162" s="15"/>
      <c r="U1162" s="6"/>
      <c r="X1162" s="15"/>
      <c r="AD1162" s="15"/>
      <c r="AE1162" s="5"/>
      <c r="AO1162" s="6"/>
      <c r="AY1162" s="5"/>
      <c r="BI1162" s="6"/>
    </row>
    <row r="1163" spans="1:62">
      <c r="A1163" s="4" t="s">
        <v>22</v>
      </c>
      <c r="B1163" s="4">
        <v>2.6</v>
      </c>
      <c r="C1163" s="4">
        <f>B1163+0.7</f>
        <v>3.3</v>
      </c>
      <c r="D1163" s="4">
        <f t="shared" ref="D1163:U1163" si="5835">C1163</f>
        <v>3.3</v>
      </c>
      <c r="E1163" s="4">
        <f>D1163+0.7</f>
        <v>4</v>
      </c>
      <c r="F1163" s="4">
        <f t="shared" si="5835"/>
        <v>4</v>
      </c>
      <c r="G1163" s="4">
        <f>F1163+0.6</f>
        <v>4.5999999999999996</v>
      </c>
      <c r="H1163" s="4">
        <f t="shared" si="5835"/>
        <v>4.5999999999999996</v>
      </c>
      <c r="I1163" s="4">
        <f>H1163+0.7</f>
        <v>5.3</v>
      </c>
      <c r="J1163" s="15">
        <f t="shared" si="5835"/>
        <v>5.3</v>
      </c>
      <c r="K1163">
        <f>J1163+0.7</f>
        <v>6</v>
      </c>
      <c r="L1163" s="4">
        <f t="shared" si="5835"/>
        <v>6</v>
      </c>
      <c r="M1163" s="4">
        <f t="shared" si="5835"/>
        <v>6</v>
      </c>
      <c r="N1163" s="4">
        <f t="shared" si="5835"/>
        <v>6</v>
      </c>
      <c r="O1163" s="4">
        <f t="shared" si="5835"/>
        <v>6</v>
      </c>
      <c r="P1163" s="4">
        <f t="shared" si="5835"/>
        <v>6</v>
      </c>
      <c r="Q1163" s="4">
        <f t="shared" si="5835"/>
        <v>6</v>
      </c>
      <c r="R1163" s="15">
        <f t="shared" si="5835"/>
        <v>6</v>
      </c>
      <c r="S1163" s="4">
        <f t="shared" si="5835"/>
        <v>6</v>
      </c>
      <c r="T1163" s="4">
        <f t="shared" si="5835"/>
        <v>6</v>
      </c>
      <c r="U1163">
        <f t="shared" si="5835"/>
        <v>6</v>
      </c>
      <c r="V1163" s="4" t="s">
        <v>0</v>
      </c>
      <c r="X1163" s="15"/>
      <c r="AD1163" s="15"/>
      <c r="AE1163" s="5"/>
      <c r="AO1163" s="6"/>
      <c r="AY1163" s="5"/>
      <c r="BI1163" s="6"/>
    </row>
    <row r="1164" spans="1:62">
      <c r="A1164" s="4" t="s">
        <v>472</v>
      </c>
      <c r="B1164" s="4">
        <v>10</v>
      </c>
      <c r="C1164" s="4">
        <f>B1164+3</f>
        <v>13</v>
      </c>
      <c r="D1164" s="4">
        <f t="shared" ref="D1164:I1164" si="5836">C1164+3</f>
        <v>16</v>
      </c>
      <c r="E1164" s="4">
        <f t="shared" si="5836"/>
        <v>19</v>
      </c>
      <c r="F1164" s="4">
        <f t="shared" si="5836"/>
        <v>22</v>
      </c>
      <c r="G1164" s="4">
        <f t="shared" si="5836"/>
        <v>25</v>
      </c>
      <c r="H1164" s="4">
        <f t="shared" si="5836"/>
        <v>28</v>
      </c>
      <c r="I1164" s="4">
        <f t="shared" si="5836"/>
        <v>31</v>
      </c>
      <c r="J1164" s="15">
        <f>I1164+7</f>
        <v>38</v>
      </c>
      <c r="K1164">
        <f t="shared" ref="K1164:Q1164" si="5837">J1164+7</f>
        <v>45</v>
      </c>
      <c r="L1164" s="4">
        <f t="shared" si="5837"/>
        <v>52</v>
      </c>
      <c r="M1164" s="4">
        <f t="shared" si="5837"/>
        <v>59</v>
      </c>
      <c r="N1164" s="4">
        <f t="shared" si="5837"/>
        <v>66</v>
      </c>
      <c r="O1164" s="4">
        <f t="shared" si="5837"/>
        <v>73</v>
      </c>
      <c r="P1164" s="4">
        <f t="shared" si="5837"/>
        <v>80</v>
      </c>
      <c r="Q1164" s="4">
        <f t="shared" si="5837"/>
        <v>87</v>
      </c>
      <c r="R1164" s="15">
        <f>Q1164+17</f>
        <v>104</v>
      </c>
      <c r="S1164" s="4">
        <f t="shared" ref="S1164:W1164" si="5838">R1164+17</f>
        <v>121</v>
      </c>
      <c r="T1164" s="4">
        <f t="shared" si="5838"/>
        <v>138</v>
      </c>
      <c r="U1164">
        <f t="shared" si="5838"/>
        <v>155</v>
      </c>
      <c r="V1164" s="4">
        <f t="shared" si="5838"/>
        <v>172</v>
      </c>
      <c r="W1164" s="4">
        <f t="shared" si="5838"/>
        <v>189</v>
      </c>
      <c r="X1164" s="16">
        <f>W1164+34</f>
        <v>223</v>
      </c>
      <c r="Y1164" s="9">
        <f t="shared" ref="Y1164:AC1164" si="5839">X1164+34</f>
        <v>257</v>
      </c>
      <c r="Z1164" s="9">
        <f t="shared" si="5839"/>
        <v>291</v>
      </c>
      <c r="AA1164" s="9">
        <f t="shared" si="5839"/>
        <v>325</v>
      </c>
      <c r="AB1164" s="9">
        <f t="shared" si="5839"/>
        <v>359</v>
      </c>
      <c r="AC1164" s="9">
        <f t="shared" si="5839"/>
        <v>393</v>
      </c>
      <c r="AD1164" s="16">
        <f>AC1164+51</f>
        <v>444</v>
      </c>
      <c r="AE1164" s="9">
        <f t="shared" ref="AE1164:BI1164" si="5840">AD1164+51</f>
        <v>495</v>
      </c>
      <c r="AF1164" s="9">
        <f t="shared" si="5840"/>
        <v>546</v>
      </c>
      <c r="AG1164" s="9">
        <f t="shared" si="5840"/>
        <v>597</v>
      </c>
      <c r="AH1164" s="9">
        <f t="shared" si="5840"/>
        <v>648</v>
      </c>
      <c r="AI1164" s="9">
        <f t="shared" si="5840"/>
        <v>699</v>
      </c>
      <c r="AJ1164" s="9">
        <f t="shared" si="5840"/>
        <v>750</v>
      </c>
      <c r="AK1164" s="9">
        <f t="shared" si="5840"/>
        <v>801</v>
      </c>
      <c r="AL1164" s="9">
        <f t="shared" si="5840"/>
        <v>852</v>
      </c>
      <c r="AM1164" s="9">
        <f t="shared" si="5840"/>
        <v>903</v>
      </c>
      <c r="AN1164" s="9">
        <f t="shared" si="5840"/>
        <v>954</v>
      </c>
      <c r="AO1164" s="9">
        <f t="shared" si="5840"/>
        <v>1005</v>
      </c>
      <c r="AP1164" s="9">
        <f t="shared" si="5840"/>
        <v>1056</v>
      </c>
      <c r="AQ1164" s="9">
        <f t="shared" si="5840"/>
        <v>1107</v>
      </c>
      <c r="AR1164" s="9">
        <f t="shared" si="5840"/>
        <v>1158</v>
      </c>
      <c r="AS1164" s="9">
        <f t="shared" si="5840"/>
        <v>1209</v>
      </c>
      <c r="AT1164" s="9">
        <f t="shared" si="5840"/>
        <v>1260</v>
      </c>
      <c r="AU1164" s="9">
        <f t="shared" si="5840"/>
        <v>1311</v>
      </c>
      <c r="AV1164" s="9">
        <f t="shared" si="5840"/>
        <v>1362</v>
      </c>
      <c r="AW1164" s="9">
        <f t="shared" si="5840"/>
        <v>1413</v>
      </c>
      <c r="AX1164" s="9">
        <f t="shared" si="5840"/>
        <v>1464</v>
      </c>
      <c r="AY1164" s="9">
        <f t="shared" si="5840"/>
        <v>1515</v>
      </c>
      <c r="AZ1164" s="9">
        <f t="shared" si="5840"/>
        <v>1566</v>
      </c>
      <c r="BA1164" s="9">
        <f t="shared" si="5840"/>
        <v>1617</v>
      </c>
      <c r="BB1164" s="9">
        <f t="shared" si="5840"/>
        <v>1668</v>
      </c>
      <c r="BC1164" s="9">
        <f t="shared" si="5840"/>
        <v>1719</v>
      </c>
      <c r="BD1164" s="9">
        <f t="shared" si="5840"/>
        <v>1770</v>
      </c>
      <c r="BE1164" s="9">
        <f t="shared" si="5840"/>
        <v>1821</v>
      </c>
      <c r="BF1164" s="9">
        <f t="shared" si="5840"/>
        <v>1872</v>
      </c>
      <c r="BG1164" s="9">
        <f t="shared" si="5840"/>
        <v>1923</v>
      </c>
      <c r="BH1164" s="9">
        <f t="shared" si="5840"/>
        <v>1974</v>
      </c>
      <c r="BI1164" s="9">
        <f t="shared" si="5840"/>
        <v>2025</v>
      </c>
      <c r="BJ1164" t="s">
        <v>0</v>
      </c>
    </row>
    <row r="1165" spans="1:62">
      <c r="A1165" s="4" t="s">
        <v>473</v>
      </c>
      <c r="B1165" s="4">
        <v>20</v>
      </c>
      <c r="C1165" s="4">
        <f>B1165+3</f>
        <v>23</v>
      </c>
      <c r="D1165" s="4">
        <f t="shared" ref="D1165:I1165" si="5841">C1165+3</f>
        <v>26</v>
      </c>
      <c r="E1165" s="4">
        <f t="shared" si="5841"/>
        <v>29</v>
      </c>
      <c r="F1165" s="4">
        <f t="shared" si="5841"/>
        <v>32</v>
      </c>
      <c r="G1165" s="4">
        <f t="shared" si="5841"/>
        <v>35</v>
      </c>
      <c r="H1165" s="4">
        <f t="shared" si="5841"/>
        <v>38</v>
      </c>
      <c r="I1165" s="4">
        <f t="shared" si="5841"/>
        <v>41</v>
      </c>
      <c r="J1165" s="15">
        <f>I1165+7</f>
        <v>48</v>
      </c>
      <c r="K1165">
        <f t="shared" ref="K1165:Q1165" si="5842">J1165+7</f>
        <v>55</v>
      </c>
      <c r="L1165" s="4">
        <f t="shared" si="5842"/>
        <v>62</v>
      </c>
      <c r="M1165" s="4">
        <f t="shared" si="5842"/>
        <v>69</v>
      </c>
      <c r="N1165" s="4">
        <f t="shared" si="5842"/>
        <v>76</v>
      </c>
      <c r="O1165" s="4">
        <f t="shared" si="5842"/>
        <v>83</v>
      </c>
      <c r="P1165" s="4">
        <f t="shared" si="5842"/>
        <v>90</v>
      </c>
      <c r="Q1165" s="4">
        <f t="shared" si="5842"/>
        <v>97</v>
      </c>
      <c r="R1165" s="15">
        <f>Q1165+17</f>
        <v>114</v>
      </c>
      <c r="S1165" s="4">
        <f t="shared" ref="S1165:W1165" si="5843">R1165+17</f>
        <v>131</v>
      </c>
      <c r="T1165" s="4">
        <f t="shared" si="5843"/>
        <v>148</v>
      </c>
      <c r="U1165">
        <f t="shared" si="5843"/>
        <v>165</v>
      </c>
      <c r="V1165" s="4">
        <f t="shared" si="5843"/>
        <v>182</v>
      </c>
      <c r="W1165" s="4">
        <f t="shared" si="5843"/>
        <v>199</v>
      </c>
      <c r="X1165" s="16">
        <f>W1165+34</f>
        <v>233</v>
      </c>
      <c r="Y1165" s="9">
        <f t="shared" ref="Y1165:AC1165" si="5844">X1165+34</f>
        <v>267</v>
      </c>
      <c r="Z1165" s="9">
        <f t="shared" si="5844"/>
        <v>301</v>
      </c>
      <c r="AA1165" s="9">
        <f t="shared" si="5844"/>
        <v>335</v>
      </c>
      <c r="AB1165" s="9">
        <f t="shared" si="5844"/>
        <v>369</v>
      </c>
      <c r="AC1165" s="9">
        <f t="shared" si="5844"/>
        <v>403</v>
      </c>
      <c r="AD1165" s="16">
        <f>AC1165+51</f>
        <v>454</v>
      </c>
      <c r="AE1165" s="9">
        <f t="shared" ref="AE1165:BI1165" si="5845">AD1165+51</f>
        <v>505</v>
      </c>
      <c r="AF1165" s="9">
        <f t="shared" si="5845"/>
        <v>556</v>
      </c>
      <c r="AG1165" s="9">
        <f t="shared" si="5845"/>
        <v>607</v>
      </c>
      <c r="AH1165" s="9">
        <f t="shared" si="5845"/>
        <v>658</v>
      </c>
      <c r="AI1165" s="9">
        <f t="shared" si="5845"/>
        <v>709</v>
      </c>
      <c r="AJ1165" s="9">
        <f t="shared" si="5845"/>
        <v>760</v>
      </c>
      <c r="AK1165" s="9">
        <f t="shared" si="5845"/>
        <v>811</v>
      </c>
      <c r="AL1165" s="9">
        <f t="shared" si="5845"/>
        <v>862</v>
      </c>
      <c r="AM1165" s="9">
        <f t="shared" si="5845"/>
        <v>913</v>
      </c>
      <c r="AN1165" s="9">
        <f t="shared" si="5845"/>
        <v>964</v>
      </c>
      <c r="AO1165" s="9">
        <f t="shared" si="5845"/>
        <v>1015</v>
      </c>
      <c r="AP1165" s="9">
        <f t="shared" si="5845"/>
        <v>1066</v>
      </c>
      <c r="AQ1165" s="9">
        <f t="shared" si="5845"/>
        <v>1117</v>
      </c>
      <c r="AR1165" s="9">
        <f t="shared" si="5845"/>
        <v>1168</v>
      </c>
      <c r="AS1165" s="9">
        <f t="shared" si="5845"/>
        <v>1219</v>
      </c>
      <c r="AT1165" s="9">
        <f t="shared" si="5845"/>
        <v>1270</v>
      </c>
      <c r="AU1165" s="9">
        <f t="shared" si="5845"/>
        <v>1321</v>
      </c>
      <c r="AV1165" s="9">
        <f t="shared" si="5845"/>
        <v>1372</v>
      </c>
      <c r="AW1165" s="9">
        <f t="shared" si="5845"/>
        <v>1423</v>
      </c>
      <c r="AX1165" s="9">
        <f t="shared" si="5845"/>
        <v>1474</v>
      </c>
      <c r="AY1165" s="9">
        <f t="shared" si="5845"/>
        <v>1525</v>
      </c>
      <c r="AZ1165" s="9">
        <f t="shared" si="5845"/>
        <v>1576</v>
      </c>
      <c r="BA1165" s="9">
        <f t="shared" si="5845"/>
        <v>1627</v>
      </c>
      <c r="BB1165" s="9">
        <f t="shared" si="5845"/>
        <v>1678</v>
      </c>
      <c r="BC1165" s="9">
        <f t="shared" si="5845"/>
        <v>1729</v>
      </c>
      <c r="BD1165" s="9">
        <f t="shared" si="5845"/>
        <v>1780</v>
      </c>
      <c r="BE1165" s="9">
        <f t="shared" si="5845"/>
        <v>1831</v>
      </c>
      <c r="BF1165" s="9">
        <f t="shared" si="5845"/>
        <v>1882</v>
      </c>
      <c r="BG1165" s="9">
        <f t="shared" si="5845"/>
        <v>1933</v>
      </c>
      <c r="BH1165" s="9">
        <f t="shared" si="5845"/>
        <v>1984</v>
      </c>
      <c r="BI1165" s="9">
        <f t="shared" si="5845"/>
        <v>2035</v>
      </c>
      <c r="BJ1165" t="s">
        <v>0</v>
      </c>
    </row>
    <row r="1166" spans="1:62">
      <c r="A1166" s="4" t="s">
        <v>3</v>
      </c>
      <c r="J1166" s="15"/>
      <c r="K1166" s="5"/>
      <c r="R1166" s="15"/>
      <c r="U1166" s="6"/>
      <c r="X1166" s="15"/>
      <c r="AD1166" s="15"/>
      <c r="AE1166" s="5"/>
      <c r="AO1166" s="6"/>
      <c r="AY1166" s="5"/>
      <c r="BI1166" s="6"/>
    </row>
    <row r="1167" spans="1:62">
      <c r="A1167" s="4" t="s">
        <v>346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490</v>
      </c>
      <c r="B1168" s="4">
        <v>60</v>
      </c>
      <c r="C1168" s="4">
        <v>75</v>
      </c>
      <c r="D1168" s="4">
        <v>90</v>
      </c>
      <c r="E1168" s="4">
        <v>105</v>
      </c>
      <c r="F1168" s="4">
        <v>120</v>
      </c>
      <c r="G1168" s="4">
        <v>135</v>
      </c>
      <c r="H1168" s="4">
        <v>150</v>
      </c>
      <c r="I1168" s="4">
        <v>165</v>
      </c>
      <c r="J1168" s="15">
        <v>185</v>
      </c>
      <c r="K1168" s="5">
        <v>205</v>
      </c>
      <c r="L1168" s="4">
        <v>225</v>
      </c>
      <c r="M1168" s="4">
        <v>245</v>
      </c>
      <c r="N1168" s="4">
        <v>265</v>
      </c>
      <c r="O1168" s="4">
        <v>285</v>
      </c>
      <c r="P1168" s="4">
        <v>305</v>
      </c>
      <c r="Q1168" s="4">
        <v>325</v>
      </c>
      <c r="R1168" s="15">
        <v>350</v>
      </c>
      <c r="S1168" s="4">
        <v>375</v>
      </c>
      <c r="T1168" s="4">
        <v>400</v>
      </c>
      <c r="U1168" s="6">
        <v>425</v>
      </c>
      <c r="V1168" s="4">
        <v>450</v>
      </c>
      <c r="W1168" s="4">
        <v>475</v>
      </c>
      <c r="X1168" s="15">
        <v>507</v>
      </c>
      <c r="Y1168" s="4">
        <v>540</v>
      </c>
      <c r="Z1168" s="4">
        <v>572</v>
      </c>
      <c r="AA1168" s="4">
        <v>605</v>
      </c>
      <c r="AB1168" s="4">
        <v>637</v>
      </c>
      <c r="AC1168" s="4">
        <v>670</v>
      </c>
      <c r="AD1168" s="15">
        <v>712</v>
      </c>
      <c r="AE1168" s="5">
        <v>755</v>
      </c>
      <c r="AF1168" s="4">
        <v>797</v>
      </c>
      <c r="AG1168" s="4">
        <v>840</v>
      </c>
      <c r="AH1168" s="4">
        <v>882</v>
      </c>
      <c r="AI1168" s="4">
        <v>925</v>
      </c>
      <c r="AJ1168" s="4">
        <v>967</v>
      </c>
      <c r="AK1168" s="4">
        <v>1010</v>
      </c>
      <c r="AL1168" s="4">
        <v>1052</v>
      </c>
      <c r="AM1168" s="4">
        <v>1095</v>
      </c>
      <c r="AN1168" s="4">
        <v>1137</v>
      </c>
      <c r="AO1168" s="6">
        <v>1180</v>
      </c>
      <c r="AP1168" s="4">
        <v>1222</v>
      </c>
      <c r="AQ1168" s="4">
        <v>1265</v>
      </c>
      <c r="AR1168" s="4">
        <v>1307</v>
      </c>
      <c r="AS1168" s="4">
        <v>1350</v>
      </c>
      <c r="AT1168" s="4">
        <v>1392</v>
      </c>
      <c r="AU1168" s="4">
        <v>1435</v>
      </c>
      <c r="AV1168" s="4">
        <v>1477</v>
      </c>
      <c r="AW1168" s="4">
        <v>1520</v>
      </c>
      <c r="AX1168" s="4">
        <v>1562</v>
      </c>
      <c r="AY1168" s="5">
        <v>1605</v>
      </c>
      <c r="AZ1168" s="4">
        <v>1647</v>
      </c>
      <c r="BA1168" s="4">
        <v>1690</v>
      </c>
      <c r="BB1168" s="4">
        <v>1732</v>
      </c>
      <c r="BC1168" s="4">
        <v>1775</v>
      </c>
      <c r="BD1168" s="4">
        <v>1817</v>
      </c>
      <c r="BE1168" s="4">
        <v>1860</v>
      </c>
      <c r="BF1168" s="4">
        <v>1902</v>
      </c>
      <c r="BG1168" s="4">
        <v>1945</v>
      </c>
      <c r="BH1168" s="4">
        <v>1987</v>
      </c>
      <c r="BI1168" s="6">
        <v>2030</v>
      </c>
      <c r="BJ1168" t="s">
        <v>0</v>
      </c>
    </row>
    <row r="1169" spans="1:62">
      <c r="A1169" s="4" t="s">
        <v>491</v>
      </c>
      <c r="B1169" s="4">
        <v>80</v>
      </c>
      <c r="C1169" s="4">
        <v>95</v>
      </c>
      <c r="D1169" s="4">
        <v>110</v>
      </c>
      <c r="E1169" s="4">
        <v>125</v>
      </c>
      <c r="F1169" s="4">
        <v>140</v>
      </c>
      <c r="G1169" s="4">
        <v>155</v>
      </c>
      <c r="H1169" s="4">
        <v>170</v>
      </c>
      <c r="I1169" s="4">
        <v>185</v>
      </c>
      <c r="J1169" s="15">
        <v>205</v>
      </c>
      <c r="K1169" s="5">
        <v>225</v>
      </c>
      <c r="L1169" s="4">
        <v>245</v>
      </c>
      <c r="M1169" s="4">
        <v>265</v>
      </c>
      <c r="N1169" s="4">
        <v>285</v>
      </c>
      <c r="O1169" s="4">
        <v>305</v>
      </c>
      <c r="P1169" s="4">
        <v>325</v>
      </c>
      <c r="Q1169" s="4">
        <v>345</v>
      </c>
      <c r="R1169" s="15">
        <v>370</v>
      </c>
      <c r="S1169" s="4">
        <v>395</v>
      </c>
      <c r="T1169" s="4">
        <v>420</v>
      </c>
      <c r="U1169" s="6">
        <v>445</v>
      </c>
      <c r="V1169" s="4">
        <v>470</v>
      </c>
      <c r="W1169" s="4">
        <v>495</v>
      </c>
      <c r="X1169" s="15">
        <v>527</v>
      </c>
      <c r="Y1169" s="4">
        <v>560</v>
      </c>
      <c r="Z1169" s="4">
        <v>592</v>
      </c>
      <c r="AA1169" s="4">
        <v>625</v>
      </c>
      <c r="AB1169" s="4">
        <v>657</v>
      </c>
      <c r="AC1169" s="4">
        <v>690</v>
      </c>
      <c r="AD1169" s="15">
        <v>732</v>
      </c>
      <c r="AE1169" s="5">
        <v>775</v>
      </c>
      <c r="AF1169" s="4">
        <v>817</v>
      </c>
      <c r="AG1169" s="4">
        <v>860</v>
      </c>
      <c r="AH1169" s="4">
        <v>902</v>
      </c>
      <c r="AI1169" s="4">
        <v>945</v>
      </c>
      <c r="AJ1169" s="4">
        <v>987</v>
      </c>
      <c r="AK1169" s="4">
        <v>1030</v>
      </c>
      <c r="AL1169" s="4">
        <v>1072</v>
      </c>
      <c r="AM1169" s="4">
        <v>1115</v>
      </c>
      <c r="AN1169" s="4">
        <v>1157</v>
      </c>
      <c r="AO1169" s="6">
        <v>1200</v>
      </c>
      <c r="AP1169" s="4">
        <v>1242</v>
      </c>
      <c r="AQ1169" s="4">
        <v>1285</v>
      </c>
      <c r="AR1169" s="4">
        <v>1327</v>
      </c>
      <c r="AS1169" s="4">
        <v>1370</v>
      </c>
      <c r="AT1169" s="4">
        <v>1412</v>
      </c>
      <c r="AU1169" s="4">
        <v>1455</v>
      </c>
      <c r="AV1169" s="4">
        <v>1497</v>
      </c>
      <c r="AW1169" s="4">
        <v>1540</v>
      </c>
      <c r="AX1169" s="4">
        <v>1582</v>
      </c>
      <c r="AY1169" s="5">
        <v>1625</v>
      </c>
      <c r="AZ1169" s="4">
        <v>1667</v>
      </c>
      <c r="BA1169" s="4">
        <v>1710</v>
      </c>
      <c r="BB1169" s="4">
        <v>1752</v>
      </c>
      <c r="BC1169" s="4">
        <v>1795</v>
      </c>
      <c r="BD1169" s="4">
        <v>1837</v>
      </c>
      <c r="BE1169" s="4">
        <v>1880</v>
      </c>
      <c r="BF1169" s="4">
        <v>1922</v>
      </c>
      <c r="BG1169" s="4">
        <v>1965</v>
      </c>
      <c r="BH1169" s="4">
        <v>2007</v>
      </c>
      <c r="BI1169" s="6">
        <v>2050</v>
      </c>
      <c r="BJ1169" t="s">
        <v>0</v>
      </c>
    </row>
    <row r="1170" spans="1:62">
      <c r="A1170" s="4" t="s">
        <v>4</v>
      </c>
      <c r="B1170" s="4">
        <v>300</v>
      </c>
      <c r="C1170" s="4">
        <f>B1170+5</f>
        <v>305</v>
      </c>
      <c r="D1170" s="4">
        <f t="shared" ref="D1170:BI1170" si="5846">C1170+5</f>
        <v>310</v>
      </c>
      <c r="E1170" s="4">
        <f t="shared" si="5846"/>
        <v>315</v>
      </c>
      <c r="F1170" s="4">
        <f t="shared" si="5846"/>
        <v>320</v>
      </c>
      <c r="G1170" s="4">
        <f t="shared" si="5846"/>
        <v>325</v>
      </c>
      <c r="H1170" s="4">
        <f t="shared" si="5846"/>
        <v>330</v>
      </c>
      <c r="I1170" s="4">
        <f t="shared" si="5846"/>
        <v>335</v>
      </c>
      <c r="J1170" s="15">
        <f t="shared" si="5846"/>
        <v>340</v>
      </c>
      <c r="K1170" s="4">
        <f t="shared" si="5846"/>
        <v>345</v>
      </c>
      <c r="L1170" s="4">
        <f t="shared" si="5846"/>
        <v>350</v>
      </c>
      <c r="M1170" s="4">
        <f t="shared" si="5846"/>
        <v>355</v>
      </c>
      <c r="N1170" s="4">
        <f t="shared" si="5846"/>
        <v>360</v>
      </c>
      <c r="O1170" s="4">
        <f t="shared" si="5846"/>
        <v>365</v>
      </c>
      <c r="P1170" s="4">
        <f t="shared" si="5846"/>
        <v>370</v>
      </c>
      <c r="Q1170" s="4">
        <f t="shared" si="5846"/>
        <v>375</v>
      </c>
      <c r="R1170" s="15">
        <f t="shared" si="5846"/>
        <v>380</v>
      </c>
      <c r="S1170" s="4">
        <f t="shared" si="5846"/>
        <v>385</v>
      </c>
      <c r="T1170" s="4">
        <f t="shared" si="5846"/>
        <v>390</v>
      </c>
      <c r="U1170" s="4">
        <f t="shared" si="5846"/>
        <v>395</v>
      </c>
      <c r="V1170" s="4">
        <f t="shared" si="5846"/>
        <v>400</v>
      </c>
      <c r="W1170" s="4">
        <f t="shared" si="5846"/>
        <v>405</v>
      </c>
      <c r="X1170" s="15">
        <f t="shared" si="5846"/>
        <v>410</v>
      </c>
      <c r="Y1170" s="4">
        <f t="shared" si="5846"/>
        <v>415</v>
      </c>
      <c r="Z1170" s="4">
        <f t="shared" si="5846"/>
        <v>420</v>
      </c>
      <c r="AA1170" s="4">
        <f t="shared" si="5846"/>
        <v>425</v>
      </c>
      <c r="AB1170" s="4">
        <f t="shared" si="5846"/>
        <v>430</v>
      </c>
      <c r="AC1170" s="4">
        <f t="shared" si="5846"/>
        <v>435</v>
      </c>
      <c r="AD1170" s="15">
        <f t="shared" si="5846"/>
        <v>440</v>
      </c>
      <c r="AE1170" s="4">
        <f t="shared" si="5846"/>
        <v>445</v>
      </c>
      <c r="AF1170" s="4">
        <f t="shared" si="5846"/>
        <v>450</v>
      </c>
      <c r="AG1170" s="4">
        <f t="shared" si="5846"/>
        <v>455</v>
      </c>
      <c r="AH1170" s="4">
        <f t="shared" si="5846"/>
        <v>460</v>
      </c>
      <c r="AI1170" s="4">
        <f t="shared" si="5846"/>
        <v>465</v>
      </c>
      <c r="AJ1170" s="4">
        <f t="shared" si="5846"/>
        <v>470</v>
      </c>
      <c r="AK1170" s="4">
        <f t="shared" si="5846"/>
        <v>475</v>
      </c>
      <c r="AL1170" s="4">
        <f t="shared" si="5846"/>
        <v>480</v>
      </c>
      <c r="AM1170" s="4">
        <f t="shared" si="5846"/>
        <v>485</v>
      </c>
      <c r="AN1170" s="4">
        <f t="shared" si="5846"/>
        <v>490</v>
      </c>
      <c r="AO1170" s="4">
        <f t="shared" si="5846"/>
        <v>495</v>
      </c>
      <c r="AP1170" s="4">
        <f t="shared" si="5846"/>
        <v>500</v>
      </c>
      <c r="AQ1170" s="4">
        <f t="shared" si="5846"/>
        <v>505</v>
      </c>
      <c r="AR1170" s="4">
        <f t="shared" si="5846"/>
        <v>510</v>
      </c>
      <c r="AS1170" s="4">
        <f t="shared" si="5846"/>
        <v>515</v>
      </c>
      <c r="AT1170" s="4">
        <f t="shared" si="5846"/>
        <v>520</v>
      </c>
      <c r="AU1170" s="4">
        <f t="shared" si="5846"/>
        <v>525</v>
      </c>
      <c r="AV1170" s="4">
        <f t="shared" si="5846"/>
        <v>530</v>
      </c>
      <c r="AW1170" s="4">
        <f t="shared" si="5846"/>
        <v>535</v>
      </c>
      <c r="AX1170" s="4">
        <f t="shared" si="5846"/>
        <v>540</v>
      </c>
      <c r="AY1170" s="4">
        <f t="shared" si="5846"/>
        <v>545</v>
      </c>
      <c r="AZ1170" s="4">
        <f t="shared" si="5846"/>
        <v>550</v>
      </c>
      <c r="BA1170" s="4">
        <f t="shared" si="5846"/>
        <v>555</v>
      </c>
      <c r="BB1170" s="4">
        <f t="shared" si="5846"/>
        <v>560</v>
      </c>
      <c r="BC1170" s="4">
        <f t="shared" si="5846"/>
        <v>565</v>
      </c>
      <c r="BD1170" s="4">
        <f t="shared" si="5846"/>
        <v>570</v>
      </c>
      <c r="BE1170" s="4">
        <f t="shared" si="5846"/>
        <v>575</v>
      </c>
      <c r="BF1170" s="4">
        <f t="shared" si="5846"/>
        <v>580</v>
      </c>
      <c r="BG1170" s="4">
        <f t="shared" si="5846"/>
        <v>585</v>
      </c>
      <c r="BH1170" s="4">
        <f t="shared" si="5846"/>
        <v>590</v>
      </c>
      <c r="BI1170" s="4">
        <f t="shared" si="5846"/>
        <v>595</v>
      </c>
      <c r="BJ1170" t="s">
        <v>0</v>
      </c>
    </row>
    <row r="1171" spans="1:62">
      <c r="A1171" s="4" t="s">
        <v>3</v>
      </c>
      <c r="J1171" s="15"/>
      <c r="K1171" s="5"/>
      <c r="R1171" s="15"/>
      <c r="U1171" s="6"/>
      <c r="X1171" s="15"/>
      <c r="AD1171" s="15"/>
      <c r="AE1171" s="5"/>
      <c r="AO1171" s="6"/>
      <c r="AY1171" s="5"/>
      <c r="BI1171" s="6"/>
    </row>
    <row r="1172" spans="1:62">
      <c r="A1172" s="4" t="s">
        <v>347</v>
      </c>
      <c r="J1172" s="15"/>
      <c r="K1172" s="5"/>
      <c r="R1172" s="15"/>
      <c r="U1172" s="6"/>
      <c r="X1172" s="15"/>
      <c r="AD1172" s="15"/>
      <c r="AE1172" s="5"/>
      <c r="AO1172" s="6"/>
      <c r="AY1172" s="5"/>
      <c r="BI1172" s="6"/>
    </row>
    <row r="1173" spans="1:62">
      <c r="A1173" s="4" t="s">
        <v>137</v>
      </c>
      <c r="J1173" s="15"/>
      <c r="R1173" s="15"/>
      <c r="X1173" s="15"/>
      <c r="AD1173" s="15"/>
    </row>
    <row r="1174" spans="1:62">
      <c r="A1174" s="4" t="s">
        <v>72</v>
      </c>
      <c r="B1174" s="4">
        <v>600</v>
      </c>
      <c r="C1174" s="4">
        <f>B1174+$B1174/20</f>
        <v>630</v>
      </c>
      <c r="D1174" s="4">
        <f t="shared" ref="D1174:BI1176" si="5847">C1174+$B1174/20</f>
        <v>660</v>
      </c>
      <c r="E1174" s="4">
        <f t="shared" si="5847"/>
        <v>690</v>
      </c>
      <c r="F1174" s="4">
        <f t="shared" si="5847"/>
        <v>720</v>
      </c>
      <c r="G1174" s="4">
        <f t="shared" si="5847"/>
        <v>750</v>
      </c>
      <c r="H1174" s="4">
        <f t="shared" si="5847"/>
        <v>780</v>
      </c>
      <c r="I1174" s="4">
        <f t="shared" si="5847"/>
        <v>810</v>
      </c>
      <c r="J1174" s="4">
        <f t="shared" si="5847"/>
        <v>840</v>
      </c>
      <c r="K1174" s="4">
        <f t="shared" si="5847"/>
        <v>870</v>
      </c>
      <c r="L1174" s="4">
        <f t="shared" si="5847"/>
        <v>900</v>
      </c>
      <c r="M1174" s="4">
        <f t="shared" si="5847"/>
        <v>930</v>
      </c>
      <c r="N1174" s="4">
        <f t="shared" si="5847"/>
        <v>960</v>
      </c>
      <c r="O1174" s="4">
        <f t="shared" si="5847"/>
        <v>990</v>
      </c>
      <c r="P1174" s="4">
        <f t="shared" si="5847"/>
        <v>1020</v>
      </c>
      <c r="Q1174" s="4">
        <f t="shared" si="5847"/>
        <v>1050</v>
      </c>
      <c r="R1174" s="4">
        <f t="shared" si="5847"/>
        <v>1080</v>
      </c>
      <c r="S1174" s="4">
        <f t="shared" si="5847"/>
        <v>1110</v>
      </c>
      <c r="T1174" s="4">
        <f t="shared" si="5847"/>
        <v>1140</v>
      </c>
      <c r="U1174" s="4">
        <f t="shared" si="5847"/>
        <v>1170</v>
      </c>
      <c r="V1174" s="4">
        <f t="shared" si="5847"/>
        <v>1200</v>
      </c>
      <c r="W1174" s="4">
        <f t="shared" si="5847"/>
        <v>1230</v>
      </c>
      <c r="X1174" s="4">
        <f t="shared" si="5847"/>
        <v>1260</v>
      </c>
      <c r="Y1174" s="4">
        <f t="shared" si="5847"/>
        <v>1290</v>
      </c>
      <c r="Z1174" s="4">
        <f t="shared" si="5847"/>
        <v>1320</v>
      </c>
      <c r="AA1174" s="4">
        <f t="shared" si="5847"/>
        <v>1350</v>
      </c>
      <c r="AB1174" s="4">
        <f t="shared" si="5847"/>
        <v>1380</v>
      </c>
      <c r="AC1174" s="4">
        <f t="shared" si="5847"/>
        <v>1410</v>
      </c>
      <c r="AD1174" s="4">
        <f t="shared" si="5847"/>
        <v>1440</v>
      </c>
      <c r="AE1174" s="4">
        <f t="shared" si="5847"/>
        <v>1470</v>
      </c>
      <c r="AF1174" s="4">
        <f t="shared" si="5847"/>
        <v>1500</v>
      </c>
      <c r="AG1174" s="4">
        <f t="shared" si="5847"/>
        <v>1530</v>
      </c>
      <c r="AH1174" s="4">
        <f t="shared" si="5847"/>
        <v>1560</v>
      </c>
      <c r="AI1174" s="4">
        <f t="shared" si="5847"/>
        <v>1590</v>
      </c>
      <c r="AJ1174" s="4">
        <f t="shared" si="5847"/>
        <v>1620</v>
      </c>
      <c r="AK1174" s="4">
        <f t="shared" si="5847"/>
        <v>1650</v>
      </c>
      <c r="AL1174" s="4">
        <f t="shared" si="5847"/>
        <v>1680</v>
      </c>
      <c r="AM1174" s="4">
        <f t="shared" si="5847"/>
        <v>1710</v>
      </c>
      <c r="AN1174" s="4">
        <f t="shared" si="5847"/>
        <v>1740</v>
      </c>
      <c r="AO1174" s="4">
        <f t="shared" si="5847"/>
        <v>1770</v>
      </c>
      <c r="AP1174" s="4">
        <f t="shared" si="5847"/>
        <v>1800</v>
      </c>
      <c r="AQ1174" s="4">
        <f t="shared" si="5847"/>
        <v>1830</v>
      </c>
      <c r="AR1174" s="4">
        <f t="shared" si="5847"/>
        <v>1860</v>
      </c>
      <c r="AS1174" s="4">
        <f t="shared" si="5847"/>
        <v>1890</v>
      </c>
      <c r="AT1174" s="4">
        <f t="shared" si="5847"/>
        <v>1920</v>
      </c>
      <c r="AU1174" s="4">
        <f t="shared" si="5847"/>
        <v>1950</v>
      </c>
      <c r="AV1174" s="4">
        <f t="shared" si="5847"/>
        <v>1980</v>
      </c>
      <c r="AW1174" s="4">
        <f t="shared" si="5847"/>
        <v>2010</v>
      </c>
      <c r="AX1174" s="4">
        <f t="shared" si="5847"/>
        <v>2040</v>
      </c>
      <c r="AY1174" s="4">
        <f t="shared" si="5847"/>
        <v>2070</v>
      </c>
      <c r="AZ1174" s="4">
        <f t="shared" si="5847"/>
        <v>2100</v>
      </c>
      <c r="BA1174" s="4">
        <f t="shared" si="5847"/>
        <v>2130</v>
      </c>
      <c r="BB1174" s="4">
        <f t="shared" si="5847"/>
        <v>2160</v>
      </c>
      <c r="BC1174" s="4">
        <f t="shared" si="5847"/>
        <v>2190</v>
      </c>
      <c r="BD1174" s="4">
        <f t="shared" si="5847"/>
        <v>2220</v>
      </c>
      <c r="BE1174" s="4">
        <f t="shared" si="5847"/>
        <v>2250</v>
      </c>
      <c r="BF1174" s="4">
        <f t="shared" si="5847"/>
        <v>2280</v>
      </c>
      <c r="BG1174" s="4">
        <f t="shared" si="5847"/>
        <v>2310</v>
      </c>
      <c r="BH1174" s="4">
        <f t="shared" si="5847"/>
        <v>2340</v>
      </c>
      <c r="BI1174" s="4">
        <f t="shared" si="5847"/>
        <v>2370</v>
      </c>
      <c r="BJ1174" t="s">
        <v>0</v>
      </c>
    </row>
    <row r="1175" spans="1:62">
      <c r="A1175" s="4" t="s">
        <v>73</v>
      </c>
      <c r="B1175" s="4">
        <v>800</v>
      </c>
      <c r="C1175" s="4">
        <f t="shared" ref="C1175:R1176" si="5848">B1175+$B1175/20</f>
        <v>840</v>
      </c>
      <c r="D1175" s="4">
        <f t="shared" si="5848"/>
        <v>880</v>
      </c>
      <c r="E1175" s="4">
        <f t="shared" si="5848"/>
        <v>920</v>
      </c>
      <c r="F1175" s="4">
        <f t="shared" si="5848"/>
        <v>960</v>
      </c>
      <c r="G1175" s="4">
        <f t="shared" si="5848"/>
        <v>1000</v>
      </c>
      <c r="H1175" s="4">
        <f t="shared" si="5848"/>
        <v>1040</v>
      </c>
      <c r="I1175" s="4">
        <f t="shared" si="5848"/>
        <v>1080</v>
      </c>
      <c r="J1175" s="4">
        <f t="shared" si="5848"/>
        <v>1120</v>
      </c>
      <c r="K1175" s="4">
        <f t="shared" si="5848"/>
        <v>1160</v>
      </c>
      <c r="L1175" s="4">
        <f t="shared" si="5848"/>
        <v>1200</v>
      </c>
      <c r="M1175" s="4">
        <f t="shared" si="5848"/>
        <v>1240</v>
      </c>
      <c r="N1175" s="4">
        <f t="shared" si="5848"/>
        <v>1280</v>
      </c>
      <c r="O1175" s="4">
        <f t="shared" si="5848"/>
        <v>1320</v>
      </c>
      <c r="P1175" s="4">
        <f t="shared" si="5848"/>
        <v>1360</v>
      </c>
      <c r="Q1175" s="4">
        <f t="shared" si="5848"/>
        <v>1400</v>
      </c>
      <c r="R1175" s="4">
        <f t="shared" si="5848"/>
        <v>1440</v>
      </c>
      <c r="S1175" s="4">
        <f t="shared" si="5847"/>
        <v>1480</v>
      </c>
      <c r="T1175" s="4">
        <f t="shared" si="5847"/>
        <v>1520</v>
      </c>
      <c r="U1175" s="4">
        <f t="shared" si="5847"/>
        <v>1560</v>
      </c>
      <c r="V1175" s="4">
        <f t="shared" si="5847"/>
        <v>1600</v>
      </c>
      <c r="W1175" s="4">
        <f t="shared" si="5847"/>
        <v>1640</v>
      </c>
      <c r="X1175" s="4">
        <f t="shared" si="5847"/>
        <v>1680</v>
      </c>
      <c r="Y1175" s="4">
        <f t="shared" si="5847"/>
        <v>1720</v>
      </c>
      <c r="Z1175" s="4">
        <f t="shared" si="5847"/>
        <v>1760</v>
      </c>
      <c r="AA1175" s="4">
        <f t="shared" si="5847"/>
        <v>1800</v>
      </c>
      <c r="AB1175" s="4">
        <f t="shared" si="5847"/>
        <v>1840</v>
      </c>
      <c r="AC1175" s="4">
        <f t="shared" si="5847"/>
        <v>1880</v>
      </c>
      <c r="AD1175" s="4">
        <f t="shared" si="5847"/>
        <v>1920</v>
      </c>
      <c r="AE1175" s="4">
        <f t="shared" si="5847"/>
        <v>1960</v>
      </c>
      <c r="AF1175" s="4">
        <f t="shared" si="5847"/>
        <v>2000</v>
      </c>
      <c r="AG1175" s="4">
        <f t="shared" si="5847"/>
        <v>2040</v>
      </c>
      <c r="AH1175" s="4">
        <f t="shared" si="5847"/>
        <v>2080</v>
      </c>
      <c r="AI1175" s="4">
        <f t="shared" si="5847"/>
        <v>2120</v>
      </c>
      <c r="AJ1175" s="4">
        <f t="shared" si="5847"/>
        <v>2160</v>
      </c>
      <c r="AK1175" s="4">
        <f t="shared" si="5847"/>
        <v>2200</v>
      </c>
      <c r="AL1175" s="4">
        <f t="shared" si="5847"/>
        <v>2240</v>
      </c>
      <c r="AM1175" s="4">
        <f t="shared" si="5847"/>
        <v>2280</v>
      </c>
      <c r="AN1175" s="4">
        <f t="shared" si="5847"/>
        <v>2320</v>
      </c>
      <c r="AO1175" s="4">
        <f t="shared" si="5847"/>
        <v>2360</v>
      </c>
      <c r="AP1175" s="4">
        <f t="shared" si="5847"/>
        <v>2400</v>
      </c>
      <c r="AQ1175" s="4">
        <f t="shared" si="5847"/>
        <v>2440</v>
      </c>
      <c r="AR1175" s="4">
        <f t="shared" si="5847"/>
        <v>2480</v>
      </c>
      <c r="AS1175" s="4">
        <f t="shared" si="5847"/>
        <v>2520</v>
      </c>
      <c r="AT1175" s="4">
        <f t="shared" si="5847"/>
        <v>2560</v>
      </c>
      <c r="AU1175" s="4">
        <f t="shared" si="5847"/>
        <v>2600</v>
      </c>
      <c r="AV1175" s="4">
        <f t="shared" si="5847"/>
        <v>2640</v>
      </c>
      <c r="AW1175" s="4">
        <f t="shared" si="5847"/>
        <v>2680</v>
      </c>
      <c r="AX1175" s="4">
        <f t="shared" si="5847"/>
        <v>2720</v>
      </c>
      <c r="AY1175" s="4">
        <f t="shared" si="5847"/>
        <v>2760</v>
      </c>
      <c r="AZ1175" s="4">
        <f t="shared" si="5847"/>
        <v>2800</v>
      </c>
      <c r="BA1175" s="4">
        <f t="shared" si="5847"/>
        <v>2840</v>
      </c>
      <c r="BB1175" s="4">
        <f t="shared" si="5847"/>
        <v>2880</v>
      </c>
      <c r="BC1175" s="4">
        <f t="shared" si="5847"/>
        <v>2920</v>
      </c>
      <c r="BD1175" s="4">
        <f t="shared" si="5847"/>
        <v>2960</v>
      </c>
      <c r="BE1175" s="4">
        <f t="shared" si="5847"/>
        <v>3000</v>
      </c>
      <c r="BF1175" s="4">
        <f t="shared" si="5847"/>
        <v>3040</v>
      </c>
      <c r="BG1175" s="4">
        <f t="shared" si="5847"/>
        <v>3080</v>
      </c>
      <c r="BH1175" s="4">
        <f t="shared" si="5847"/>
        <v>3120</v>
      </c>
      <c r="BI1175" s="4">
        <f t="shared" si="5847"/>
        <v>3160</v>
      </c>
      <c r="BJ1175" t="s">
        <v>0</v>
      </c>
    </row>
    <row r="1176" spans="1:62">
      <c r="A1176" s="4" t="s">
        <v>74</v>
      </c>
      <c r="B1176" s="4">
        <v>1000</v>
      </c>
      <c r="C1176" s="4">
        <f t="shared" si="5848"/>
        <v>1050</v>
      </c>
      <c r="D1176" s="4">
        <f t="shared" si="5848"/>
        <v>1100</v>
      </c>
      <c r="E1176" s="4">
        <f t="shared" si="5848"/>
        <v>1150</v>
      </c>
      <c r="F1176" s="4">
        <f t="shared" si="5848"/>
        <v>1200</v>
      </c>
      <c r="G1176" s="4">
        <f t="shared" si="5848"/>
        <v>1250</v>
      </c>
      <c r="H1176" s="4">
        <f t="shared" si="5848"/>
        <v>1300</v>
      </c>
      <c r="I1176" s="4">
        <f t="shared" si="5848"/>
        <v>1350</v>
      </c>
      <c r="J1176" s="4">
        <f t="shared" si="5848"/>
        <v>1400</v>
      </c>
      <c r="K1176" s="4">
        <f t="shared" si="5848"/>
        <v>1450</v>
      </c>
      <c r="L1176" s="4">
        <f t="shared" si="5848"/>
        <v>1500</v>
      </c>
      <c r="M1176" s="4">
        <f t="shared" si="5848"/>
        <v>1550</v>
      </c>
      <c r="N1176" s="4">
        <f t="shared" si="5848"/>
        <v>1600</v>
      </c>
      <c r="O1176" s="4">
        <f t="shared" si="5848"/>
        <v>1650</v>
      </c>
      <c r="P1176" s="4">
        <f t="shared" si="5848"/>
        <v>1700</v>
      </c>
      <c r="Q1176" s="4">
        <f t="shared" si="5848"/>
        <v>1750</v>
      </c>
      <c r="R1176" s="4">
        <f t="shared" si="5848"/>
        <v>1800</v>
      </c>
      <c r="S1176" s="4">
        <f t="shared" si="5847"/>
        <v>1850</v>
      </c>
      <c r="T1176" s="4">
        <f t="shared" si="5847"/>
        <v>1900</v>
      </c>
      <c r="U1176" s="4">
        <f t="shared" si="5847"/>
        <v>1950</v>
      </c>
      <c r="V1176" s="4">
        <f t="shared" si="5847"/>
        <v>2000</v>
      </c>
      <c r="W1176" s="4">
        <f t="shared" si="5847"/>
        <v>2050</v>
      </c>
      <c r="X1176" s="4">
        <f t="shared" si="5847"/>
        <v>2100</v>
      </c>
      <c r="Y1176" s="4">
        <f t="shared" si="5847"/>
        <v>2150</v>
      </c>
      <c r="Z1176" s="4">
        <f t="shared" si="5847"/>
        <v>2200</v>
      </c>
      <c r="AA1176" s="4">
        <f t="shared" si="5847"/>
        <v>2250</v>
      </c>
      <c r="AB1176" s="4">
        <f t="shared" si="5847"/>
        <v>2300</v>
      </c>
      <c r="AC1176" s="4">
        <f t="shared" si="5847"/>
        <v>2350</v>
      </c>
      <c r="AD1176" s="4">
        <f t="shared" si="5847"/>
        <v>2400</v>
      </c>
      <c r="AE1176" s="4">
        <f t="shared" si="5847"/>
        <v>2450</v>
      </c>
      <c r="AF1176" s="4">
        <f t="shared" si="5847"/>
        <v>2500</v>
      </c>
      <c r="AG1176" s="4">
        <f t="shared" si="5847"/>
        <v>2550</v>
      </c>
      <c r="AH1176" s="4">
        <f t="shared" si="5847"/>
        <v>2600</v>
      </c>
      <c r="AI1176" s="4">
        <f t="shared" si="5847"/>
        <v>2650</v>
      </c>
      <c r="AJ1176" s="4">
        <f t="shared" si="5847"/>
        <v>2700</v>
      </c>
      <c r="AK1176" s="4">
        <f t="shared" si="5847"/>
        <v>2750</v>
      </c>
      <c r="AL1176" s="4">
        <f t="shared" si="5847"/>
        <v>2800</v>
      </c>
      <c r="AM1176" s="4">
        <f t="shared" si="5847"/>
        <v>2850</v>
      </c>
      <c r="AN1176" s="4">
        <f t="shared" si="5847"/>
        <v>2900</v>
      </c>
      <c r="AO1176" s="4">
        <f t="shared" si="5847"/>
        <v>2950</v>
      </c>
      <c r="AP1176" s="4">
        <f t="shared" si="5847"/>
        <v>3000</v>
      </c>
      <c r="AQ1176" s="4">
        <f t="shared" si="5847"/>
        <v>3050</v>
      </c>
      <c r="AR1176" s="4">
        <f t="shared" si="5847"/>
        <v>3100</v>
      </c>
      <c r="AS1176" s="4">
        <f t="shared" si="5847"/>
        <v>3150</v>
      </c>
      <c r="AT1176" s="4">
        <f t="shared" si="5847"/>
        <v>3200</v>
      </c>
      <c r="AU1176" s="4">
        <f t="shared" si="5847"/>
        <v>3250</v>
      </c>
      <c r="AV1176" s="4">
        <f t="shared" si="5847"/>
        <v>3300</v>
      </c>
      <c r="AW1176" s="4">
        <f t="shared" si="5847"/>
        <v>3350</v>
      </c>
      <c r="AX1176" s="4">
        <f t="shared" si="5847"/>
        <v>3400</v>
      </c>
      <c r="AY1176" s="4">
        <f t="shared" si="5847"/>
        <v>3450</v>
      </c>
      <c r="AZ1176" s="4">
        <f t="shared" si="5847"/>
        <v>3500</v>
      </c>
      <c r="BA1176" s="4">
        <f t="shared" si="5847"/>
        <v>3550</v>
      </c>
      <c r="BB1176" s="4">
        <f t="shared" si="5847"/>
        <v>3600</v>
      </c>
      <c r="BC1176" s="4">
        <f t="shared" si="5847"/>
        <v>3650</v>
      </c>
      <c r="BD1176" s="4">
        <f t="shared" si="5847"/>
        <v>3700</v>
      </c>
      <c r="BE1176" s="4">
        <f t="shared" si="5847"/>
        <v>3750</v>
      </c>
      <c r="BF1176" s="4">
        <f t="shared" si="5847"/>
        <v>3800</v>
      </c>
      <c r="BG1176" s="4">
        <f t="shared" si="5847"/>
        <v>3850</v>
      </c>
      <c r="BH1176" s="4">
        <f t="shared" si="5847"/>
        <v>3900</v>
      </c>
      <c r="BI1176" s="4">
        <f t="shared" si="5847"/>
        <v>3950</v>
      </c>
      <c r="BJ1176" t="s">
        <v>0</v>
      </c>
    </row>
    <row r="1177" spans="1:62">
      <c r="A1177" s="4" t="s">
        <v>75</v>
      </c>
      <c r="J1177" s="15"/>
      <c r="R1177" s="15"/>
      <c r="X1177" s="15"/>
      <c r="AD1177" s="15"/>
    </row>
    <row r="1178" spans="1:62">
      <c r="A1178" s="4" t="s">
        <v>48</v>
      </c>
      <c r="B1178" s="4">
        <v>40</v>
      </c>
      <c r="C1178" s="4">
        <v>80</v>
      </c>
      <c r="D1178" s="4">
        <v>120</v>
      </c>
      <c r="E1178" s="4">
        <v>160</v>
      </c>
      <c r="F1178" s="4">
        <v>200</v>
      </c>
      <c r="G1178" s="4">
        <v>240</v>
      </c>
      <c r="H1178" s="4">
        <v>280</v>
      </c>
      <c r="I1178" s="4">
        <v>320</v>
      </c>
      <c r="J1178" s="15">
        <v>360</v>
      </c>
      <c r="K1178" s="5">
        <v>400</v>
      </c>
      <c r="L1178" s="4">
        <v>440</v>
      </c>
      <c r="M1178" s="4">
        <v>480</v>
      </c>
      <c r="N1178" s="4">
        <v>520</v>
      </c>
      <c r="O1178" s="4">
        <v>560</v>
      </c>
      <c r="P1178" s="4">
        <v>600</v>
      </c>
      <c r="Q1178" s="4">
        <v>640</v>
      </c>
      <c r="R1178" s="15">
        <v>680</v>
      </c>
      <c r="S1178" s="4">
        <v>720</v>
      </c>
      <c r="T1178" s="4">
        <v>760</v>
      </c>
      <c r="U1178" s="6">
        <v>800</v>
      </c>
      <c r="V1178" s="4">
        <v>840</v>
      </c>
      <c r="W1178" s="4">
        <v>880</v>
      </c>
      <c r="X1178" s="15">
        <v>920</v>
      </c>
      <c r="Y1178" s="4">
        <v>960</v>
      </c>
      <c r="Z1178" s="4">
        <v>1000</v>
      </c>
      <c r="AA1178" s="4">
        <v>1040</v>
      </c>
      <c r="AB1178" s="4">
        <v>1080</v>
      </c>
      <c r="AC1178" s="4">
        <v>1120</v>
      </c>
      <c r="AD1178" s="15">
        <v>1160</v>
      </c>
      <c r="AE1178" s="5">
        <v>1200</v>
      </c>
      <c r="AF1178" s="4">
        <v>1240</v>
      </c>
      <c r="AG1178" s="4">
        <v>1280</v>
      </c>
      <c r="AH1178" s="4">
        <v>1320</v>
      </c>
      <c r="AI1178" s="4">
        <v>1360</v>
      </c>
      <c r="AJ1178" s="4">
        <v>1400</v>
      </c>
      <c r="AK1178" s="4">
        <v>1440</v>
      </c>
      <c r="AL1178" s="4">
        <v>1480</v>
      </c>
      <c r="AM1178" s="4">
        <v>1520</v>
      </c>
      <c r="AN1178" s="4">
        <v>1560</v>
      </c>
      <c r="AO1178" s="6">
        <v>1600</v>
      </c>
      <c r="AP1178" s="4">
        <v>1640</v>
      </c>
      <c r="AQ1178" s="4">
        <v>1680</v>
      </c>
      <c r="AR1178" s="4">
        <v>1720</v>
      </c>
      <c r="AS1178" s="4">
        <v>1760</v>
      </c>
      <c r="AT1178" s="4">
        <v>1800</v>
      </c>
      <c r="AU1178" s="4">
        <v>1840</v>
      </c>
      <c r="AV1178" s="4">
        <v>1880</v>
      </c>
      <c r="AW1178" s="4">
        <v>1920</v>
      </c>
      <c r="AX1178" s="4">
        <v>1960</v>
      </c>
      <c r="AY1178" s="5">
        <v>2000</v>
      </c>
      <c r="AZ1178" s="4">
        <v>2040</v>
      </c>
      <c r="BA1178" s="4">
        <v>2080</v>
      </c>
      <c r="BB1178" s="4">
        <v>2120</v>
      </c>
      <c r="BC1178" s="4">
        <v>2160</v>
      </c>
      <c r="BD1178" s="4">
        <v>2200</v>
      </c>
      <c r="BE1178" s="4">
        <v>2240</v>
      </c>
      <c r="BF1178" s="4">
        <v>2280</v>
      </c>
      <c r="BG1178" s="4">
        <v>2320</v>
      </c>
      <c r="BH1178" s="4">
        <v>2360</v>
      </c>
      <c r="BI1178" s="6">
        <v>2400</v>
      </c>
      <c r="BJ1178" t="s">
        <v>0</v>
      </c>
    </row>
    <row r="1179" spans="1:62">
      <c r="A1179" s="4" t="s">
        <v>192</v>
      </c>
      <c r="B1179" s="4">
        <v>5</v>
      </c>
      <c r="C1179" s="4">
        <v>17</v>
      </c>
      <c r="D1179" s="4">
        <v>27</v>
      </c>
      <c r="E1179" s="4">
        <v>35</v>
      </c>
      <c r="F1179" s="4">
        <v>42</v>
      </c>
      <c r="G1179" s="4">
        <v>47</v>
      </c>
      <c r="H1179" s="4">
        <v>51</v>
      </c>
      <c r="I1179" s="4">
        <v>55</v>
      </c>
      <c r="J1179" s="15">
        <v>57</v>
      </c>
      <c r="K1179" s="5">
        <v>61</v>
      </c>
      <c r="L1179" s="4">
        <v>62</v>
      </c>
      <c r="M1179" s="4">
        <v>65</v>
      </c>
      <c r="N1179" s="4">
        <v>67</v>
      </c>
      <c r="O1179" s="4">
        <v>68</v>
      </c>
      <c r="P1179" s="4">
        <v>70</v>
      </c>
      <c r="Q1179" s="4">
        <v>71</v>
      </c>
      <c r="R1179" s="15">
        <v>73</v>
      </c>
      <c r="S1179" s="4">
        <v>73</v>
      </c>
      <c r="T1179" s="4">
        <v>74</v>
      </c>
      <c r="U1179" s="6">
        <v>75</v>
      </c>
      <c r="V1179" s="4">
        <v>76</v>
      </c>
      <c r="W1179" s="4">
        <v>77</v>
      </c>
      <c r="X1179" s="15">
        <v>78</v>
      </c>
      <c r="Y1179" s="4">
        <v>78</v>
      </c>
      <c r="Z1179" s="4">
        <v>79</v>
      </c>
      <c r="AA1179" s="4">
        <v>79</v>
      </c>
      <c r="AB1179" s="4">
        <v>80</v>
      </c>
      <c r="AC1179" s="4">
        <v>81</v>
      </c>
      <c r="AD1179" s="15">
        <v>81</v>
      </c>
      <c r="AE1179" s="5">
        <v>82</v>
      </c>
      <c r="AF1179" s="4">
        <v>82</v>
      </c>
      <c r="AG1179" s="4">
        <v>83</v>
      </c>
      <c r="AH1179" s="4">
        <v>83</v>
      </c>
      <c r="AI1179" s="4">
        <v>84</v>
      </c>
      <c r="AJ1179" s="4">
        <v>84</v>
      </c>
      <c r="AK1179" s="4">
        <v>84</v>
      </c>
      <c r="AL1179" s="4">
        <v>84</v>
      </c>
      <c r="AM1179" s="4">
        <v>84</v>
      </c>
      <c r="AN1179" s="4">
        <v>85</v>
      </c>
      <c r="AO1179" s="6">
        <v>85</v>
      </c>
      <c r="AP1179" s="4">
        <v>85</v>
      </c>
      <c r="AQ1179" s="4">
        <v>85</v>
      </c>
      <c r="AR1179" s="4">
        <v>86</v>
      </c>
      <c r="AS1179" s="4">
        <v>86</v>
      </c>
      <c r="AT1179" s="4">
        <v>86</v>
      </c>
      <c r="AU1179" s="4">
        <v>87</v>
      </c>
      <c r="AV1179" s="4">
        <v>87</v>
      </c>
      <c r="AW1179" s="4">
        <v>87</v>
      </c>
      <c r="AX1179" s="4">
        <v>87</v>
      </c>
      <c r="AY1179" s="5">
        <v>88</v>
      </c>
      <c r="AZ1179" s="4">
        <v>88</v>
      </c>
      <c r="BA1179" s="4">
        <v>88</v>
      </c>
      <c r="BB1179" s="4">
        <v>88</v>
      </c>
      <c r="BC1179" s="4">
        <v>88</v>
      </c>
      <c r="BD1179" s="4">
        <v>89</v>
      </c>
      <c r="BE1179" s="4">
        <v>89</v>
      </c>
      <c r="BF1179" s="4">
        <v>89</v>
      </c>
      <c r="BG1179" s="4">
        <v>89</v>
      </c>
      <c r="BH1179" s="4">
        <v>89</v>
      </c>
      <c r="BI1179" s="6">
        <v>89</v>
      </c>
      <c r="BJ1179" t="s">
        <v>0</v>
      </c>
    </row>
    <row r="1180" spans="1:62">
      <c r="A1180" s="4" t="s">
        <v>2</v>
      </c>
      <c r="B1180" s="4">
        <v>35</v>
      </c>
      <c r="C1180" s="4">
        <v>35</v>
      </c>
      <c r="D1180" s="4">
        <v>36</v>
      </c>
      <c r="E1180" s="4">
        <v>36</v>
      </c>
      <c r="F1180" s="4">
        <v>37</v>
      </c>
      <c r="G1180" s="4">
        <v>37</v>
      </c>
      <c r="H1180" s="4">
        <v>38</v>
      </c>
      <c r="I1180" s="4">
        <v>38</v>
      </c>
      <c r="J1180" s="15">
        <v>39</v>
      </c>
      <c r="K1180" s="5">
        <v>39</v>
      </c>
      <c r="L1180" s="4">
        <v>40</v>
      </c>
      <c r="M1180" s="4">
        <v>40</v>
      </c>
      <c r="N1180" s="4">
        <v>41</v>
      </c>
      <c r="O1180" s="4">
        <v>41</v>
      </c>
      <c r="P1180" s="4">
        <v>42</v>
      </c>
      <c r="Q1180" s="4">
        <v>42</v>
      </c>
      <c r="R1180" s="15">
        <v>43</v>
      </c>
      <c r="S1180" s="4">
        <v>43</v>
      </c>
      <c r="T1180" s="4">
        <v>44</v>
      </c>
      <c r="U1180" s="6">
        <v>44</v>
      </c>
      <c r="V1180" s="4">
        <v>45</v>
      </c>
      <c r="W1180" s="4">
        <v>45</v>
      </c>
      <c r="X1180" s="15">
        <v>46</v>
      </c>
      <c r="Y1180" s="4">
        <v>46</v>
      </c>
      <c r="Z1180" s="4">
        <v>47</v>
      </c>
      <c r="AA1180" s="4">
        <v>47</v>
      </c>
      <c r="AB1180" s="4">
        <v>48</v>
      </c>
      <c r="AC1180" s="4">
        <v>48</v>
      </c>
      <c r="AD1180" s="15">
        <v>49</v>
      </c>
      <c r="AE1180" s="5">
        <v>49</v>
      </c>
      <c r="AF1180" s="4">
        <v>50</v>
      </c>
      <c r="AG1180" s="4">
        <v>50</v>
      </c>
      <c r="AH1180" s="4">
        <v>51</v>
      </c>
      <c r="AI1180" s="4">
        <v>51</v>
      </c>
      <c r="AJ1180" s="4">
        <v>52</v>
      </c>
      <c r="AK1180" s="4">
        <v>52</v>
      </c>
      <c r="AL1180" s="4">
        <v>53</v>
      </c>
      <c r="AM1180" s="4">
        <v>53</v>
      </c>
      <c r="AN1180" s="4">
        <v>54</v>
      </c>
      <c r="AO1180" s="6">
        <v>54</v>
      </c>
      <c r="AP1180" s="4">
        <v>55</v>
      </c>
      <c r="AQ1180" s="4">
        <v>55</v>
      </c>
      <c r="AR1180" s="4">
        <v>56</v>
      </c>
      <c r="AS1180" s="4">
        <v>56</v>
      </c>
      <c r="AT1180" s="4">
        <v>57</v>
      </c>
      <c r="AU1180" s="4">
        <v>57</v>
      </c>
      <c r="AV1180" s="4">
        <v>58</v>
      </c>
      <c r="AW1180" s="4">
        <v>58</v>
      </c>
      <c r="AX1180" s="4">
        <v>59</v>
      </c>
      <c r="AY1180" s="5">
        <v>59</v>
      </c>
      <c r="AZ1180" s="4">
        <v>60</v>
      </c>
      <c r="BA1180" s="4">
        <v>60</v>
      </c>
      <c r="BB1180" s="4">
        <v>61</v>
      </c>
      <c r="BC1180" s="4">
        <v>61</v>
      </c>
      <c r="BD1180" s="4">
        <v>62</v>
      </c>
      <c r="BE1180" s="4">
        <v>62</v>
      </c>
      <c r="BF1180" s="4">
        <v>63</v>
      </c>
      <c r="BG1180" s="4">
        <v>63</v>
      </c>
      <c r="BH1180" s="4">
        <v>64</v>
      </c>
      <c r="BI1180" s="6">
        <v>64</v>
      </c>
      <c r="BJ1180" t="s">
        <v>0</v>
      </c>
    </row>
    <row r="1181" spans="1:62">
      <c r="A1181" s="4" t="s">
        <v>3</v>
      </c>
      <c r="J1181" s="15"/>
      <c r="K1181" s="5"/>
      <c r="R1181" s="15"/>
      <c r="U1181" s="6"/>
      <c r="X1181" s="15"/>
      <c r="AD1181" s="15"/>
      <c r="AE1181" s="5"/>
      <c r="AO1181" s="6"/>
      <c r="AY1181" s="5"/>
      <c r="BI1181" s="6"/>
    </row>
    <row r="1182" spans="1:62">
      <c r="J1182" s="15"/>
      <c r="K1182" s="5"/>
      <c r="R1182" s="15"/>
      <c r="U1182" s="6"/>
      <c r="X1182" s="15"/>
      <c r="AD1182" s="15"/>
      <c r="AE1182" s="5"/>
      <c r="AO1182" s="6"/>
      <c r="AY1182" s="5"/>
      <c r="BI1182" s="6"/>
    </row>
    <row r="1183" spans="1:62">
      <c r="A1183" s="4" t="s">
        <v>422</v>
      </c>
      <c r="J1183" s="15"/>
      <c r="K1183" s="5"/>
      <c r="R1183" s="15"/>
      <c r="U1183" s="6"/>
      <c r="X1183" s="15"/>
      <c r="AD1183" s="15"/>
      <c r="AE1183" s="5"/>
      <c r="AO1183" s="6"/>
      <c r="AY1183" s="5"/>
      <c r="BI1183" s="6"/>
    </row>
    <row r="1184" spans="1:62">
      <c r="A1184" s="4" t="s">
        <v>194</v>
      </c>
      <c r="B1184" s="4" t="s">
        <v>0</v>
      </c>
      <c r="J1184" s="15"/>
      <c r="K1184" s="5"/>
      <c r="R1184" s="15"/>
      <c r="U1184" s="6"/>
      <c r="X1184" s="15"/>
      <c r="AD1184" s="15"/>
      <c r="AE1184" s="5"/>
      <c r="AO1184" s="6"/>
      <c r="AY1184" s="5"/>
      <c r="BI1184" s="6"/>
    </row>
    <row r="1185" spans="1:62">
      <c r="A1185" s="4" t="s">
        <v>467</v>
      </c>
      <c r="B1185" s="4">
        <v>2</v>
      </c>
      <c r="C1185" s="4">
        <v>3</v>
      </c>
      <c r="D1185" s="4">
        <v>4</v>
      </c>
      <c r="E1185" s="4">
        <v>5</v>
      </c>
      <c r="F1185" s="4">
        <v>6</v>
      </c>
      <c r="G1185" s="4">
        <v>7</v>
      </c>
      <c r="H1185" s="4">
        <v>8</v>
      </c>
      <c r="I1185" s="4">
        <v>9</v>
      </c>
      <c r="J1185" s="15">
        <v>11</v>
      </c>
      <c r="K1185" s="5">
        <v>13</v>
      </c>
      <c r="L1185" s="4">
        <v>15</v>
      </c>
      <c r="M1185" s="4">
        <v>17</v>
      </c>
      <c r="N1185" s="4">
        <v>19</v>
      </c>
      <c r="O1185" s="4">
        <v>21</v>
      </c>
      <c r="P1185" s="4">
        <v>23</v>
      </c>
      <c r="Q1185" s="4">
        <v>25</v>
      </c>
      <c r="R1185" s="15">
        <v>29</v>
      </c>
      <c r="S1185" s="4">
        <v>33</v>
      </c>
      <c r="T1185" s="4">
        <v>37</v>
      </c>
      <c r="U1185" s="6">
        <v>41</v>
      </c>
      <c r="V1185" s="4">
        <v>45</v>
      </c>
      <c r="W1185" s="4">
        <v>49</v>
      </c>
      <c r="X1185" s="15">
        <v>58</v>
      </c>
      <c r="Y1185" s="4">
        <v>67</v>
      </c>
      <c r="Z1185" s="4">
        <v>76</v>
      </c>
      <c r="AA1185" s="4">
        <v>85</v>
      </c>
      <c r="AB1185" s="4">
        <v>94</v>
      </c>
      <c r="AC1185" s="4">
        <v>103</v>
      </c>
      <c r="AD1185" s="15">
        <v>112</v>
      </c>
      <c r="AE1185" s="5">
        <v>121</v>
      </c>
      <c r="AF1185" s="4">
        <v>130</v>
      </c>
      <c r="AG1185" s="4">
        <v>139</v>
      </c>
      <c r="AH1185" s="4">
        <v>148</v>
      </c>
      <c r="AI1185" s="4">
        <v>157</v>
      </c>
      <c r="AJ1185" s="4">
        <v>166</v>
      </c>
      <c r="AK1185" s="4">
        <v>175</v>
      </c>
      <c r="AL1185" s="4">
        <v>184</v>
      </c>
      <c r="AM1185" s="4">
        <v>193</v>
      </c>
      <c r="AN1185" s="4">
        <v>202</v>
      </c>
      <c r="AO1185" s="6">
        <v>211</v>
      </c>
      <c r="AP1185" s="4">
        <v>220</v>
      </c>
      <c r="AQ1185" s="4">
        <v>229</v>
      </c>
      <c r="AR1185" s="4">
        <v>238</v>
      </c>
      <c r="AS1185" s="4">
        <v>247</v>
      </c>
      <c r="AT1185" s="4">
        <v>256</v>
      </c>
      <c r="AU1185" s="4">
        <v>265</v>
      </c>
      <c r="AV1185" s="4">
        <v>274</v>
      </c>
      <c r="AW1185" s="4">
        <v>283</v>
      </c>
      <c r="AX1185" s="4">
        <v>292</v>
      </c>
      <c r="AY1185" s="5">
        <v>301</v>
      </c>
      <c r="AZ1185" s="4">
        <v>310</v>
      </c>
      <c r="BA1185" s="4">
        <v>319</v>
      </c>
      <c r="BB1185" s="4">
        <v>328</v>
      </c>
      <c r="BC1185" s="4">
        <v>337</v>
      </c>
      <c r="BD1185" s="4">
        <v>346</v>
      </c>
      <c r="BE1185" s="4">
        <v>355</v>
      </c>
      <c r="BF1185" s="4">
        <v>364</v>
      </c>
      <c r="BG1185" s="4">
        <v>373</v>
      </c>
      <c r="BH1185" s="4">
        <v>382</v>
      </c>
      <c r="BI1185" s="6">
        <v>391</v>
      </c>
      <c r="BJ1185" t="s">
        <v>0</v>
      </c>
    </row>
    <row r="1186" spans="1:62">
      <c r="A1186" s="4" t="s">
        <v>468</v>
      </c>
      <c r="B1186" s="4">
        <v>3</v>
      </c>
      <c r="C1186" s="4">
        <v>4</v>
      </c>
      <c r="D1186" s="4">
        <v>6</v>
      </c>
      <c r="E1186" s="4">
        <v>7</v>
      </c>
      <c r="F1186" s="4">
        <v>9</v>
      </c>
      <c r="G1186" s="4">
        <v>10</v>
      </c>
      <c r="H1186" s="4">
        <v>12</v>
      </c>
      <c r="I1186" s="4">
        <v>13</v>
      </c>
      <c r="J1186" s="15">
        <v>16</v>
      </c>
      <c r="K1186" s="5">
        <v>18</v>
      </c>
      <c r="L1186" s="4">
        <v>21</v>
      </c>
      <c r="M1186" s="4">
        <v>23</v>
      </c>
      <c r="N1186" s="4">
        <v>26</v>
      </c>
      <c r="O1186" s="4">
        <v>28</v>
      </c>
      <c r="P1186" s="4">
        <v>31</v>
      </c>
      <c r="Q1186" s="4">
        <v>33</v>
      </c>
      <c r="R1186" s="15">
        <v>38</v>
      </c>
      <c r="S1186" s="4">
        <v>43</v>
      </c>
      <c r="T1186" s="4">
        <v>48</v>
      </c>
      <c r="U1186" s="6">
        <v>53</v>
      </c>
      <c r="V1186" s="4">
        <v>58</v>
      </c>
      <c r="W1186" s="4">
        <v>63</v>
      </c>
      <c r="X1186" s="15">
        <v>73</v>
      </c>
      <c r="Y1186" s="4">
        <v>83</v>
      </c>
      <c r="Z1186" s="4">
        <v>93</v>
      </c>
      <c r="AA1186" s="4">
        <v>103</v>
      </c>
      <c r="AB1186" s="4">
        <v>113</v>
      </c>
      <c r="AC1186" s="4">
        <v>123</v>
      </c>
      <c r="AD1186" s="15">
        <v>133</v>
      </c>
      <c r="AE1186" s="5">
        <v>143</v>
      </c>
      <c r="AF1186" s="4">
        <v>153</v>
      </c>
      <c r="AG1186" s="4">
        <v>163</v>
      </c>
      <c r="AH1186" s="4">
        <v>173</v>
      </c>
      <c r="AI1186" s="4">
        <v>183</v>
      </c>
      <c r="AJ1186" s="4">
        <v>193</v>
      </c>
      <c r="AK1186" s="4">
        <v>203</v>
      </c>
      <c r="AL1186" s="4">
        <v>213</v>
      </c>
      <c r="AM1186" s="4">
        <v>223</v>
      </c>
      <c r="AN1186" s="4">
        <v>233</v>
      </c>
      <c r="AO1186" s="6">
        <v>243</v>
      </c>
      <c r="AP1186" s="4">
        <v>253</v>
      </c>
      <c r="AQ1186" s="4">
        <v>263</v>
      </c>
      <c r="AR1186" s="4">
        <v>273</v>
      </c>
      <c r="AS1186" s="4">
        <v>283</v>
      </c>
      <c r="AT1186" s="4">
        <v>293</v>
      </c>
      <c r="AU1186" s="4">
        <v>303</v>
      </c>
      <c r="AV1186" s="4">
        <v>313</v>
      </c>
      <c r="AW1186" s="4">
        <v>323</v>
      </c>
      <c r="AX1186" s="4">
        <v>333</v>
      </c>
      <c r="AY1186" s="5">
        <v>343</v>
      </c>
      <c r="AZ1186" s="4">
        <v>353</v>
      </c>
      <c r="BA1186" s="4">
        <v>363</v>
      </c>
      <c r="BB1186" s="4">
        <v>373</v>
      </c>
      <c r="BC1186" s="4">
        <v>383</v>
      </c>
      <c r="BD1186" s="4">
        <v>393</v>
      </c>
      <c r="BE1186" s="4">
        <v>403</v>
      </c>
      <c r="BF1186" s="4">
        <v>413</v>
      </c>
      <c r="BG1186" s="4">
        <v>423</v>
      </c>
      <c r="BH1186" s="4">
        <v>433</v>
      </c>
      <c r="BI1186" s="6">
        <v>443</v>
      </c>
      <c r="BJ1186" t="s">
        <v>0</v>
      </c>
    </row>
    <row r="1187" spans="1:62">
      <c r="A1187" s="4" t="s">
        <v>2</v>
      </c>
      <c r="B1187" s="4">
        <v>2</v>
      </c>
      <c r="C1187" s="4">
        <v>2.1</v>
      </c>
      <c r="D1187" s="4">
        <v>2.2000000000000002</v>
      </c>
      <c r="E1187" s="4">
        <v>2.2999999999999998</v>
      </c>
      <c r="F1187" s="4">
        <v>2.5</v>
      </c>
      <c r="G1187" s="4">
        <v>2.6</v>
      </c>
      <c r="H1187" s="4">
        <v>2.7</v>
      </c>
      <c r="I1187" s="4">
        <v>2.8</v>
      </c>
      <c r="J1187" s="15">
        <v>3</v>
      </c>
      <c r="K1187" s="5">
        <v>3.1</v>
      </c>
      <c r="L1187" s="4">
        <v>3.2</v>
      </c>
      <c r="M1187" s="4">
        <v>3.3</v>
      </c>
      <c r="N1187" s="4">
        <v>3.5</v>
      </c>
      <c r="O1187" s="4">
        <v>3.6</v>
      </c>
      <c r="P1187" s="4">
        <v>3.7</v>
      </c>
      <c r="Q1187" s="4">
        <v>3.8</v>
      </c>
      <c r="R1187" s="15">
        <v>4</v>
      </c>
      <c r="S1187" s="4">
        <v>4.0999999999999996</v>
      </c>
      <c r="T1187" s="4">
        <v>4.2</v>
      </c>
      <c r="U1187" s="6">
        <v>4.3</v>
      </c>
      <c r="V1187" s="4">
        <v>4.5</v>
      </c>
      <c r="W1187" s="4">
        <v>4.5999999999999996</v>
      </c>
      <c r="X1187" s="15">
        <v>4.7</v>
      </c>
      <c r="Y1187" s="4">
        <v>4.8</v>
      </c>
      <c r="Z1187" s="4">
        <v>5</v>
      </c>
      <c r="AA1187" s="4">
        <v>5.0999999999999996</v>
      </c>
      <c r="AB1187" s="4">
        <v>5.2</v>
      </c>
      <c r="AC1187" s="4">
        <v>5.3</v>
      </c>
      <c r="AD1187" s="15">
        <v>5.5</v>
      </c>
      <c r="AE1187" s="5">
        <v>5.6</v>
      </c>
      <c r="AF1187" s="4">
        <v>5.7</v>
      </c>
      <c r="AG1187" s="4">
        <v>5.8</v>
      </c>
      <c r="AH1187" s="4">
        <v>6</v>
      </c>
      <c r="AI1187" s="4">
        <v>6.1</v>
      </c>
      <c r="AJ1187" s="4">
        <v>6.2</v>
      </c>
      <c r="AK1187" s="4">
        <v>6.3</v>
      </c>
      <c r="AL1187" s="4">
        <v>6.5</v>
      </c>
      <c r="AM1187" s="4">
        <v>6.6</v>
      </c>
      <c r="AN1187" s="4">
        <v>6.7</v>
      </c>
      <c r="AO1187" s="6">
        <v>6.8</v>
      </c>
      <c r="AP1187" s="4">
        <v>7</v>
      </c>
      <c r="AQ1187" s="4">
        <v>7.1</v>
      </c>
      <c r="AR1187" s="4">
        <v>7.2</v>
      </c>
      <c r="AS1187" s="4">
        <v>7.3</v>
      </c>
      <c r="AT1187" s="4">
        <v>7.5</v>
      </c>
      <c r="AU1187" s="4">
        <v>7.6</v>
      </c>
      <c r="AV1187" s="4">
        <v>7.7</v>
      </c>
      <c r="AW1187" s="4">
        <v>7.8</v>
      </c>
      <c r="AX1187" s="4">
        <v>8</v>
      </c>
      <c r="AY1187" s="5">
        <v>8.1</v>
      </c>
      <c r="AZ1187" s="4">
        <v>8.1999999999999993</v>
      </c>
      <c r="BA1187" s="4">
        <v>8.3000000000000007</v>
      </c>
      <c r="BB1187" s="4">
        <v>8.5</v>
      </c>
      <c r="BC1187" s="4">
        <v>8.6</v>
      </c>
      <c r="BD1187" s="4">
        <v>8.6999999999999993</v>
      </c>
      <c r="BE1187" s="4">
        <v>8.8000000000000007</v>
      </c>
      <c r="BF1187" s="4">
        <v>9</v>
      </c>
      <c r="BG1187" s="4">
        <v>9.1</v>
      </c>
      <c r="BH1187" s="4">
        <v>9.1999999999999993</v>
      </c>
      <c r="BI1187" s="6">
        <v>9.3000000000000007</v>
      </c>
      <c r="BJ1187" t="s">
        <v>0</v>
      </c>
    </row>
    <row r="1188" spans="1:62">
      <c r="A1188" s="4" t="s">
        <v>3</v>
      </c>
      <c r="J1188" s="15"/>
      <c r="K1188" s="5"/>
      <c r="R1188" s="15"/>
      <c r="U1188" s="6"/>
      <c r="X1188" s="15"/>
      <c r="AD1188" s="15"/>
      <c r="AE1188" s="5"/>
      <c r="AO1188" s="6"/>
      <c r="AY1188" s="5"/>
      <c r="BI1188" s="6"/>
    </row>
    <row r="1189" spans="1:62">
      <c r="A1189" s="4" t="s">
        <v>348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A1190" s="4" t="s">
        <v>195</v>
      </c>
      <c r="B1190" s="4">
        <v>4</v>
      </c>
      <c r="C1190" s="4">
        <v>4</v>
      </c>
      <c r="D1190" s="4">
        <v>5</v>
      </c>
      <c r="E1190" s="4">
        <v>5</v>
      </c>
      <c r="F1190" s="4">
        <v>5</v>
      </c>
      <c r="G1190" s="4">
        <v>6</v>
      </c>
      <c r="H1190" s="4">
        <v>6</v>
      </c>
      <c r="I1190" s="4">
        <v>6</v>
      </c>
      <c r="J1190" s="15">
        <v>7</v>
      </c>
      <c r="K1190" s="5">
        <v>7</v>
      </c>
      <c r="L1190" s="4">
        <v>7</v>
      </c>
      <c r="M1190" s="4">
        <v>8</v>
      </c>
      <c r="N1190" s="4">
        <v>8</v>
      </c>
      <c r="O1190" s="4">
        <v>8</v>
      </c>
      <c r="P1190" s="4">
        <v>9</v>
      </c>
      <c r="Q1190" s="4">
        <v>9</v>
      </c>
      <c r="R1190" s="15">
        <v>9</v>
      </c>
      <c r="S1190" s="4">
        <v>10</v>
      </c>
      <c r="T1190" s="4">
        <v>10</v>
      </c>
      <c r="U1190" s="6">
        <v>10</v>
      </c>
      <c r="V1190" s="4">
        <v>11</v>
      </c>
      <c r="W1190" s="4">
        <v>11</v>
      </c>
      <c r="X1190" s="15">
        <v>11</v>
      </c>
      <c r="Y1190" s="4">
        <v>12</v>
      </c>
      <c r="Z1190" s="4">
        <v>12</v>
      </c>
      <c r="AA1190" s="4">
        <v>12</v>
      </c>
      <c r="AB1190" s="4">
        <v>13</v>
      </c>
      <c r="AC1190" s="4">
        <v>13</v>
      </c>
      <c r="AD1190" s="15">
        <v>13</v>
      </c>
      <c r="AE1190" s="5">
        <v>14</v>
      </c>
      <c r="AF1190" s="4">
        <v>14</v>
      </c>
      <c r="AG1190" s="4">
        <v>14</v>
      </c>
      <c r="AH1190" s="4">
        <v>15</v>
      </c>
      <c r="AI1190" s="4">
        <v>15</v>
      </c>
      <c r="AJ1190" s="4">
        <v>15</v>
      </c>
      <c r="AK1190" s="4">
        <v>16</v>
      </c>
      <c r="AL1190" s="4">
        <v>16</v>
      </c>
      <c r="AM1190" s="4">
        <v>16</v>
      </c>
      <c r="AN1190" s="4">
        <v>17</v>
      </c>
      <c r="AO1190" s="6">
        <v>17</v>
      </c>
      <c r="AP1190" s="4">
        <v>17</v>
      </c>
      <c r="AQ1190" s="4">
        <v>18</v>
      </c>
      <c r="AR1190" s="4">
        <v>18</v>
      </c>
      <c r="AS1190" s="4">
        <v>18</v>
      </c>
      <c r="AT1190" s="4">
        <v>19</v>
      </c>
      <c r="AU1190" s="4">
        <v>19</v>
      </c>
      <c r="AV1190" s="4">
        <v>19</v>
      </c>
      <c r="AW1190" s="4">
        <v>20</v>
      </c>
      <c r="AX1190" s="4">
        <v>20</v>
      </c>
      <c r="AY1190" s="5">
        <v>20</v>
      </c>
      <c r="AZ1190" s="4">
        <v>21</v>
      </c>
      <c r="BA1190" s="4">
        <v>21</v>
      </c>
      <c r="BB1190" s="4">
        <v>21</v>
      </c>
      <c r="BC1190" s="4">
        <v>22</v>
      </c>
      <c r="BD1190" s="4">
        <v>22</v>
      </c>
      <c r="BE1190" s="4">
        <v>22</v>
      </c>
      <c r="BF1190" s="4">
        <v>23</v>
      </c>
      <c r="BG1190" s="4">
        <v>23</v>
      </c>
      <c r="BH1190" s="4">
        <v>23</v>
      </c>
      <c r="BI1190" s="6">
        <v>24</v>
      </c>
      <c r="BJ1190" t="s">
        <v>0</v>
      </c>
    </row>
    <row r="1191" spans="1:62">
      <c r="A1191" s="4" t="s">
        <v>462</v>
      </c>
      <c r="B1191" s="4">
        <v>1</v>
      </c>
      <c r="C1191" s="4">
        <v>1</v>
      </c>
      <c r="D1191" s="4">
        <v>1</v>
      </c>
      <c r="E1191" s="4">
        <v>1</v>
      </c>
      <c r="F1191" s="4">
        <v>1</v>
      </c>
      <c r="G1191" s="4">
        <v>1</v>
      </c>
      <c r="H1191" s="4">
        <v>1</v>
      </c>
      <c r="I1191" s="4">
        <v>1</v>
      </c>
      <c r="J1191" s="15">
        <v>1</v>
      </c>
      <c r="K1191" s="5">
        <v>1</v>
      </c>
      <c r="L1191" s="4">
        <v>1</v>
      </c>
      <c r="M1191" s="4">
        <v>1</v>
      </c>
      <c r="N1191" s="4">
        <v>1</v>
      </c>
      <c r="O1191" s="4">
        <v>1</v>
      </c>
      <c r="P1191" s="4">
        <v>1</v>
      </c>
      <c r="Q1191" s="4">
        <v>1</v>
      </c>
      <c r="R1191" s="15">
        <v>1</v>
      </c>
      <c r="S1191" s="4">
        <v>1</v>
      </c>
      <c r="T1191" s="4">
        <v>1</v>
      </c>
      <c r="U1191" s="6">
        <v>1</v>
      </c>
      <c r="V1191" s="4">
        <v>1</v>
      </c>
      <c r="W1191" s="4">
        <v>1</v>
      </c>
      <c r="X1191" s="15">
        <v>1</v>
      </c>
      <c r="Y1191" s="4">
        <v>1</v>
      </c>
      <c r="Z1191" s="4">
        <v>1</v>
      </c>
      <c r="AA1191" s="4">
        <v>1</v>
      </c>
      <c r="AB1191" s="4">
        <v>1</v>
      </c>
      <c r="AC1191" s="4">
        <v>1</v>
      </c>
      <c r="AD1191" s="15">
        <v>1</v>
      </c>
      <c r="AE1191" s="5">
        <v>1</v>
      </c>
      <c r="AF1191" s="4">
        <v>1</v>
      </c>
      <c r="AG1191" s="4">
        <v>1</v>
      </c>
      <c r="AH1191" s="4">
        <v>1</v>
      </c>
      <c r="AI1191" s="4">
        <v>1</v>
      </c>
      <c r="AJ1191" s="4">
        <v>1</v>
      </c>
      <c r="AK1191" s="4">
        <v>1</v>
      </c>
      <c r="AL1191" s="4">
        <v>1</v>
      </c>
      <c r="AM1191" s="4">
        <v>1</v>
      </c>
      <c r="AN1191" s="4">
        <v>1</v>
      </c>
      <c r="AO1191" s="6">
        <v>1</v>
      </c>
      <c r="AP1191" s="4">
        <v>1</v>
      </c>
      <c r="AQ1191" s="4">
        <v>1</v>
      </c>
      <c r="AR1191" s="4">
        <v>1</v>
      </c>
      <c r="AS1191" s="4">
        <v>1</v>
      </c>
      <c r="AT1191" s="4">
        <v>1</v>
      </c>
      <c r="AU1191" s="4">
        <v>1</v>
      </c>
      <c r="AV1191" s="4">
        <v>1</v>
      </c>
      <c r="AW1191" s="4">
        <v>1</v>
      </c>
      <c r="AX1191" s="4">
        <v>1</v>
      </c>
      <c r="AY1191" s="5">
        <v>1</v>
      </c>
      <c r="AZ1191" s="4">
        <v>1</v>
      </c>
      <c r="BA1191" s="4">
        <v>1</v>
      </c>
      <c r="BB1191" s="4">
        <v>1</v>
      </c>
      <c r="BC1191" s="4">
        <v>1</v>
      </c>
      <c r="BD1191" s="4">
        <v>1</v>
      </c>
      <c r="BE1191" s="4">
        <v>1</v>
      </c>
      <c r="BF1191" s="4">
        <v>1</v>
      </c>
      <c r="BG1191" s="4">
        <v>1</v>
      </c>
      <c r="BH1191" s="4">
        <v>1</v>
      </c>
      <c r="BI1191" s="6">
        <v>1</v>
      </c>
      <c r="BJ1191" t="s">
        <v>0</v>
      </c>
    </row>
    <row r="1192" spans="1:62">
      <c r="A1192" s="4" t="s">
        <v>463</v>
      </c>
      <c r="B1192" s="4">
        <v>7</v>
      </c>
      <c r="C1192" s="4">
        <f>B1192+7</f>
        <v>14</v>
      </c>
      <c r="D1192" s="4">
        <f>C1192+6</f>
        <v>20</v>
      </c>
      <c r="E1192" s="4">
        <f>D1192+6</f>
        <v>26</v>
      </c>
      <c r="F1192" s="4">
        <f t="shared" ref="F1192" si="5849">E1192+6</f>
        <v>32</v>
      </c>
      <c r="G1192" s="4">
        <f t="shared" ref="G1192" si="5850">F1192+7</f>
        <v>39</v>
      </c>
      <c r="H1192" s="4">
        <f t="shared" ref="H1192:I1192" si="5851">G1192+6</f>
        <v>45</v>
      </c>
      <c r="I1192" s="4">
        <f t="shared" si="5851"/>
        <v>51</v>
      </c>
      <c r="J1192" s="15">
        <f>I1192+16</f>
        <v>67</v>
      </c>
      <c r="K1192" s="15">
        <f t="shared" ref="K1192:Q1192" si="5852">J1192+16</f>
        <v>83</v>
      </c>
      <c r="L1192" s="15">
        <f>K1192+15</f>
        <v>98</v>
      </c>
      <c r="M1192" s="15">
        <f t="shared" ref="M1192" si="5853">L1192+16</f>
        <v>114</v>
      </c>
      <c r="N1192" s="15">
        <f>M1192+15</f>
        <v>129</v>
      </c>
      <c r="O1192" s="15">
        <f>N1192+16</f>
        <v>145</v>
      </c>
      <c r="P1192" s="15">
        <f>O1192+15</f>
        <v>160</v>
      </c>
      <c r="Q1192" s="15">
        <f t="shared" si="5852"/>
        <v>176</v>
      </c>
      <c r="R1192" s="15">
        <f>Q1192+25</f>
        <v>201</v>
      </c>
      <c r="S1192" s="15">
        <f t="shared" ref="S1192:W1192" si="5854">R1192+25</f>
        <v>226</v>
      </c>
      <c r="T1192" s="15">
        <f t="shared" si="5854"/>
        <v>251</v>
      </c>
      <c r="U1192" s="15">
        <f t="shared" si="5854"/>
        <v>276</v>
      </c>
      <c r="V1192" s="15">
        <f t="shared" si="5854"/>
        <v>301</v>
      </c>
      <c r="W1192" s="15">
        <f t="shared" si="5854"/>
        <v>326</v>
      </c>
      <c r="X1192" s="15">
        <f>W1192+34</f>
        <v>360</v>
      </c>
      <c r="Y1192" s="15">
        <f>X1192+35</f>
        <v>395</v>
      </c>
      <c r="Z1192" s="15">
        <f t="shared" ref="Z1192" si="5855">Y1192+34</f>
        <v>429</v>
      </c>
      <c r="AA1192" s="15">
        <f t="shared" ref="AA1192" si="5856">Z1192+35</f>
        <v>464</v>
      </c>
      <c r="AB1192" s="15">
        <f t="shared" ref="AB1192" si="5857">AA1192+34</f>
        <v>498</v>
      </c>
      <c r="AC1192" s="14">
        <v>532</v>
      </c>
      <c r="AD1192" s="15">
        <v>576</v>
      </c>
      <c r="AE1192" s="14">
        <v>620</v>
      </c>
      <c r="AF1192" s="14">
        <v>664</v>
      </c>
      <c r="AG1192" s="14">
        <v>707</v>
      </c>
      <c r="AH1192" s="14">
        <v>751</v>
      </c>
      <c r="AI1192" s="14">
        <v>795</v>
      </c>
      <c r="AJ1192" s="14">
        <v>839</v>
      </c>
      <c r="AK1192" s="14">
        <v>882</v>
      </c>
      <c r="AL1192" s="14">
        <v>926</v>
      </c>
      <c r="AM1192" s="14">
        <v>970</v>
      </c>
      <c r="AN1192" s="14">
        <v>1014</v>
      </c>
      <c r="AO1192" s="14">
        <v>1057</v>
      </c>
      <c r="AP1192" s="14">
        <v>1101</v>
      </c>
      <c r="AQ1192" s="14">
        <v>1145</v>
      </c>
      <c r="AR1192" s="14">
        <v>1189</v>
      </c>
      <c r="AS1192" s="14">
        <v>1232</v>
      </c>
      <c r="AT1192" s="14">
        <v>1276</v>
      </c>
      <c r="AU1192" s="14">
        <v>1320</v>
      </c>
      <c r="AV1192" s="14">
        <v>1364</v>
      </c>
      <c r="AW1192" s="14">
        <v>1407</v>
      </c>
      <c r="AX1192" s="14">
        <v>1451</v>
      </c>
      <c r="AY1192" s="14">
        <v>1495</v>
      </c>
      <c r="AZ1192" s="14">
        <v>1539</v>
      </c>
      <c r="BA1192" s="14">
        <v>1582</v>
      </c>
      <c r="BB1192" s="14">
        <v>1626</v>
      </c>
      <c r="BC1192" s="14">
        <v>1670</v>
      </c>
      <c r="BD1192" s="14">
        <v>1714</v>
      </c>
      <c r="BE1192" s="14">
        <v>1757</v>
      </c>
      <c r="BF1192" s="14">
        <v>1801</v>
      </c>
      <c r="BG1192" s="14">
        <v>1845</v>
      </c>
      <c r="BH1192" s="14">
        <v>1889</v>
      </c>
      <c r="BI1192" s="14">
        <v>1932</v>
      </c>
      <c r="BJ1192" t="s">
        <v>0</v>
      </c>
    </row>
    <row r="1193" spans="1:62">
      <c r="A1193" s="4" t="s">
        <v>3</v>
      </c>
      <c r="J1193" s="15"/>
      <c r="K1193" s="5"/>
      <c r="R1193" s="15"/>
      <c r="U1193" s="6"/>
      <c r="X1193" s="15"/>
      <c r="AD1193" s="15"/>
      <c r="AE1193" s="5"/>
      <c r="AO1193" s="6"/>
      <c r="AY1193" s="5"/>
      <c r="BI1193" s="6"/>
    </row>
    <row r="1194" spans="1:62">
      <c r="A1194" s="4" t="s">
        <v>349</v>
      </c>
      <c r="J1194" s="15"/>
      <c r="K1194" s="5"/>
      <c r="R1194" s="15"/>
      <c r="U1194" s="6"/>
      <c r="X1194" s="15"/>
      <c r="AD1194" s="15"/>
      <c r="AE1194" s="5"/>
      <c r="AO1194" s="6"/>
      <c r="AY1194" s="5"/>
      <c r="BI1194" s="6"/>
    </row>
    <row r="1195" spans="1:62">
      <c r="A1195" s="4" t="s">
        <v>472</v>
      </c>
      <c r="B1195" s="4">
        <v>1</v>
      </c>
      <c r="C1195" s="4">
        <v>2</v>
      </c>
      <c r="D1195" s="4">
        <v>3</v>
      </c>
      <c r="E1195" s="4">
        <v>4</v>
      </c>
      <c r="F1195" s="4">
        <v>5</v>
      </c>
      <c r="G1195" s="4">
        <v>6</v>
      </c>
      <c r="H1195" s="4">
        <v>7</v>
      </c>
      <c r="I1195" s="4">
        <v>8</v>
      </c>
      <c r="J1195" s="15">
        <v>10</v>
      </c>
      <c r="K1195" s="5">
        <v>12</v>
      </c>
      <c r="L1195" s="4">
        <v>14</v>
      </c>
      <c r="M1195" s="4">
        <v>16</v>
      </c>
      <c r="N1195" s="4">
        <v>18</v>
      </c>
      <c r="O1195" s="4">
        <v>20</v>
      </c>
      <c r="P1195" s="4">
        <v>22</v>
      </c>
      <c r="Q1195" s="4">
        <v>24</v>
      </c>
      <c r="R1195" s="15">
        <v>28</v>
      </c>
      <c r="S1195" s="4">
        <v>32</v>
      </c>
      <c r="T1195" s="4">
        <v>36</v>
      </c>
      <c r="U1195" s="6">
        <v>40</v>
      </c>
      <c r="V1195" s="4">
        <v>44</v>
      </c>
      <c r="W1195" s="4">
        <v>48</v>
      </c>
      <c r="X1195" s="15">
        <f>W1195+6</f>
        <v>54</v>
      </c>
      <c r="Y1195" s="15">
        <f t="shared" ref="Y1195:AC1195" si="5858">X1195+6</f>
        <v>60</v>
      </c>
      <c r="Z1195" s="15">
        <f t="shared" si="5858"/>
        <v>66</v>
      </c>
      <c r="AA1195" s="15">
        <f t="shared" si="5858"/>
        <v>72</v>
      </c>
      <c r="AB1195" s="15">
        <f t="shared" si="5858"/>
        <v>78</v>
      </c>
      <c r="AC1195" s="15">
        <f t="shared" si="5858"/>
        <v>84</v>
      </c>
      <c r="AD1195" s="15">
        <f>AC1195+8</f>
        <v>92</v>
      </c>
      <c r="AE1195" s="15">
        <f t="shared" ref="AE1195:BI1195" si="5859">AD1195+8</f>
        <v>100</v>
      </c>
      <c r="AF1195" s="15">
        <f t="shared" si="5859"/>
        <v>108</v>
      </c>
      <c r="AG1195" s="15">
        <f t="shared" si="5859"/>
        <v>116</v>
      </c>
      <c r="AH1195" s="15">
        <f t="shared" si="5859"/>
        <v>124</v>
      </c>
      <c r="AI1195" s="15">
        <f t="shared" si="5859"/>
        <v>132</v>
      </c>
      <c r="AJ1195" s="15">
        <f t="shared" si="5859"/>
        <v>140</v>
      </c>
      <c r="AK1195" s="15">
        <f t="shared" si="5859"/>
        <v>148</v>
      </c>
      <c r="AL1195" s="15">
        <f t="shared" si="5859"/>
        <v>156</v>
      </c>
      <c r="AM1195" s="15">
        <f t="shared" si="5859"/>
        <v>164</v>
      </c>
      <c r="AN1195" s="15">
        <f t="shared" si="5859"/>
        <v>172</v>
      </c>
      <c r="AO1195" s="15">
        <f t="shared" si="5859"/>
        <v>180</v>
      </c>
      <c r="AP1195" s="15">
        <f t="shared" si="5859"/>
        <v>188</v>
      </c>
      <c r="AQ1195" s="15">
        <f t="shared" si="5859"/>
        <v>196</v>
      </c>
      <c r="AR1195" s="15">
        <f t="shared" si="5859"/>
        <v>204</v>
      </c>
      <c r="AS1195" s="15">
        <f t="shared" si="5859"/>
        <v>212</v>
      </c>
      <c r="AT1195" s="15">
        <f t="shared" si="5859"/>
        <v>220</v>
      </c>
      <c r="AU1195" s="15">
        <f t="shared" si="5859"/>
        <v>228</v>
      </c>
      <c r="AV1195" s="15">
        <f t="shared" si="5859"/>
        <v>236</v>
      </c>
      <c r="AW1195" s="15">
        <f t="shared" si="5859"/>
        <v>244</v>
      </c>
      <c r="AX1195" s="15">
        <f t="shared" si="5859"/>
        <v>252</v>
      </c>
      <c r="AY1195" s="15">
        <f t="shared" si="5859"/>
        <v>260</v>
      </c>
      <c r="AZ1195" s="15">
        <f t="shared" si="5859"/>
        <v>268</v>
      </c>
      <c r="BA1195" s="15">
        <f t="shared" si="5859"/>
        <v>276</v>
      </c>
      <c r="BB1195" s="15">
        <f t="shared" si="5859"/>
        <v>284</v>
      </c>
      <c r="BC1195" s="15">
        <f t="shared" si="5859"/>
        <v>292</v>
      </c>
      <c r="BD1195" s="15">
        <f t="shared" si="5859"/>
        <v>300</v>
      </c>
      <c r="BE1195" s="15">
        <f t="shared" si="5859"/>
        <v>308</v>
      </c>
      <c r="BF1195" s="15">
        <f t="shared" si="5859"/>
        <v>316</v>
      </c>
      <c r="BG1195" s="15">
        <f t="shared" si="5859"/>
        <v>324</v>
      </c>
      <c r="BH1195" s="15">
        <f t="shared" si="5859"/>
        <v>332</v>
      </c>
      <c r="BI1195" s="15">
        <f t="shared" si="5859"/>
        <v>340</v>
      </c>
      <c r="BJ1195" t="s">
        <v>0</v>
      </c>
    </row>
    <row r="1196" spans="1:62">
      <c r="A1196" s="4" t="s">
        <v>473</v>
      </c>
      <c r="B1196" s="4">
        <v>3</v>
      </c>
      <c r="C1196" s="4">
        <v>4</v>
      </c>
      <c r="D1196" s="4">
        <v>5</v>
      </c>
      <c r="E1196" s="4">
        <v>6</v>
      </c>
      <c r="F1196" s="4">
        <v>7</v>
      </c>
      <c r="G1196" s="4">
        <v>8</v>
      </c>
      <c r="H1196" s="4">
        <v>9</v>
      </c>
      <c r="I1196" s="4">
        <v>10</v>
      </c>
      <c r="J1196" s="15">
        <v>12</v>
      </c>
      <c r="K1196" s="5">
        <v>14</v>
      </c>
      <c r="L1196" s="4">
        <v>16</v>
      </c>
      <c r="M1196" s="4">
        <v>18</v>
      </c>
      <c r="N1196" s="4">
        <v>20</v>
      </c>
      <c r="O1196" s="4">
        <v>22</v>
      </c>
      <c r="P1196" s="4">
        <v>24</v>
      </c>
      <c r="Q1196" s="4">
        <v>26</v>
      </c>
      <c r="R1196" s="15">
        <v>30</v>
      </c>
      <c r="S1196" s="4">
        <v>34</v>
      </c>
      <c r="T1196" s="4">
        <v>38</v>
      </c>
      <c r="U1196" s="6">
        <v>42</v>
      </c>
      <c r="V1196" s="4">
        <v>46</v>
      </c>
      <c r="W1196" s="4">
        <v>50</v>
      </c>
      <c r="X1196" s="15">
        <f>W1196+6</f>
        <v>56</v>
      </c>
      <c r="Y1196" s="15">
        <f t="shared" ref="Y1196:AC1196" si="5860">X1196+6</f>
        <v>62</v>
      </c>
      <c r="Z1196" s="15">
        <f t="shared" si="5860"/>
        <v>68</v>
      </c>
      <c r="AA1196" s="15">
        <f t="shared" si="5860"/>
        <v>74</v>
      </c>
      <c r="AB1196" s="15">
        <f t="shared" si="5860"/>
        <v>80</v>
      </c>
      <c r="AC1196" s="15">
        <f t="shared" si="5860"/>
        <v>86</v>
      </c>
      <c r="AD1196" s="15">
        <f>AC1196+8</f>
        <v>94</v>
      </c>
      <c r="AE1196" s="15">
        <f t="shared" ref="AE1196:BI1196" si="5861">AD1196+8</f>
        <v>102</v>
      </c>
      <c r="AF1196" s="15">
        <f t="shared" si="5861"/>
        <v>110</v>
      </c>
      <c r="AG1196" s="15">
        <f t="shared" si="5861"/>
        <v>118</v>
      </c>
      <c r="AH1196" s="15">
        <f t="shared" si="5861"/>
        <v>126</v>
      </c>
      <c r="AI1196" s="15">
        <f t="shared" si="5861"/>
        <v>134</v>
      </c>
      <c r="AJ1196" s="15">
        <f t="shared" si="5861"/>
        <v>142</v>
      </c>
      <c r="AK1196" s="15">
        <f t="shared" si="5861"/>
        <v>150</v>
      </c>
      <c r="AL1196" s="15">
        <f t="shared" si="5861"/>
        <v>158</v>
      </c>
      <c r="AM1196" s="15">
        <f t="shared" si="5861"/>
        <v>166</v>
      </c>
      <c r="AN1196" s="15">
        <f t="shared" si="5861"/>
        <v>174</v>
      </c>
      <c r="AO1196" s="15">
        <f t="shared" si="5861"/>
        <v>182</v>
      </c>
      <c r="AP1196" s="15">
        <f t="shared" si="5861"/>
        <v>190</v>
      </c>
      <c r="AQ1196" s="15">
        <f t="shared" si="5861"/>
        <v>198</v>
      </c>
      <c r="AR1196" s="15">
        <f t="shared" si="5861"/>
        <v>206</v>
      </c>
      <c r="AS1196" s="15">
        <f t="shared" si="5861"/>
        <v>214</v>
      </c>
      <c r="AT1196" s="15">
        <f t="shared" si="5861"/>
        <v>222</v>
      </c>
      <c r="AU1196" s="15">
        <f t="shared" si="5861"/>
        <v>230</v>
      </c>
      <c r="AV1196" s="15">
        <f t="shared" si="5861"/>
        <v>238</v>
      </c>
      <c r="AW1196" s="15">
        <f t="shared" si="5861"/>
        <v>246</v>
      </c>
      <c r="AX1196" s="15">
        <f t="shared" si="5861"/>
        <v>254</v>
      </c>
      <c r="AY1196" s="15">
        <f t="shared" si="5861"/>
        <v>262</v>
      </c>
      <c r="AZ1196" s="15">
        <f t="shared" si="5861"/>
        <v>270</v>
      </c>
      <c r="BA1196" s="15">
        <f t="shared" si="5861"/>
        <v>278</v>
      </c>
      <c r="BB1196" s="15">
        <f t="shared" si="5861"/>
        <v>286</v>
      </c>
      <c r="BC1196" s="15">
        <f t="shared" si="5861"/>
        <v>294</v>
      </c>
      <c r="BD1196" s="15">
        <f t="shared" si="5861"/>
        <v>302</v>
      </c>
      <c r="BE1196" s="15">
        <f t="shared" si="5861"/>
        <v>310</v>
      </c>
      <c r="BF1196" s="15">
        <f t="shared" si="5861"/>
        <v>318</v>
      </c>
      <c r="BG1196" s="15">
        <f t="shared" si="5861"/>
        <v>326</v>
      </c>
      <c r="BH1196" s="15">
        <f t="shared" si="5861"/>
        <v>334</v>
      </c>
      <c r="BI1196" s="15">
        <f t="shared" si="5861"/>
        <v>342</v>
      </c>
      <c r="BJ1196" t="s">
        <v>0</v>
      </c>
    </row>
    <row r="1197" spans="1:62">
      <c r="A1197" s="4" t="s">
        <v>2</v>
      </c>
      <c r="B1197" s="4">
        <v>4</v>
      </c>
      <c r="C1197" s="4">
        <f>B1197+0.5</f>
        <v>4.5</v>
      </c>
      <c r="D1197" s="4">
        <f t="shared" ref="D1197:BI1197" si="5862">C1197+0.5</f>
        <v>5</v>
      </c>
      <c r="E1197" s="4">
        <f t="shared" si="5862"/>
        <v>5.5</v>
      </c>
      <c r="F1197" s="4">
        <f t="shared" si="5862"/>
        <v>6</v>
      </c>
      <c r="G1197" s="4">
        <f t="shared" si="5862"/>
        <v>6.5</v>
      </c>
      <c r="H1197" s="4">
        <f t="shared" si="5862"/>
        <v>7</v>
      </c>
      <c r="I1197" s="4">
        <f t="shared" si="5862"/>
        <v>7.5</v>
      </c>
      <c r="J1197" s="4">
        <f t="shared" si="5862"/>
        <v>8</v>
      </c>
      <c r="K1197" s="4">
        <f t="shared" si="5862"/>
        <v>8.5</v>
      </c>
      <c r="L1197" s="4">
        <f t="shared" si="5862"/>
        <v>9</v>
      </c>
      <c r="M1197" s="4">
        <f t="shared" si="5862"/>
        <v>9.5</v>
      </c>
      <c r="N1197" s="4">
        <f t="shared" si="5862"/>
        <v>10</v>
      </c>
      <c r="O1197" s="4">
        <f t="shared" si="5862"/>
        <v>10.5</v>
      </c>
      <c r="P1197" s="4">
        <f t="shared" si="5862"/>
        <v>11</v>
      </c>
      <c r="Q1197" s="4">
        <f t="shared" si="5862"/>
        <v>11.5</v>
      </c>
      <c r="R1197" s="4">
        <f t="shared" si="5862"/>
        <v>12</v>
      </c>
      <c r="S1197" s="4">
        <f t="shared" si="5862"/>
        <v>12.5</v>
      </c>
      <c r="T1197" s="4">
        <f t="shared" si="5862"/>
        <v>13</v>
      </c>
      <c r="U1197" s="4">
        <f t="shared" si="5862"/>
        <v>13.5</v>
      </c>
      <c r="V1197" s="4">
        <f t="shared" si="5862"/>
        <v>14</v>
      </c>
      <c r="W1197" s="4">
        <f t="shared" si="5862"/>
        <v>14.5</v>
      </c>
      <c r="X1197" s="4">
        <f t="shared" si="5862"/>
        <v>15</v>
      </c>
      <c r="Y1197" s="4">
        <f t="shared" si="5862"/>
        <v>15.5</v>
      </c>
      <c r="Z1197" s="4">
        <f t="shared" si="5862"/>
        <v>16</v>
      </c>
      <c r="AA1197" s="4">
        <f t="shared" si="5862"/>
        <v>16.5</v>
      </c>
      <c r="AB1197" s="4">
        <f t="shared" si="5862"/>
        <v>17</v>
      </c>
      <c r="AC1197" s="4">
        <f t="shared" si="5862"/>
        <v>17.5</v>
      </c>
      <c r="AD1197" s="4">
        <f t="shared" si="5862"/>
        <v>18</v>
      </c>
      <c r="AE1197" s="4">
        <f t="shared" si="5862"/>
        <v>18.5</v>
      </c>
      <c r="AF1197" s="4">
        <f t="shared" si="5862"/>
        <v>19</v>
      </c>
      <c r="AG1197" s="4">
        <f t="shared" si="5862"/>
        <v>19.5</v>
      </c>
      <c r="AH1197" s="4">
        <f t="shared" si="5862"/>
        <v>20</v>
      </c>
      <c r="AI1197" s="4">
        <f t="shared" si="5862"/>
        <v>20.5</v>
      </c>
      <c r="AJ1197" s="4">
        <f t="shared" si="5862"/>
        <v>21</v>
      </c>
      <c r="AK1197" s="4">
        <f t="shared" si="5862"/>
        <v>21.5</v>
      </c>
      <c r="AL1197" s="4">
        <f t="shared" si="5862"/>
        <v>22</v>
      </c>
      <c r="AM1197" s="4">
        <f t="shared" si="5862"/>
        <v>22.5</v>
      </c>
      <c r="AN1197" s="4">
        <f t="shared" si="5862"/>
        <v>23</v>
      </c>
      <c r="AO1197" s="4">
        <f t="shared" si="5862"/>
        <v>23.5</v>
      </c>
      <c r="AP1197" s="4">
        <f t="shared" si="5862"/>
        <v>24</v>
      </c>
      <c r="AQ1197" s="4">
        <f t="shared" si="5862"/>
        <v>24.5</v>
      </c>
      <c r="AR1197" s="4">
        <f t="shared" si="5862"/>
        <v>25</v>
      </c>
      <c r="AS1197" s="4">
        <f t="shared" si="5862"/>
        <v>25.5</v>
      </c>
      <c r="AT1197" s="4">
        <f t="shared" si="5862"/>
        <v>26</v>
      </c>
      <c r="AU1197" s="4">
        <f t="shared" si="5862"/>
        <v>26.5</v>
      </c>
      <c r="AV1197" s="4">
        <f t="shared" si="5862"/>
        <v>27</v>
      </c>
      <c r="AW1197" s="4">
        <f t="shared" si="5862"/>
        <v>27.5</v>
      </c>
      <c r="AX1197" s="4">
        <f t="shared" si="5862"/>
        <v>28</v>
      </c>
      <c r="AY1197" s="4">
        <f t="shared" si="5862"/>
        <v>28.5</v>
      </c>
      <c r="AZ1197" s="4">
        <f t="shared" si="5862"/>
        <v>29</v>
      </c>
      <c r="BA1197" s="4">
        <f t="shared" si="5862"/>
        <v>29.5</v>
      </c>
      <c r="BB1197" s="4">
        <f t="shared" si="5862"/>
        <v>30</v>
      </c>
      <c r="BC1197" s="4">
        <f t="shared" si="5862"/>
        <v>30.5</v>
      </c>
      <c r="BD1197" s="4">
        <f t="shared" si="5862"/>
        <v>31</v>
      </c>
      <c r="BE1197" s="4">
        <f t="shared" si="5862"/>
        <v>31.5</v>
      </c>
      <c r="BF1197" s="4">
        <f t="shared" si="5862"/>
        <v>32</v>
      </c>
      <c r="BG1197" s="4">
        <f t="shared" si="5862"/>
        <v>32.5</v>
      </c>
      <c r="BH1197" s="4">
        <f t="shared" si="5862"/>
        <v>33</v>
      </c>
      <c r="BI1197" s="4">
        <f t="shared" si="5862"/>
        <v>33.5</v>
      </c>
      <c r="BJ1197" t="s">
        <v>0</v>
      </c>
    </row>
    <row r="1198" spans="1:62">
      <c r="A1198" s="4" t="s">
        <v>3</v>
      </c>
      <c r="J1198" s="15"/>
      <c r="K1198" s="5"/>
      <c r="R1198" s="15"/>
      <c r="U1198" s="6"/>
      <c r="X1198" s="15"/>
      <c r="AD1198" s="15"/>
      <c r="AE1198" s="5"/>
      <c r="AO1198" s="6"/>
      <c r="AY1198" s="5"/>
      <c r="BI1198" s="6"/>
    </row>
    <row r="1199" spans="1:62">
      <c r="A1199" s="4" t="s">
        <v>423</v>
      </c>
      <c r="J1199" s="15"/>
      <c r="K1199" s="5"/>
      <c r="R1199" s="15"/>
      <c r="U1199" s="6"/>
      <c r="X1199" s="15"/>
      <c r="AD1199" s="15"/>
      <c r="AE1199" s="5"/>
      <c r="AO1199" s="6"/>
      <c r="AY1199" s="5"/>
      <c r="BI1199" s="6"/>
    </row>
    <row r="1200" spans="1:62">
      <c r="A1200" s="4" t="s">
        <v>196</v>
      </c>
      <c r="B1200" t="s">
        <v>0</v>
      </c>
      <c r="J1200" s="15"/>
      <c r="K1200" s="5"/>
      <c r="R1200" s="15"/>
      <c r="U1200" s="6"/>
      <c r="X1200" s="15"/>
      <c r="AD1200" s="15"/>
      <c r="AE1200" s="5"/>
      <c r="AO1200" s="6"/>
      <c r="AY1200" s="5"/>
      <c r="BI1200" s="6"/>
    </row>
    <row r="1201" spans="1:62">
      <c r="A1201" s="4" t="s">
        <v>462</v>
      </c>
      <c r="B1201" s="4">
        <v>1</v>
      </c>
      <c r="C1201" s="4">
        <v>1</v>
      </c>
      <c r="D1201" s="4">
        <v>1</v>
      </c>
      <c r="E1201" s="4">
        <v>1</v>
      </c>
      <c r="F1201" s="4">
        <v>1</v>
      </c>
      <c r="G1201" s="4">
        <v>1</v>
      </c>
      <c r="H1201" s="4">
        <v>1</v>
      </c>
      <c r="I1201" s="4">
        <v>1</v>
      </c>
      <c r="J1201" s="15">
        <v>1</v>
      </c>
      <c r="K1201" s="5">
        <v>1</v>
      </c>
      <c r="L1201" s="4">
        <v>1</v>
      </c>
      <c r="M1201" s="4">
        <v>1</v>
      </c>
      <c r="N1201" s="4">
        <v>1</v>
      </c>
      <c r="O1201" s="4">
        <v>1</v>
      </c>
      <c r="P1201" s="4">
        <v>1</v>
      </c>
      <c r="Q1201" s="4">
        <v>1</v>
      </c>
      <c r="R1201" s="15">
        <v>1</v>
      </c>
      <c r="S1201" s="4">
        <v>1</v>
      </c>
      <c r="T1201" s="4">
        <v>1</v>
      </c>
      <c r="U1201" s="6">
        <v>1</v>
      </c>
      <c r="V1201" s="4">
        <v>1</v>
      </c>
      <c r="W1201" s="4">
        <v>1</v>
      </c>
      <c r="X1201" s="15">
        <v>1</v>
      </c>
      <c r="Y1201" s="4">
        <v>1</v>
      </c>
      <c r="Z1201" s="4">
        <v>1</v>
      </c>
      <c r="AA1201" s="4">
        <v>1</v>
      </c>
      <c r="AB1201" s="4">
        <v>1</v>
      </c>
      <c r="AC1201" s="4">
        <v>1</v>
      </c>
      <c r="AD1201" s="15">
        <v>1</v>
      </c>
      <c r="AE1201" s="5">
        <v>1</v>
      </c>
      <c r="AF1201" s="4">
        <v>1</v>
      </c>
      <c r="AG1201" s="4">
        <v>1</v>
      </c>
      <c r="AH1201" s="4">
        <v>1</v>
      </c>
      <c r="AI1201" s="4">
        <v>1</v>
      </c>
      <c r="AJ1201" s="4">
        <v>1</v>
      </c>
      <c r="AK1201" s="4">
        <v>1</v>
      </c>
      <c r="AL1201" s="4">
        <v>1</v>
      </c>
      <c r="AM1201" s="4">
        <v>1</v>
      </c>
      <c r="AN1201" s="4">
        <v>1</v>
      </c>
      <c r="AO1201" s="6">
        <v>1</v>
      </c>
      <c r="AP1201" s="4">
        <v>1</v>
      </c>
      <c r="AQ1201" s="4">
        <v>1</v>
      </c>
      <c r="AR1201" s="4">
        <v>1</v>
      </c>
      <c r="AS1201" s="4">
        <v>1</v>
      </c>
      <c r="AT1201" s="4">
        <v>1</v>
      </c>
      <c r="AU1201" s="4">
        <v>1</v>
      </c>
      <c r="AV1201" s="4">
        <v>1</v>
      </c>
      <c r="AW1201" s="4">
        <v>1</v>
      </c>
      <c r="AX1201" s="4">
        <v>1</v>
      </c>
      <c r="AY1201" s="5">
        <v>1</v>
      </c>
      <c r="AZ1201" s="4">
        <v>1</v>
      </c>
      <c r="BA1201" s="4">
        <v>1</v>
      </c>
      <c r="BB1201" s="4">
        <v>1</v>
      </c>
      <c r="BC1201" s="4">
        <v>1</v>
      </c>
      <c r="BD1201" s="4">
        <v>1</v>
      </c>
      <c r="BE1201" s="4">
        <v>1</v>
      </c>
      <c r="BF1201" s="4">
        <v>1</v>
      </c>
      <c r="BG1201" s="4">
        <v>1</v>
      </c>
      <c r="BH1201" s="4">
        <v>1</v>
      </c>
      <c r="BI1201" s="6">
        <v>1</v>
      </c>
      <c r="BJ1201" t="s">
        <v>0</v>
      </c>
    </row>
    <row r="1202" spans="1:62">
      <c r="A1202" s="4" t="s">
        <v>463</v>
      </c>
      <c r="B1202" s="4">
        <v>8</v>
      </c>
      <c r="C1202" s="4">
        <f>B1202+5</f>
        <v>13</v>
      </c>
      <c r="D1202" s="4">
        <f t="shared" ref="D1202:I1202" si="5863">C1202+5</f>
        <v>18</v>
      </c>
      <c r="E1202" s="4">
        <f t="shared" si="5863"/>
        <v>23</v>
      </c>
      <c r="F1202" s="4">
        <f t="shared" si="5863"/>
        <v>28</v>
      </c>
      <c r="G1202" s="4">
        <f t="shared" si="5863"/>
        <v>33</v>
      </c>
      <c r="H1202" s="4">
        <f t="shared" si="5863"/>
        <v>38</v>
      </c>
      <c r="I1202" s="4">
        <f t="shared" si="5863"/>
        <v>43</v>
      </c>
      <c r="J1202" s="15">
        <f>I1202+5</f>
        <v>48</v>
      </c>
      <c r="K1202" s="4">
        <f>J1202+6</f>
        <v>54</v>
      </c>
      <c r="L1202" s="15">
        <f t="shared" ref="L1202:Q1202" si="5864">K1202+5</f>
        <v>59</v>
      </c>
      <c r="M1202" s="4">
        <f t="shared" ref="M1202:Q1202" si="5865">L1202+6</f>
        <v>65</v>
      </c>
      <c r="N1202" s="15">
        <f t="shared" ref="N1202:Q1202" si="5866">M1202+5</f>
        <v>70</v>
      </c>
      <c r="O1202" s="4">
        <f t="shared" ref="O1202:Q1202" si="5867">N1202+6</f>
        <v>76</v>
      </c>
      <c r="P1202" s="15">
        <f t="shared" ref="P1202:Q1202" si="5868">O1202+5</f>
        <v>81</v>
      </c>
      <c r="Q1202" s="4">
        <f t="shared" ref="Q1202" si="5869">P1202+6</f>
        <v>87</v>
      </c>
      <c r="R1202" s="15">
        <f>Q1202+6</f>
        <v>93</v>
      </c>
      <c r="S1202" s="15">
        <f t="shared" ref="S1202:W1202" si="5870">R1202+6</f>
        <v>99</v>
      </c>
      <c r="T1202" s="15">
        <f t="shared" si="5870"/>
        <v>105</v>
      </c>
      <c r="U1202" s="15">
        <f t="shared" si="5870"/>
        <v>111</v>
      </c>
      <c r="V1202" s="15">
        <f t="shared" si="5870"/>
        <v>117</v>
      </c>
      <c r="W1202" s="15">
        <f t="shared" si="5870"/>
        <v>123</v>
      </c>
      <c r="X1202" s="15">
        <f>W1202+6</f>
        <v>129</v>
      </c>
      <c r="Y1202" s="15">
        <f>X1202+7</f>
        <v>136</v>
      </c>
      <c r="Z1202" s="15">
        <f t="shared" ref="Z1202:AC1202" si="5871">Y1202+6</f>
        <v>142</v>
      </c>
      <c r="AA1202" s="15">
        <f t="shared" ref="AA1202:AC1202" si="5872">Z1202+7</f>
        <v>149</v>
      </c>
      <c r="AB1202" s="15">
        <f t="shared" ref="AB1202:AC1202" si="5873">AA1202+6</f>
        <v>155</v>
      </c>
      <c r="AC1202" s="15">
        <f t="shared" ref="AC1202" si="5874">AB1202+7</f>
        <v>162</v>
      </c>
      <c r="AD1202" s="15">
        <f>AC1202+7</f>
        <v>169</v>
      </c>
      <c r="AE1202" s="15">
        <f t="shared" ref="AE1202:BI1202" si="5875">AD1202+7</f>
        <v>176</v>
      </c>
      <c r="AF1202" s="15">
        <f t="shared" si="5875"/>
        <v>183</v>
      </c>
      <c r="AG1202" s="15">
        <f t="shared" si="5875"/>
        <v>190</v>
      </c>
      <c r="AH1202" s="15">
        <f t="shared" si="5875"/>
        <v>197</v>
      </c>
      <c r="AI1202" s="15">
        <f t="shared" si="5875"/>
        <v>204</v>
      </c>
      <c r="AJ1202" s="15">
        <f t="shared" si="5875"/>
        <v>211</v>
      </c>
      <c r="AK1202" s="15">
        <f t="shared" si="5875"/>
        <v>218</v>
      </c>
      <c r="AL1202" s="15">
        <f t="shared" si="5875"/>
        <v>225</v>
      </c>
      <c r="AM1202" s="15">
        <f t="shared" si="5875"/>
        <v>232</v>
      </c>
      <c r="AN1202" s="15">
        <f t="shared" si="5875"/>
        <v>239</v>
      </c>
      <c r="AO1202" s="15">
        <f t="shared" si="5875"/>
        <v>246</v>
      </c>
      <c r="AP1202" s="15">
        <f t="shared" si="5875"/>
        <v>253</v>
      </c>
      <c r="AQ1202" s="15">
        <f t="shared" si="5875"/>
        <v>260</v>
      </c>
      <c r="AR1202" s="15">
        <f t="shared" si="5875"/>
        <v>267</v>
      </c>
      <c r="AS1202" s="15">
        <f t="shared" si="5875"/>
        <v>274</v>
      </c>
      <c r="AT1202" s="15">
        <f t="shared" si="5875"/>
        <v>281</v>
      </c>
      <c r="AU1202" s="15">
        <f t="shared" si="5875"/>
        <v>288</v>
      </c>
      <c r="AV1202" s="15">
        <f t="shared" si="5875"/>
        <v>295</v>
      </c>
      <c r="AW1202" s="15">
        <f t="shared" si="5875"/>
        <v>302</v>
      </c>
      <c r="AX1202" s="15">
        <f t="shared" si="5875"/>
        <v>309</v>
      </c>
      <c r="AY1202" s="15">
        <f t="shared" si="5875"/>
        <v>316</v>
      </c>
      <c r="AZ1202" s="15">
        <f t="shared" si="5875"/>
        <v>323</v>
      </c>
      <c r="BA1202" s="15">
        <f t="shared" si="5875"/>
        <v>330</v>
      </c>
      <c r="BB1202" s="15">
        <f t="shared" si="5875"/>
        <v>337</v>
      </c>
      <c r="BC1202" s="15">
        <f t="shared" si="5875"/>
        <v>344</v>
      </c>
      <c r="BD1202" s="15">
        <f t="shared" si="5875"/>
        <v>351</v>
      </c>
      <c r="BE1202" s="15">
        <f t="shared" si="5875"/>
        <v>358</v>
      </c>
      <c r="BF1202" s="15">
        <f t="shared" si="5875"/>
        <v>365</v>
      </c>
      <c r="BG1202" s="15">
        <f t="shared" si="5875"/>
        <v>372</v>
      </c>
      <c r="BH1202" s="15">
        <f t="shared" si="5875"/>
        <v>379</v>
      </c>
      <c r="BI1202" s="15">
        <f t="shared" si="5875"/>
        <v>386</v>
      </c>
      <c r="BJ1202" t="s">
        <v>0</v>
      </c>
    </row>
    <row r="1203" spans="1:62">
      <c r="A1203" s="4" t="s">
        <v>2</v>
      </c>
      <c r="B1203" s="4">
        <v>4</v>
      </c>
      <c r="C1203" s="4">
        <f>B1203</f>
        <v>4</v>
      </c>
      <c r="D1203" s="4">
        <f>C1203+0.5</f>
        <v>4.5</v>
      </c>
      <c r="E1203" s="4">
        <f t="shared" ref="E1203" si="5876">D1203</f>
        <v>4.5</v>
      </c>
      <c r="F1203" s="4">
        <f t="shared" ref="F1203" si="5877">E1203+0.5</f>
        <v>5</v>
      </c>
      <c r="G1203" s="4">
        <f t="shared" ref="G1203" si="5878">F1203</f>
        <v>5</v>
      </c>
      <c r="H1203" s="4">
        <f t="shared" ref="H1203" si="5879">G1203+0.5</f>
        <v>5.5</v>
      </c>
      <c r="I1203" s="4">
        <f t="shared" ref="I1203" si="5880">H1203</f>
        <v>5.5</v>
      </c>
      <c r="J1203" s="4">
        <f t="shared" ref="J1203" si="5881">I1203+0.5</f>
        <v>6</v>
      </c>
      <c r="K1203" s="4">
        <f t="shared" ref="K1203" si="5882">J1203</f>
        <v>6</v>
      </c>
      <c r="L1203" s="4">
        <f t="shared" ref="L1203" si="5883">K1203+0.5</f>
        <v>6.5</v>
      </c>
      <c r="M1203" s="4">
        <f t="shared" ref="M1203" si="5884">L1203</f>
        <v>6.5</v>
      </c>
      <c r="N1203" s="4">
        <f t="shared" ref="N1203" si="5885">M1203+0.5</f>
        <v>7</v>
      </c>
      <c r="O1203" s="4">
        <f t="shared" ref="O1203" si="5886">N1203</f>
        <v>7</v>
      </c>
      <c r="P1203" s="4">
        <f t="shared" ref="P1203" si="5887">O1203+0.5</f>
        <v>7.5</v>
      </c>
      <c r="Q1203" s="4">
        <f t="shared" ref="Q1203" si="5888">P1203</f>
        <v>7.5</v>
      </c>
      <c r="R1203" s="4">
        <f t="shared" ref="R1203" si="5889">Q1203+0.5</f>
        <v>8</v>
      </c>
      <c r="S1203" s="4">
        <f t="shared" ref="S1203" si="5890">R1203</f>
        <v>8</v>
      </c>
      <c r="T1203" s="4">
        <f t="shared" ref="T1203" si="5891">S1203+0.5</f>
        <v>8.5</v>
      </c>
      <c r="U1203" s="4">
        <f t="shared" ref="U1203" si="5892">T1203</f>
        <v>8.5</v>
      </c>
      <c r="V1203" s="4">
        <f t="shared" ref="V1203" si="5893">U1203+0.5</f>
        <v>9</v>
      </c>
      <c r="W1203" s="4">
        <f t="shared" ref="W1203" si="5894">V1203</f>
        <v>9</v>
      </c>
      <c r="X1203" s="4">
        <f t="shared" ref="X1203" si="5895">W1203+0.5</f>
        <v>9.5</v>
      </c>
      <c r="Y1203" s="4">
        <f t="shared" ref="Y1203" si="5896">X1203</f>
        <v>9.5</v>
      </c>
      <c r="Z1203" s="4">
        <f t="shared" ref="Z1203" si="5897">Y1203+0.5</f>
        <v>10</v>
      </c>
      <c r="AA1203" s="4">
        <f t="shared" ref="AA1203" si="5898">Z1203</f>
        <v>10</v>
      </c>
      <c r="AB1203" s="4">
        <f t="shared" ref="AB1203" si="5899">AA1203+0.5</f>
        <v>10.5</v>
      </c>
      <c r="AC1203" s="4">
        <f t="shared" ref="AC1203" si="5900">AB1203</f>
        <v>10.5</v>
      </c>
      <c r="AD1203" s="4">
        <f t="shared" ref="AD1203" si="5901">AC1203+0.5</f>
        <v>11</v>
      </c>
      <c r="AE1203" s="4">
        <f t="shared" ref="AE1203" si="5902">AD1203</f>
        <v>11</v>
      </c>
      <c r="AF1203" s="4">
        <f t="shared" ref="AF1203" si="5903">AE1203+0.5</f>
        <v>11.5</v>
      </c>
      <c r="AG1203" s="4">
        <f t="shared" ref="AG1203" si="5904">AF1203</f>
        <v>11.5</v>
      </c>
      <c r="AH1203" s="4">
        <f t="shared" ref="AH1203" si="5905">AG1203+0.5</f>
        <v>12</v>
      </c>
      <c r="AI1203" s="4">
        <f t="shared" ref="AI1203" si="5906">AH1203</f>
        <v>12</v>
      </c>
      <c r="AJ1203" s="4">
        <f t="shared" ref="AJ1203" si="5907">AI1203+0.5</f>
        <v>12.5</v>
      </c>
      <c r="AK1203" s="4">
        <f t="shared" ref="AK1203" si="5908">AJ1203</f>
        <v>12.5</v>
      </c>
      <c r="AL1203" s="4">
        <f t="shared" ref="AL1203" si="5909">AK1203+0.5</f>
        <v>13</v>
      </c>
      <c r="AM1203" s="4">
        <f t="shared" ref="AM1203" si="5910">AL1203</f>
        <v>13</v>
      </c>
      <c r="AN1203" s="4">
        <f t="shared" ref="AN1203" si="5911">AM1203+0.5</f>
        <v>13.5</v>
      </c>
      <c r="AO1203" s="4">
        <f t="shared" ref="AO1203" si="5912">AN1203</f>
        <v>13.5</v>
      </c>
      <c r="AP1203" s="4">
        <f t="shared" ref="AP1203" si="5913">AO1203+0.5</f>
        <v>14</v>
      </c>
      <c r="AQ1203" s="4">
        <f t="shared" ref="AQ1203" si="5914">AP1203</f>
        <v>14</v>
      </c>
      <c r="AR1203" s="4">
        <f t="shared" ref="AR1203" si="5915">AQ1203+0.5</f>
        <v>14.5</v>
      </c>
      <c r="AS1203" s="4">
        <f t="shared" ref="AS1203" si="5916">AR1203</f>
        <v>14.5</v>
      </c>
      <c r="AT1203" s="4">
        <f t="shared" ref="AT1203" si="5917">AS1203+0.5</f>
        <v>15</v>
      </c>
      <c r="AU1203" s="4">
        <f t="shared" ref="AU1203" si="5918">AT1203</f>
        <v>15</v>
      </c>
      <c r="AV1203" s="4">
        <f t="shared" ref="AV1203" si="5919">AU1203+0.5</f>
        <v>15.5</v>
      </c>
      <c r="AW1203" s="4">
        <f t="shared" ref="AW1203" si="5920">AV1203</f>
        <v>15.5</v>
      </c>
      <c r="AX1203" s="4">
        <f t="shared" ref="AX1203" si="5921">AW1203+0.5</f>
        <v>16</v>
      </c>
      <c r="AY1203" s="4">
        <f t="shared" ref="AY1203" si="5922">AX1203</f>
        <v>16</v>
      </c>
      <c r="AZ1203" s="4">
        <f t="shared" ref="AZ1203" si="5923">AY1203+0.5</f>
        <v>16.5</v>
      </c>
      <c r="BA1203" s="4">
        <f t="shared" ref="BA1203" si="5924">AZ1203</f>
        <v>16.5</v>
      </c>
      <c r="BB1203" s="4">
        <f t="shared" ref="BB1203" si="5925">BA1203+0.5</f>
        <v>17</v>
      </c>
      <c r="BC1203" s="4">
        <f t="shared" ref="BC1203" si="5926">BB1203</f>
        <v>17</v>
      </c>
      <c r="BD1203" s="4">
        <f t="shared" ref="BD1203" si="5927">BC1203+0.5</f>
        <v>17.5</v>
      </c>
      <c r="BE1203" s="4">
        <f t="shared" ref="BE1203" si="5928">BD1203</f>
        <v>17.5</v>
      </c>
      <c r="BF1203" s="4">
        <f t="shared" ref="BF1203" si="5929">BE1203+0.5</f>
        <v>18</v>
      </c>
      <c r="BG1203" s="4">
        <f t="shared" ref="BG1203" si="5930">BF1203</f>
        <v>18</v>
      </c>
      <c r="BH1203" s="4">
        <f t="shared" ref="BH1203" si="5931">BG1203+0.5</f>
        <v>18.5</v>
      </c>
      <c r="BI1203" s="4">
        <f t="shared" ref="BI1203" si="5932">BH1203</f>
        <v>18.5</v>
      </c>
      <c r="BJ1203" t="s">
        <v>0</v>
      </c>
    </row>
    <row r="1204" spans="1:62">
      <c r="A1204" s="4" t="s">
        <v>3</v>
      </c>
      <c r="J1204" s="15"/>
      <c r="K1204" s="5"/>
      <c r="R1204" s="15"/>
      <c r="U1204" s="6"/>
      <c r="X1204" s="15"/>
      <c r="AD1204" s="15"/>
      <c r="AE1204" s="5"/>
      <c r="AO1204" s="6"/>
      <c r="AY1204" s="5"/>
      <c r="BI1204" s="6"/>
    </row>
    <row r="1205" spans="1:62">
      <c r="A1205" s="4" t="s">
        <v>350</v>
      </c>
      <c r="J1205" s="15"/>
      <c r="K1205" s="5"/>
      <c r="R1205" s="15"/>
      <c r="U1205" s="6"/>
      <c r="X1205" s="15"/>
      <c r="AD1205" s="15"/>
      <c r="AE1205" s="5"/>
      <c r="AO1205" s="6"/>
      <c r="AY1205" s="5"/>
      <c r="BI1205" s="6"/>
    </row>
    <row r="1206" spans="1:62">
      <c r="A1206" s="4" t="s">
        <v>467</v>
      </c>
      <c r="B1206" s="4">
        <v>2</v>
      </c>
      <c r="C1206" s="4">
        <f>B1206+1</f>
        <v>3</v>
      </c>
      <c r="D1206" s="4">
        <f t="shared" ref="D1206:I1206" si="5933">C1206+1</f>
        <v>4</v>
      </c>
      <c r="E1206" s="4">
        <f t="shared" si="5933"/>
        <v>5</v>
      </c>
      <c r="F1206" s="4">
        <f t="shared" si="5933"/>
        <v>6</v>
      </c>
      <c r="G1206" s="4">
        <f t="shared" si="5933"/>
        <v>7</v>
      </c>
      <c r="H1206" s="4">
        <f t="shared" si="5933"/>
        <v>8</v>
      </c>
      <c r="I1206" s="4">
        <f t="shared" si="5933"/>
        <v>9</v>
      </c>
      <c r="J1206" s="15">
        <f>I1206+4</f>
        <v>13</v>
      </c>
      <c r="K1206">
        <f t="shared" ref="K1206:Q1206" si="5934">J1206+4</f>
        <v>17</v>
      </c>
      <c r="L1206" s="4">
        <f t="shared" si="5934"/>
        <v>21</v>
      </c>
      <c r="M1206" s="4">
        <f t="shared" si="5934"/>
        <v>25</v>
      </c>
      <c r="N1206" s="4">
        <f t="shared" si="5934"/>
        <v>29</v>
      </c>
      <c r="O1206" s="4">
        <f t="shared" si="5934"/>
        <v>33</v>
      </c>
      <c r="P1206" s="4">
        <f t="shared" si="5934"/>
        <v>37</v>
      </c>
      <c r="Q1206" s="4">
        <f t="shared" si="5934"/>
        <v>41</v>
      </c>
      <c r="R1206" s="15">
        <f>Q1206+13</f>
        <v>54</v>
      </c>
      <c r="S1206" s="15">
        <f t="shared" ref="S1206:W1206" si="5935">R1206+13</f>
        <v>67</v>
      </c>
      <c r="T1206" s="15">
        <f t="shared" si="5935"/>
        <v>80</v>
      </c>
      <c r="U1206" s="15">
        <f t="shared" si="5935"/>
        <v>93</v>
      </c>
      <c r="V1206" s="15">
        <f t="shared" si="5935"/>
        <v>106</v>
      </c>
      <c r="W1206" s="15">
        <f t="shared" si="5935"/>
        <v>119</v>
      </c>
      <c r="X1206" s="15">
        <f>W1206+22</f>
        <v>141</v>
      </c>
      <c r="Y1206" s="15">
        <f t="shared" ref="Y1206:AC1206" si="5936">X1206+22</f>
        <v>163</v>
      </c>
      <c r="Z1206" s="15">
        <f t="shared" si="5936"/>
        <v>185</v>
      </c>
      <c r="AA1206" s="15">
        <f t="shared" si="5936"/>
        <v>207</v>
      </c>
      <c r="AB1206" s="15">
        <f t="shared" si="5936"/>
        <v>229</v>
      </c>
      <c r="AC1206" s="15">
        <f t="shared" si="5936"/>
        <v>251</v>
      </c>
      <c r="AD1206" s="15">
        <f>AC1206+31</f>
        <v>282</v>
      </c>
      <c r="AE1206" s="15">
        <f t="shared" ref="AE1206:BI1206" si="5937">AD1206+31</f>
        <v>313</v>
      </c>
      <c r="AF1206" s="15">
        <f t="shared" si="5937"/>
        <v>344</v>
      </c>
      <c r="AG1206" s="15">
        <f t="shared" si="5937"/>
        <v>375</v>
      </c>
      <c r="AH1206" s="15">
        <f t="shared" si="5937"/>
        <v>406</v>
      </c>
      <c r="AI1206" s="15">
        <f t="shared" si="5937"/>
        <v>437</v>
      </c>
      <c r="AJ1206" s="15">
        <f t="shared" si="5937"/>
        <v>468</v>
      </c>
      <c r="AK1206" s="15">
        <f t="shared" si="5937"/>
        <v>499</v>
      </c>
      <c r="AL1206" s="15">
        <f t="shared" si="5937"/>
        <v>530</v>
      </c>
      <c r="AM1206" s="15">
        <f t="shared" si="5937"/>
        <v>561</v>
      </c>
      <c r="AN1206" s="15">
        <f t="shared" si="5937"/>
        <v>592</v>
      </c>
      <c r="AO1206" s="15">
        <f t="shared" si="5937"/>
        <v>623</v>
      </c>
      <c r="AP1206" s="15">
        <f t="shared" si="5937"/>
        <v>654</v>
      </c>
      <c r="AQ1206" s="15">
        <f t="shared" si="5937"/>
        <v>685</v>
      </c>
      <c r="AR1206" s="15">
        <f t="shared" si="5937"/>
        <v>716</v>
      </c>
      <c r="AS1206" s="15">
        <f t="shared" si="5937"/>
        <v>747</v>
      </c>
      <c r="AT1206" s="15">
        <f t="shared" si="5937"/>
        <v>778</v>
      </c>
      <c r="AU1206" s="15">
        <f t="shared" si="5937"/>
        <v>809</v>
      </c>
      <c r="AV1206" s="15">
        <f t="shared" si="5937"/>
        <v>840</v>
      </c>
      <c r="AW1206" s="15">
        <f t="shared" si="5937"/>
        <v>871</v>
      </c>
      <c r="AX1206" s="15">
        <f t="shared" si="5937"/>
        <v>902</v>
      </c>
      <c r="AY1206" s="15">
        <f t="shared" si="5937"/>
        <v>933</v>
      </c>
      <c r="AZ1206" s="15">
        <f t="shared" si="5937"/>
        <v>964</v>
      </c>
      <c r="BA1206" s="15">
        <f t="shared" si="5937"/>
        <v>995</v>
      </c>
      <c r="BB1206" s="15">
        <f t="shared" si="5937"/>
        <v>1026</v>
      </c>
      <c r="BC1206" s="15">
        <f t="shared" si="5937"/>
        <v>1057</v>
      </c>
      <c r="BD1206" s="15">
        <f t="shared" si="5937"/>
        <v>1088</v>
      </c>
      <c r="BE1206" s="15">
        <f t="shared" si="5937"/>
        <v>1119</v>
      </c>
      <c r="BF1206" s="15">
        <f t="shared" si="5937"/>
        <v>1150</v>
      </c>
      <c r="BG1206" s="15">
        <f t="shared" si="5937"/>
        <v>1181</v>
      </c>
      <c r="BH1206" s="15">
        <f t="shared" si="5937"/>
        <v>1212</v>
      </c>
      <c r="BI1206" s="15">
        <f t="shared" si="5937"/>
        <v>1243</v>
      </c>
      <c r="BJ1206" t="s">
        <v>0</v>
      </c>
    </row>
    <row r="1207" spans="1:62">
      <c r="A1207" s="4" t="s">
        <v>468</v>
      </c>
      <c r="B1207" s="4">
        <v>4</v>
      </c>
      <c r="C1207" s="4">
        <f>B1207+2</f>
        <v>6</v>
      </c>
      <c r="D1207" s="4">
        <f t="shared" ref="D1207:I1207" si="5938">C1207+2</f>
        <v>8</v>
      </c>
      <c r="E1207" s="4">
        <f t="shared" si="5938"/>
        <v>10</v>
      </c>
      <c r="F1207" s="4">
        <f t="shared" si="5938"/>
        <v>12</v>
      </c>
      <c r="G1207" s="4">
        <f t="shared" si="5938"/>
        <v>14</v>
      </c>
      <c r="H1207" s="4">
        <f t="shared" si="5938"/>
        <v>16</v>
      </c>
      <c r="I1207" s="4">
        <f t="shared" si="5938"/>
        <v>18</v>
      </c>
      <c r="J1207" s="15">
        <f>I1207+6</f>
        <v>24</v>
      </c>
      <c r="K1207" s="4">
        <f t="shared" ref="K1207:Q1207" si="5939">J1207+6</f>
        <v>30</v>
      </c>
      <c r="L1207" s="4">
        <f t="shared" si="5939"/>
        <v>36</v>
      </c>
      <c r="M1207" s="4">
        <f t="shared" si="5939"/>
        <v>42</v>
      </c>
      <c r="N1207" s="4">
        <f t="shared" si="5939"/>
        <v>48</v>
      </c>
      <c r="O1207" s="4">
        <f t="shared" si="5939"/>
        <v>54</v>
      </c>
      <c r="P1207" s="4">
        <f t="shared" si="5939"/>
        <v>60</v>
      </c>
      <c r="Q1207" s="4">
        <f t="shared" si="5939"/>
        <v>66</v>
      </c>
      <c r="R1207" s="15">
        <f>Q1207+16</f>
        <v>82</v>
      </c>
      <c r="S1207" s="4">
        <f t="shared" ref="S1207:W1207" si="5940">R1207+16</f>
        <v>98</v>
      </c>
      <c r="T1207" s="4">
        <f t="shared" si="5940"/>
        <v>114</v>
      </c>
      <c r="U1207" s="4">
        <f t="shared" si="5940"/>
        <v>130</v>
      </c>
      <c r="V1207" s="4">
        <f t="shared" si="5940"/>
        <v>146</v>
      </c>
      <c r="W1207" s="4">
        <f t="shared" si="5940"/>
        <v>162</v>
      </c>
      <c r="X1207" s="15">
        <f>W1207+26</f>
        <v>188</v>
      </c>
      <c r="Y1207" s="15">
        <f t="shared" ref="Y1207:AC1207" si="5941">X1207+26</f>
        <v>214</v>
      </c>
      <c r="Z1207" s="15">
        <f t="shared" si="5941"/>
        <v>240</v>
      </c>
      <c r="AA1207" s="15">
        <f t="shared" si="5941"/>
        <v>266</v>
      </c>
      <c r="AB1207" s="15">
        <f t="shared" si="5941"/>
        <v>292</v>
      </c>
      <c r="AC1207" s="15">
        <f t="shared" si="5941"/>
        <v>318</v>
      </c>
      <c r="AD1207" s="15">
        <f>AC1207+36</f>
        <v>354</v>
      </c>
      <c r="AE1207" s="15">
        <f t="shared" ref="AE1207:BI1207" si="5942">AD1207+36</f>
        <v>390</v>
      </c>
      <c r="AF1207" s="15">
        <f t="shared" si="5942"/>
        <v>426</v>
      </c>
      <c r="AG1207" s="15">
        <f t="shared" si="5942"/>
        <v>462</v>
      </c>
      <c r="AH1207" s="15">
        <f t="shared" si="5942"/>
        <v>498</v>
      </c>
      <c r="AI1207" s="15">
        <f t="shared" si="5942"/>
        <v>534</v>
      </c>
      <c r="AJ1207" s="15">
        <f t="shared" si="5942"/>
        <v>570</v>
      </c>
      <c r="AK1207" s="15">
        <f t="shared" si="5942"/>
        <v>606</v>
      </c>
      <c r="AL1207" s="15">
        <f t="shared" si="5942"/>
        <v>642</v>
      </c>
      <c r="AM1207" s="15">
        <f t="shared" si="5942"/>
        <v>678</v>
      </c>
      <c r="AN1207" s="15">
        <f t="shared" si="5942"/>
        <v>714</v>
      </c>
      <c r="AO1207" s="15">
        <f t="shared" si="5942"/>
        <v>750</v>
      </c>
      <c r="AP1207" s="15">
        <f t="shared" si="5942"/>
        <v>786</v>
      </c>
      <c r="AQ1207" s="15">
        <f t="shared" si="5942"/>
        <v>822</v>
      </c>
      <c r="AR1207" s="15">
        <f t="shared" si="5942"/>
        <v>858</v>
      </c>
      <c r="AS1207" s="15">
        <f t="shared" si="5942"/>
        <v>894</v>
      </c>
      <c r="AT1207" s="15">
        <f t="shared" si="5942"/>
        <v>930</v>
      </c>
      <c r="AU1207" s="15">
        <f t="shared" si="5942"/>
        <v>966</v>
      </c>
      <c r="AV1207" s="15">
        <f t="shared" si="5942"/>
        <v>1002</v>
      </c>
      <c r="AW1207" s="15">
        <f t="shared" si="5942"/>
        <v>1038</v>
      </c>
      <c r="AX1207" s="15">
        <f t="shared" si="5942"/>
        <v>1074</v>
      </c>
      <c r="AY1207" s="15">
        <f t="shared" si="5942"/>
        <v>1110</v>
      </c>
      <c r="AZ1207" s="15">
        <f t="shared" si="5942"/>
        <v>1146</v>
      </c>
      <c r="BA1207" s="15">
        <f t="shared" si="5942"/>
        <v>1182</v>
      </c>
      <c r="BB1207" s="15">
        <f t="shared" si="5942"/>
        <v>1218</v>
      </c>
      <c r="BC1207" s="15">
        <f t="shared" si="5942"/>
        <v>1254</v>
      </c>
      <c r="BD1207" s="15">
        <f t="shared" si="5942"/>
        <v>1290</v>
      </c>
      <c r="BE1207" s="15">
        <f t="shared" si="5942"/>
        <v>1326</v>
      </c>
      <c r="BF1207" s="15">
        <f t="shared" si="5942"/>
        <v>1362</v>
      </c>
      <c r="BG1207" s="15">
        <f t="shared" si="5942"/>
        <v>1398</v>
      </c>
      <c r="BH1207" s="15">
        <f t="shared" si="5942"/>
        <v>1434</v>
      </c>
      <c r="BI1207" s="15">
        <f t="shared" si="5942"/>
        <v>1470</v>
      </c>
      <c r="BJ1207" t="s">
        <v>0</v>
      </c>
    </row>
    <row r="1208" spans="1:62">
      <c r="A1208" s="4" t="s">
        <v>2</v>
      </c>
      <c r="B1208" s="4">
        <v>5</v>
      </c>
      <c r="C1208" s="4">
        <f>B1208</f>
        <v>5</v>
      </c>
      <c r="D1208" s="4">
        <f>C1208+0.5</f>
        <v>5.5</v>
      </c>
      <c r="E1208" s="4">
        <f t="shared" ref="E1208" si="5943">D1208</f>
        <v>5.5</v>
      </c>
      <c r="F1208" s="4">
        <f t="shared" ref="F1208" si="5944">E1208+0.5</f>
        <v>6</v>
      </c>
      <c r="G1208" s="4">
        <f t="shared" ref="G1208" si="5945">F1208</f>
        <v>6</v>
      </c>
      <c r="H1208" s="4">
        <f t="shared" ref="H1208" si="5946">G1208+0.5</f>
        <v>6.5</v>
      </c>
      <c r="I1208" s="4">
        <f t="shared" ref="I1208" si="5947">H1208</f>
        <v>6.5</v>
      </c>
      <c r="J1208" s="4">
        <f t="shared" ref="J1208" si="5948">I1208+0.5</f>
        <v>7</v>
      </c>
      <c r="K1208" s="4">
        <f t="shared" ref="K1208" si="5949">J1208</f>
        <v>7</v>
      </c>
      <c r="L1208" s="4">
        <f t="shared" ref="L1208" si="5950">K1208+0.5</f>
        <v>7.5</v>
      </c>
      <c r="M1208" s="4">
        <f t="shared" ref="M1208" si="5951">L1208</f>
        <v>7.5</v>
      </c>
      <c r="N1208" s="4">
        <f t="shared" ref="N1208" si="5952">M1208+0.5</f>
        <v>8</v>
      </c>
      <c r="O1208" s="4">
        <f t="shared" ref="O1208" si="5953">N1208</f>
        <v>8</v>
      </c>
      <c r="P1208" s="4">
        <f t="shared" ref="P1208" si="5954">O1208+0.5</f>
        <v>8.5</v>
      </c>
      <c r="Q1208" s="4">
        <f t="shared" ref="Q1208" si="5955">P1208</f>
        <v>8.5</v>
      </c>
      <c r="R1208" s="4">
        <f t="shared" ref="R1208" si="5956">Q1208+0.5</f>
        <v>9</v>
      </c>
      <c r="S1208" s="4">
        <f t="shared" ref="S1208" si="5957">R1208</f>
        <v>9</v>
      </c>
      <c r="T1208" s="4">
        <f t="shared" ref="T1208" si="5958">S1208+0.5</f>
        <v>9.5</v>
      </c>
      <c r="U1208" s="4">
        <f t="shared" ref="U1208" si="5959">T1208</f>
        <v>9.5</v>
      </c>
      <c r="V1208" s="4">
        <f t="shared" ref="V1208" si="5960">U1208+0.5</f>
        <v>10</v>
      </c>
      <c r="W1208" s="4">
        <f t="shared" ref="W1208" si="5961">V1208</f>
        <v>10</v>
      </c>
      <c r="X1208" s="4">
        <f t="shared" ref="X1208" si="5962">W1208+0.5</f>
        <v>10.5</v>
      </c>
      <c r="Y1208" s="4">
        <f t="shared" ref="Y1208" si="5963">X1208</f>
        <v>10.5</v>
      </c>
      <c r="Z1208" s="4">
        <f t="shared" ref="Z1208" si="5964">Y1208+0.5</f>
        <v>11</v>
      </c>
      <c r="AA1208" s="4">
        <f t="shared" ref="AA1208" si="5965">Z1208</f>
        <v>11</v>
      </c>
      <c r="AB1208" s="4">
        <f t="shared" ref="AB1208" si="5966">AA1208+0.5</f>
        <v>11.5</v>
      </c>
      <c r="AC1208" s="4">
        <f t="shared" ref="AC1208" si="5967">AB1208</f>
        <v>11.5</v>
      </c>
      <c r="AD1208" s="4">
        <f t="shared" ref="AD1208" si="5968">AC1208+0.5</f>
        <v>12</v>
      </c>
      <c r="AE1208" s="4">
        <f t="shared" ref="AE1208" si="5969">AD1208</f>
        <v>12</v>
      </c>
      <c r="AF1208" s="4">
        <f t="shared" ref="AF1208" si="5970">AE1208+0.5</f>
        <v>12.5</v>
      </c>
      <c r="AG1208" s="4">
        <f t="shared" ref="AG1208" si="5971">AF1208</f>
        <v>12.5</v>
      </c>
      <c r="AH1208" s="4">
        <f t="shared" ref="AH1208" si="5972">AG1208+0.5</f>
        <v>13</v>
      </c>
      <c r="AI1208" s="4">
        <f t="shared" ref="AI1208" si="5973">AH1208</f>
        <v>13</v>
      </c>
      <c r="AJ1208" s="4">
        <f t="shared" ref="AJ1208" si="5974">AI1208+0.5</f>
        <v>13.5</v>
      </c>
      <c r="AK1208" s="4">
        <f t="shared" ref="AK1208" si="5975">AJ1208</f>
        <v>13.5</v>
      </c>
      <c r="AL1208" s="4">
        <f t="shared" ref="AL1208" si="5976">AK1208+0.5</f>
        <v>14</v>
      </c>
      <c r="AM1208" s="4">
        <f t="shared" ref="AM1208" si="5977">AL1208</f>
        <v>14</v>
      </c>
      <c r="AN1208" s="4">
        <f t="shared" ref="AN1208" si="5978">AM1208+0.5</f>
        <v>14.5</v>
      </c>
      <c r="AO1208" s="4">
        <f t="shared" ref="AO1208" si="5979">AN1208</f>
        <v>14.5</v>
      </c>
      <c r="AP1208" s="4">
        <f t="shared" ref="AP1208" si="5980">AO1208+0.5</f>
        <v>15</v>
      </c>
      <c r="AQ1208" s="4">
        <f t="shared" ref="AQ1208" si="5981">AP1208</f>
        <v>15</v>
      </c>
      <c r="AR1208" s="4">
        <f t="shared" ref="AR1208" si="5982">AQ1208+0.5</f>
        <v>15.5</v>
      </c>
      <c r="AS1208" s="4">
        <f t="shared" ref="AS1208" si="5983">AR1208</f>
        <v>15.5</v>
      </c>
      <c r="AT1208" s="4">
        <f t="shared" ref="AT1208" si="5984">AS1208+0.5</f>
        <v>16</v>
      </c>
      <c r="AU1208" s="4">
        <f t="shared" ref="AU1208" si="5985">AT1208</f>
        <v>16</v>
      </c>
      <c r="AV1208" s="4">
        <f t="shared" ref="AV1208" si="5986">AU1208+0.5</f>
        <v>16.5</v>
      </c>
      <c r="AW1208" s="4">
        <f t="shared" ref="AW1208" si="5987">AV1208</f>
        <v>16.5</v>
      </c>
      <c r="AX1208" s="4">
        <f t="shared" ref="AX1208" si="5988">AW1208+0.5</f>
        <v>17</v>
      </c>
      <c r="AY1208" s="4">
        <f t="shared" ref="AY1208" si="5989">AX1208</f>
        <v>17</v>
      </c>
      <c r="AZ1208" s="4">
        <f t="shared" ref="AZ1208" si="5990">AY1208+0.5</f>
        <v>17.5</v>
      </c>
      <c r="BA1208" s="4">
        <f t="shared" ref="BA1208" si="5991">AZ1208</f>
        <v>17.5</v>
      </c>
      <c r="BB1208" s="4">
        <f t="shared" ref="BB1208" si="5992">BA1208+0.5</f>
        <v>18</v>
      </c>
      <c r="BC1208" s="4">
        <f t="shared" ref="BC1208" si="5993">BB1208</f>
        <v>18</v>
      </c>
      <c r="BD1208" s="4">
        <f t="shared" ref="BD1208" si="5994">BC1208+0.5</f>
        <v>18.5</v>
      </c>
      <c r="BE1208" s="4">
        <f t="shared" ref="BE1208" si="5995">BD1208</f>
        <v>18.5</v>
      </c>
      <c r="BF1208" s="4">
        <f t="shared" ref="BF1208" si="5996">BE1208+0.5</f>
        <v>19</v>
      </c>
      <c r="BG1208" s="4">
        <f t="shared" ref="BG1208" si="5997">BF1208</f>
        <v>19</v>
      </c>
      <c r="BH1208" s="4">
        <f t="shared" ref="BH1208" si="5998">BG1208+0.5</f>
        <v>19.5</v>
      </c>
      <c r="BI1208" s="4">
        <f t="shared" ref="BI1208" si="5999">BH1208</f>
        <v>19.5</v>
      </c>
      <c r="BJ1208" t="s">
        <v>0</v>
      </c>
    </row>
    <row r="1209" spans="1:62">
      <c r="A1209" s="4" t="s">
        <v>3</v>
      </c>
      <c r="J1209" s="15"/>
      <c r="K1209" s="5"/>
      <c r="R1209" s="15"/>
      <c r="U1209" s="6"/>
      <c r="X1209" s="15"/>
      <c r="AD1209" s="15"/>
      <c r="AE1209" s="5"/>
      <c r="AO1209" s="6"/>
      <c r="AY1209" s="5"/>
      <c r="BI1209" s="6"/>
    </row>
    <row r="1210" spans="1:62">
      <c r="A1210" s="4" t="s">
        <v>351</v>
      </c>
      <c r="J1210" s="15"/>
      <c r="K1210" s="5"/>
      <c r="R1210" s="15"/>
      <c r="U1210" s="6"/>
      <c r="X1210" s="15"/>
      <c r="AD1210" s="15"/>
      <c r="AE1210" s="5"/>
      <c r="AO1210" s="6"/>
      <c r="AY1210" s="5"/>
      <c r="BI1210" s="6"/>
    </row>
    <row r="1211" spans="1:62">
      <c r="A1211" s="4" t="s">
        <v>48</v>
      </c>
      <c r="B1211" s="4">
        <v>60</v>
      </c>
      <c r="C1211" s="4">
        <f>B1211+12</f>
        <v>72</v>
      </c>
      <c r="D1211" s="4">
        <f t="shared" ref="D1211:BI1211" si="6000">C1211+12</f>
        <v>84</v>
      </c>
      <c r="E1211" s="4">
        <f t="shared" si="6000"/>
        <v>96</v>
      </c>
      <c r="F1211" s="4">
        <f t="shared" si="6000"/>
        <v>108</v>
      </c>
      <c r="G1211" s="4">
        <f t="shared" si="6000"/>
        <v>120</v>
      </c>
      <c r="H1211" s="4">
        <f t="shared" si="6000"/>
        <v>132</v>
      </c>
      <c r="I1211" s="4">
        <f t="shared" si="6000"/>
        <v>144</v>
      </c>
      <c r="J1211" s="15">
        <f t="shared" si="6000"/>
        <v>156</v>
      </c>
      <c r="K1211" s="4">
        <f t="shared" si="6000"/>
        <v>168</v>
      </c>
      <c r="L1211" s="4">
        <f t="shared" si="6000"/>
        <v>180</v>
      </c>
      <c r="M1211" s="4">
        <f t="shared" si="6000"/>
        <v>192</v>
      </c>
      <c r="N1211" s="4">
        <f t="shared" si="6000"/>
        <v>204</v>
      </c>
      <c r="O1211" s="4">
        <f t="shared" si="6000"/>
        <v>216</v>
      </c>
      <c r="P1211" s="4">
        <f t="shared" si="6000"/>
        <v>228</v>
      </c>
      <c r="Q1211" s="4">
        <f t="shared" si="6000"/>
        <v>240</v>
      </c>
      <c r="R1211" s="15">
        <f t="shared" si="6000"/>
        <v>252</v>
      </c>
      <c r="S1211" s="4">
        <f t="shared" si="6000"/>
        <v>264</v>
      </c>
      <c r="T1211" s="4">
        <f t="shared" si="6000"/>
        <v>276</v>
      </c>
      <c r="U1211" s="4">
        <f t="shared" si="6000"/>
        <v>288</v>
      </c>
      <c r="V1211" s="4">
        <f t="shared" si="6000"/>
        <v>300</v>
      </c>
      <c r="W1211" s="4">
        <f t="shared" si="6000"/>
        <v>312</v>
      </c>
      <c r="X1211" s="15">
        <f t="shared" si="6000"/>
        <v>324</v>
      </c>
      <c r="Y1211" s="4">
        <f t="shared" si="6000"/>
        <v>336</v>
      </c>
      <c r="Z1211" s="4">
        <f t="shared" si="6000"/>
        <v>348</v>
      </c>
      <c r="AA1211" s="4">
        <f t="shared" si="6000"/>
        <v>360</v>
      </c>
      <c r="AB1211" s="4">
        <f t="shared" si="6000"/>
        <v>372</v>
      </c>
      <c r="AC1211" s="4">
        <f t="shared" si="6000"/>
        <v>384</v>
      </c>
      <c r="AD1211" s="15">
        <f t="shared" si="6000"/>
        <v>396</v>
      </c>
      <c r="AE1211" s="4">
        <f t="shared" si="6000"/>
        <v>408</v>
      </c>
      <c r="AF1211" s="4">
        <f t="shared" si="6000"/>
        <v>420</v>
      </c>
      <c r="AG1211" s="4">
        <f t="shared" si="6000"/>
        <v>432</v>
      </c>
      <c r="AH1211" s="4">
        <f t="shared" si="6000"/>
        <v>444</v>
      </c>
      <c r="AI1211" s="4">
        <f t="shared" si="6000"/>
        <v>456</v>
      </c>
      <c r="AJ1211" s="4">
        <f t="shared" si="6000"/>
        <v>468</v>
      </c>
      <c r="AK1211" s="4">
        <f t="shared" si="6000"/>
        <v>480</v>
      </c>
      <c r="AL1211" s="4">
        <f t="shared" si="6000"/>
        <v>492</v>
      </c>
      <c r="AM1211" s="4">
        <f t="shared" si="6000"/>
        <v>504</v>
      </c>
      <c r="AN1211" s="4">
        <f t="shared" si="6000"/>
        <v>516</v>
      </c>
      <c r="AO1211" s="4">
        <f t="shared" si="6000"/>
        <v>528</v>
      </c>
      <c r="AP1211" s="4">
        <f t="shared" si="6000"/>
        <v>540</v>
      </c>
      <c r="AQ1211" s="4">
        <f t="shared" si="6000"/>
        <v>552</v>
      </c>
      <c r="AR1211" s="4">
        <f t="shared" si="6000"/>
        <v>564</v>
      </c>
      <c r="AS1211" s="4">
        <f t="shared" si="6000"/>
        <v>576</v>
      </c>
      <c r="AT1211" s="4">
        <f t="shared" si="6000"/>
        <v>588</v>
      </c>
      <c r="AU1211" s="4">
        <f t="shared" si="6000"/>
        <v>600</v>
      </c>
      <c r="AV1211" s="4">
        <f t="shared" si="6000"/>
        <v>612</v>
      </c>
      <c r="AW1211" s="4">
        <f t="shared" si="6000"/>
        <v>624</v>
      </c>
      <c r="AX1211" s="4">
        <f t="shared" si="6000"/>
        <v>636</v>
      </c>
      <c r="AY1211" s="4">
        <f t="shared" si="6000"/>
        <v>648</v>
      </c>
      <c r="AZ1211" s="4">
        <f t="shared" si="6000"/>
        <v>660</v>
      </c>
      <c r="BA1211" s="4">
        <f t="shared" si="6000"/>
        <v>672</v>
      </c>
      <c r="BB1211" s="4">
        <f t="shared" si="6000"/>
        <v>684</v>
      </c>
      <c r="BC1211" s="4">
        <f t="shared" si="6000"/>
        <v>696</v>
      </c>
      <c r="BD1211" s="4">
        <f t="shared" si="6000"/>
        <v>708</v>
      </c>
      <c r="BE1211" s="4">
        <f t="shared" si="6000"/>
        <v>720</v>
      </c>
      <c r="BF1211" s="4">
        <f t="shared" si="6000"/>
        <v>732</v>
      </c>
      <c r="BG1211" s="4">
        <f t="shared" si="6000"/>
        <v>744</v>
      </c>
      <c r="BH1211" s="4">
        <f t="shared" si="6000"/>
        <v>756</v>
      </c>
      <c r="BI1211" s="4">
        <f t="shared" si="6000"/>
        <v>768</v>
      </c>
      <c r="BJ1211" t="s">
        <v>0</v>
      </c>
    </row>
    <row r="1212" spans="1:62">
      <c r="A1212" s="4" t="s">
        <v>472</v>
      </c>
      <c r="B1212" s="4">
        <v>3</v>
      </c>
      <c r="C1212" s="9">
        <v>4</v>
      </c>
      <c r="D1212" s="9">
        <v>5</v>
      </c>
      <c r="E1212" s="9">
        <v>6</v>
      </c>
      <c r="F1212" s="9">
        <v>7</v>
      </c>
      <c r="G1212" s="9">
        <v>8</v>
      </c>
      <c r="H1212" s="9">
        <v>9</v>
      </c>
      <c r="I1212" s="9">
        <v>10</v>
      </c>
      <c r="J1212" s="16">
        <v>12</v>
      </c>
      <c r="K1212" s="12">
        <v>14</v>
      </c>
      <c r="L1212" s="9">
        <v>16</v>
      </c>
      <c r="M1212" s="9">
        <v>18</v>
      </c>
      <c r="N1212" s="9">
        <v>20</v>
      </c>
      <c r="O1212" s="9">
        <v>22</v>
      </c>
      <c r="P1212" s="9">
        <v>24</v>
      </c>
      <c r="Q1212" s="9">
        <v>26</v>
      </c>
      <c r="R1212" s="16">
        <v>29</v>
      </c>
      <c r="S1212" s="9">
        <f>R1212+3</f>
        <v>32</v>
      </c>
      <c r="T1212" s="9">
        <f t="shared" ref="T1212:W1212" si="6001">S1212+3</f>
        <v>35</v>
      </c>
      <c r="U1212" s="9">
        <f t="shared" si="6001"/>
        <v>38</v>
      </c>
      <c r="V1212" s="9">
        <f t="shared" si="6001"/>
        <v>41</v>
      </c>
      <c r="W1212" s="9">
        <f t="shared" si="6001"/>
        <v>44</v>
      </c>
      <c r="X1212" s="16">
        <f>W1212+5</f>
        <v>49</v>
      </c>
      <c r="Y1212" s="9">
        <f>X1212+6</f>
        <v>55</v>
      </c>
      <c r="Z1212" s="16">
        <f t="shared" ref="Z1212" si="6002">Y1212+5</f>
        <v>60</v>
      </c>
      <c r="AA1212" s="9">
        <f t="shared" ref="AA1212" si="6003">Z1212+6</f>
        <v>66</v>
      </c>
      <c r="AB1212" s="16">
        <f t="shared" ref="AB1212" si="6004">AA1212+5</f>
        <v>71</v>
      </c>
      <c r="AC1212" s="9">
        <f t="shared" ref="AC1212" si="6005">AB1212+6</f>
        <v>77</v>
      </c>
      <c r="AD1212" s="16">
        <f>AC1212+7</f>
        <v>84</v>
      </c>
      <c r="AE1212" s="9">
        <f>AD1212+8</f>
        <v>92</v>
      </c>
      <c r="AF1212" s="9">
        <f>AE1212+8</f>
        <v>100</v>
      </c>
      <c r="AG1212" s="9">
        <f>AF1212+8</f>
        <v>108</v>
      </c>
      <c r="AH1212" s="16">
        <f t="shared" ref="AH1212" si="6006">AG1212+7</f>
        <v>115</v>
      </c>
      <c r="AI1212" s="9">
        <f t="shared" ref="AI1212:AK1212" si="6007">AH1212+8</f>
        <v>123</v>
      </c>
      <c r="AJ1212" s="9">
        <f t="shared" si="6007"/>
        <v>131</v>
      </c>
      <c r="AK1212" s="9">
        <f t="shared" si="6007"/>
        <v>139</v>
      </c>
      <c r="AL1212" s="16">
        <f t="shared" ref="AL1212" si="6008">AK1212+7</f>
        <v>146</v>
      </c>
      <c r="AM1212" s="9">
        <f t="shared" ref="AM1212:AO1212" si="6009">AL1212+8</f>
        <v>154</v>
      </c>
      <c r="AN1212" s="9">
        <f t="shared" si="6009"/>
        <v>162</v>
      </c>
      <c r="AO1212" s="9">
        <f t="shared" si="6009"/>
        <v>170</v>
      </c>
      <c r="AP1212" s="16">
        <f t="shared" ref="AP1212" si="6010">AO1212+7</f>
        <v>177</v>
      </c>
      <c r="AQ1212" s="9">
        <f t="shared" ref="AQ1212:AS1212" si="6011">AP1212+8</f>
        <v>185</v>
      </c>
      <c r="AR1212" s="9">
        <f t="shared" si="6011"/>
        <v>193</v>
      </c>
      <c r="AS1212" s="9">
        <f t="shared" si="6011"/>
        <v>201</v>
      </c>
      <c r="AT1212" s="16">
        <f t="shared" ref="AT1212" si="6012">AS1212+7</f>
        <v>208</v>
      </c>
      <c r="AU1212" s="9">
        <f t="shared" ref="AU1212:AW1212" si="6013">AT1212+8</f>
        <v>216</v>
      </c>
      <c r="AV1212" s="9">
        <f t="shared" si="6013"/>
        <v>224</v>
      </c>
      <c r="AW1212" s="9">
        <f t="shared" si="6013"/>
        <v>232</v>
      </c>
      <c r="AX1212" s="16">
        <f t="shared" ref="AX1212" si="6014">AW1212+7</f>
        <v>239</v>
      </c>
      <c r="AY1212" s="9">
        <f t="shared" ref="AY1212:BA1212" si="6015">AX1212+8</f>
        <v>247</v>
      </c>
      <c r="AZ1212" s="9">
        <f t="shared" si="6015"/>
        <v>255</v>
      </c>
      <c r="BA1212" s="9">
        <f t="shared" si="6015"/>
        <v>263</v>
      </c>
      <c r="BB1212" s="16">
        <f t="shared" ref="BB1212" si="6016">BA1212+7</f>
        <v>270</v>
      </c>
      <c r="BC1212" s="9">
        <f t="shared" ref="BC1212:BE1212" si="6017">BB1212+8</f>
        <v>278</v>
      </c>
      <c r="BD1212" s="9">
        <f t="shared" si="6017"/>
        <v>286</v>
      </c>
      <c r="BE1212" s="9">
        <f t="shared" si="6017"/>
        <v>294</v>
      </c>
      <c r="BF1212" s="16">
        <f t="shared" ref="BF1212" si="6018">BE1212+7</f>
        <v>301</v>
      </c>
      <c r="BG1212" s="9">
        <f t="shared" ref="BG1212:BI1212" si="6019">BF1212+8</f>
        <v>309</v>
      </c>
      <c r="BH1212" s="9">
        <f t="shared" si="6019"/>
        <v>317</v>
      </c>
      <c r="BI1212" s="9">
        <f t="shared" si="6019"/>
        <v>325</v>
      </c>
      <c r="BJ1212" t="s">
        <v>0</v>
      </c>
    </row>
    <row r="1213" spans="1:62">
      <c r="A1213" s="4" t="s">
        <v>473</v>
      </c>
      <c r="B1213" s="4">
        <v>6</v>
      </c>
      <c r="C1213" s="9">
        <v>8</v>
      </c>
      <c r="D1213" s="9">
        <v>10</v>
      </c>
      <c r="E1213" s="9">
        <v>12</v>
      </c>
      <c r="F1213" s="9">
        <v>14</v>
      </c>
      <c r="G1213" s="9">
        <v>16</v>
      </c>
      <c r="H1213" s="9">
        <v>18</v>
      </c>
      <c r="I1213" s="9">
        <v>20</v>
      </c>
      <c r="J1213" s="16">
        <f>I1213+3</f>
        <v>23</v>
      </c>
      <c r="K1213" s="9">
        <f t="shared" ref="K1213:Q1213" si="6020">J1213+3</f>
        <v>26</v>
      </c>
      <c r="L1213" s="9">
        <f t="shared" si="6020"/>
        <v>29</v>
      </c>
      <c r="M1213" s="9">
        <f t="shared" si="6020"/>
        <v>32</v>
      </c>
      <c r="N1213" s="9">
        <f t="shared" si="6020"/>
        <v>35</v>
      </c>
      <c r="O1213" s="9">
        <f t="shared" si="6020"/>
        <v>38</v>
      </c>
      <c r="P1213" s="9">
        <f t="shared" si="6020"/>
        <v>41</v>
      </c>
      <c r="Q1213" s="9">
        <f t="shared" si="6020"/>
        <v>44</v>
      </c>
      <c r="R1213" s="16">
        <f>Q1213+4</f>
        <v>48</v>
      </c>
      <c r="S1213" s="9">
        <f t="shared" ref="S1213:W1213" si="6021">R1213+4</f>
        <v>52</v>
      </c>
      <c r="T1213" s="9">
        <f t="shared" si="6021"/>
        <v>56</v>
      </c>
      <c r="U1213" s="9">
        <f t="shared" si="6021"/>
        <v>60</v>
      </c>
      <c r="V1213" s="9">
        <f t="shared" si="6021"/>
        <v>64</v>
      </c>
      <c r="W1213" s="9">
        <f t="shared" si="6021"/>
        <v>68</v>
      </c>
      <c r="X1213" s="16">
        <f>W1213+6</f>
        <v>74</v>
      </c>
      <c r="Y1213" s="9">
        <f>X1213+7</f>
        <v>81</v>
      </c>
      <c r="Z1213" s="16">
        <f t="shared" ref="Z1213" si="6022">Y1213+6</f>
        <v>87</v>
      </c>
      <c r="AA1213" s="9">
        <f t="shared" ref="AA1213" si="6023">Z1213+7</f>
        <v>94</v>
      </c>
      <c r="AB1213" s="16">
        <f t="shared" ref="AB1213" si="6024">AA1213+6</f>
        <v>100</v>
      </c>
      <c r="AC1213" s="9">
        <f t="shared" ref="AC1213" si="6025">AB1213+7</f>
        <v>107</v>
      </c>
      <c r="AD1213" s="16">
        <f>AC1213+9</f>
        <v>116</v>
      </c>
      <c r="AE1213" s="9">
        <f>AD1213+9</f>
        <v>125</v>
      </c>
      <c r="AF1213" s="9">
        <f t="shared" ref="AF1213:BI1213" si="6026">AE1213+9</f>
        <v>134</v>
      </c>
      <c r="AG1213" s="9">
        <f t="shared" si="6026"/>
        <v>143</v>
      </c>
      <c r="AH1213" s="9">
        <f t="shared" si="6026"/>
        <v>152</v>
      </c>
      <c r="AI1213" s="9">
        <f t="shared" si="6026"/>
        <v>161</v>
      </c>
      <c r="AJ1213" s="9">
        <f t="shared" si="6026"/>
        <v>170</v>
      </c>
      <c r="AK1213" s="9">
        <f t="shared" si="6026"/>
        <v>179</v>
      </c>
      <c r="AL1213" s="9">
        <f t="shared" si="6026"/>
        <v>188</v>
      </c>
      <c r="AM1213" s="9">
        <f t="shared" si="6026"/>
        <v>197</v>
      </c>
      <c r="AN1213" s="9">
        <f t="shared" si="6026"/>
        <v>206</v>
      </c>
      <c r="AO1213" s="9">
        <f t="shared" si="6026"/>
        <v>215</v>
      </c>
      <c r="AP1213" s="9">
        <f t="shared" si="6026"/>
        <v>224</v>
      </c>
      <c r="AQ1213" s="9">
        <f t="shared" si="6026"/>
        <v>233</v>
      </c>
      <c r="AR1213" s="9">
        <f t="shared" si="6026"/>
        <v>242</v>
      </c>
      <c r="AS1213" s="9">
        <f t="shared" si="6026"/>
        <v>251</v>
      </c>
      <c r="AT1213" s="9">
        <f t="shared" si="6026"/>
        <v>260</v>
      </c>
      <c r="AU1213" s="9">
        <f t="shared" si="6026"/>
        <v>269</v>
      </c>
      <c r="AV1213" s="9">
        <f t="shared" si="6026"/>
        <v>278</v>
      </c>
      <c r="AW1213" s="9">
        <f t="shared" si="6026"/>
        <v>287</v>
      </c>
      <c r="AX1213" s="9">
        <f t="shared" si="6026"/>
        <v>296</v>
      </c>
      <c r="AY1213" s="9">
        <f t="shared" si="6026"/>
        <v>305</v>
      </c>
      <c r="AZ1213" s="9">
        <f t="shared" si="6026"/>
        <v>314</v>
      </c>
      <c r="BA1213" s="9">
        <f t="shared" si="6026"/>
        <v>323</v>
      </c>
      <c r="BB1213" s="9">
        <f t="shared" si="6026"/>
        <v>332</v>
      </c>
      <c r="BC1213" s="9">
        <f t="shared" si="6026"/>
        <v>341</v>
      </c>
      <c r="BD1213" s="9">
        <f t="shared" si="6026"/>
        <v>350</v>
      </c>
      <c r="BE1213" s="9">
        <f t="shared" si="6026"/>
        <v>359</v>
      </c>
      <c r="BF1213" s="9">
        <f t="shared" si="6026"/>
        <v>368</v>
      </c>
      <c r="BG1213" s="9">
        <f t="shared" si="6026"/>
        <v>377</v>
      </c>
      <c r="BH1213" s="9">
        <f t="shared" si="6026"/>
        <v>386</v>
      </c>
      <c r="BI1213" s="9">
        <f t="shared" si="6026"/>
        <v>395</v>
      </c>
      <c r="BJ1213" t="s">
        <v>0</v>
      </c>
    </row>
    <row r="1214" spans="1:62">
      <c r="A1214" s="4" t="s">
        <v>197</v>
      </c>
      <c r="B1214" s="4">
        <v>1</v>
      </c>
      <c r="C1214" s="4">
        <v>1.1000000000000001</v>
      </c>
      <c r="D1214" s="4">
        <v>1.2</v>
      </c>
      <c r="E1214" s="4">
        <v>1.3</v>
      </c>
      <c r="F1214" s="4">
        <v>1.5</v>
      </c>
      <c r="G1214" s="4">
        <v>1.6</v>
      </c>
      <c r="H1214" s="4">
        <v>1.7</v>
      </c>
      <c r="I1214" s="4">
        <v>1.8</v>
      </c>
      <c r="J1214" s="15">
        <v>2</v>
      </c>
      <c r="K1214" s="5">
        <v>2.1</v>
      </c>
      <c r="L1214" s="4">
        <v>2.2000000000000002</v>
      </c>
      <c r="M1214" s="4">
        <v>2.2999999999999998</v>
      </c>
      <c r="N1214" s="4">
        <v>2.5</v>
      </c>
      <c r="O1214" s="4">
        <v>2.6</v>
      </c>
      <c r="P1214" s="4">
        <v>2.7</v>
      </c>
      <c r="Q1214" s="4">
        <v>2.8</v>
      </c>
      <c r="R1214" s="15">
        <v>3</v>
      </c>
      <c r="S1214" s="4">
        <v>3.1</v>
      </c>
      <c r="T1214" s="4">
        <v>3.2</v>
      </c>
      <c r="U1214" s="6">
        <v>3.3</v>
      </c>
      <c r="V1214" s="4">
        <v>3.5</v>
      </c>
      <c r="W1214" s="4">
        <v>3.6</v>
      </c>
      <c r="X1214" s="15">
        <v>3.7</v>
      </c>
      <c r="Y1214" s="4">
        <v>3.8</v>
      </c>
      <c r="Z1214" s="4">
        <v>4</v>
      </c>
      <c r="AA1214" s="4">
        <v>4.0999999999999996</v>
      </c>
      <c r="AB1214" s="4">
        <v>4.2</v>
      </c>
      <c r="AC1214" s="4">
        <v>4.3</v>
      </c>
      <c r="AD1214" s="15">
        <v>4.5</v>
      </c>
      <c r="AE1214" s="5">
        <v>4.5999999999999996</v>
      </c>
      <c r="AF1214" s="4">
        <v>4.7</v>
      </c>
      <c r="AG1214" s="4">
        <v>4.8</v>
      </c>
      <c r="AH1214" s="4">
        <v>5</v>
      </c>
      <c r="AI1214" s="4">
        <v>5.0999999999999996</v>
      </c>
      <c r="AJ1214" s="4">
        <v>5.2</v>
      </c>
      <c r="AK1214" s="4">
        <v>5.3</v>
      </c>
      <c r="AL1214" s="4">
        <v>5.5</v>
      </c>
      <c r="AM1214" s="4">
        <v>5.6</v>
      </c>
      <c r="AN1214" s="4">
        <v>5.7</v>
      </c>
      <c r="AO1214" s="6">
        <v>5.8</v>
      </c>
      <c r="AP1214" s="4">
        <v>6</v>
      </c>
      <c r="AQ1214" s="4">
        <v>6.1</v>
      </c>
      <c r="AR1214" s="4">
        <v>6.2</v>
      </c>
      <c r="AS1214" s="4">
        <v>6.3</v>
      </c>
      <c r="AT1214" s="4">
        <v>6.5</v>
      </c>
      <c r="AU1214" s="4">
        <v>6.6</v>
      </c>
      <c r="AV1214" s="4">
        <v>6.7</v>
      </c>
      <c r="AW1214" s="4">
        <v>6.8</v>
      </c>
      <c r="AX1214" s="4">
        <v>7</v>
      </c>
      <c r="AY1214" s="5">
        <v>7.1</v>
      </c>
      <c r="AZ1214" s="4">
        <v>7.2</v>
      </c>
      <c r="BA1214" s="4">
        <v>7.3</v>
      </c>
      <c r="BB1214" s="4">
        <v>7.5</v>
      </c>
      <c r="BC1214" s="4">
        <v>7.6</v>
      </c>
      <c r="BD1214" s="4">
        <v>7.7</v>
      </c>
      <c r="BE1214" s="4">
        <v>7.8</v>
      </c>
      <c r="BF1214" s="4">
        <v>8</v>
      </c>
      <c r="BG1214" s="4">
        <v>8.1</v>
      </c>
      <c r="BH1214" s="4">
        <v>8.1999999999999993</v>
      </c>
      <c r="BI1214" s="6">
        <v>8.3000000000000007</v>
      </c>
      <c r="BJ1214" t="s">
        <v>0</v>
      </c>
    </row>
    <row r="1215" spans="1:62">
      <c r="A1215" s="4" t="s">
        <v>3</v>
      </c>
      <c r="J1215" s="15"/>
      <c r="K1215" s="5"/>
      <c r="R1215" s="15"/>
      <c r="U1215" s="6"/>
      <c r="X1215" s="15"/>
      <c r="AD1215" s="15"/>
      <c r="AE1215" s="5"/>
      <c r="AO1215" s="6"/>
      <c r="AY1215" s="5"/>
      <c r="BI1215" s="6"/>
    </row>
    <row r="1216" spans="1:62">
      <c r="A1216" s="4" t="s">
        <v>352</v>
      </c>
      <c r="J1216" s="15"/>
      <c r="K1216" s="5"/>
      <c r="R1216" s="15"/>
      <c r="U1216" s="6"/>
      <c r="X1216" s="15"/>
      <c r="AD1216" s="15"/>
      <c r="AE1216" s="5"/>
      <c r="AO1216" s="6"/>
      <c r="AY1216" s="5"/>
      <c r="BI1216" s="6"/>
    </row>
    <row r="1217" spans="1:62">
      <c r="A1217" s="4" t="s">
        <v>462</v>
      </c>
      <c r="B1217" s="4">
        <v>1</v>
      </c>
      <c r="C1217" s="4">
        <v>1</v>
      </c>
      <c r="D1217" s="4">
        <v>1</v>
      </c>
      <c r="E1217" s="4">
        <v>1</v>
      </c>
      <c r="F1217" s="4">
        <v>1</v>
      </c>
      <c r="G1217" s="4">
        <v>1</v>
      </c>
      <c r="H1217" s="4">
        <v>1</v>
      </c>
      <c r="I1217" s="4">
        <v>1</v>
      </c>
      <c r="J1217" s="15">
        <v>1</v>
      </c>
      <c r="K1217" s="5">
        <v>1</v>
      </c>
      <c r="L1217" s="4">
        <v>1</v>
      </c>
      <c r="M1217" s="4">
        <v>1</v>
      </c>
      <c r="N1217" s="4">
        <v>1</v>
      </c>
      <c r="O1217" s="4">
        <v>1</v>
      </c>
      <c r="P1217" s="4">
        <v>1</v>
      </c>
      <c r="Q1217" s="4">
        <v>1</v>
      </c>
      <c r="R1217" s="15">
        <v>1</v>
      </c>
      <c r="S1217" s="4">
        <v>1</v>
      </c>
      <c r="T1217" s="4">
        <v>1</v>
      </c>
      <c r="U1217" s="6">
        <v>1</v>
      </c>
      <c r="V1217" s="4">
        <v>1</v>
      </c>
      <c r="W1217" s="4">
        <v>1</v>
      </c>
      <c r="X1217" s="15">
        <v>1</v>
      </c>
      <c r="Y1217" s="4">
        <v>1</v>
      </c>
      <c r="Z1217" s="4">
        <v>1</v>
      </c>
      <c r="AA1217" s="4">
        <v>1</v>
      </c>
      <c r="AB1217" s="4">
        <v>1</v>
      </c>
      <c r="AC1217" s="4">
        <v>1</v>
      </c>
      <c r="AD1217" s="15">
        <v>1</v>
      </c>
      <c r="AE1217" s="5">
        <v>1</v>
      </c>
      <c r="AF1217" s="4">
        <v>1</v>
      </c>
      <c r="AG1217" s="4">
        <v>1</v>
      </c>
      <c r="AH1217" s="4">
        <v>1</v>
      </c>
      <c r="AI1217" s="4">
        <v>1</v>
      </c>
      <c r="AJ1217" s="4">
        <v>1</v>
      </c>
      <c r="AK1217" s="4">
        <v>1</v>
      </c>
      <c r="AL1217" s="4">
        <v>1</v>
      </c>
      <c r="AM1217" s="4">
        <v>1</v>
      </c>
      <c r="AN1217" s="4">
        <v>1</v>
      </c>
      <c r="AO1217" s="6">
        <v>1</v>
      </c>
      <c r="AP1217" s="4">
        <v>1</v>
      </c>
      <c r="AQ1217" s="4">
        <v>1</v>
      </c>
      <c r="AR1217" s="4">
        <v>1</v>
      </c>
      <c r="AS1217" s="4">
        <v>1</v>
      </c>
      <c r="AT1217" s="4">
        <v>1</v>
      </c>
      <c r="AU1217" s="4">
        <v>1</v>
      </c>
      <c r="AV1217" s="4">
        <v>1</v>
      </c>
      <c r="AW1217" s="4">
        <v>1</v>
      </c>
      <c r="AX1217" s="4">
        <v>1</v>
      </c>
      <c r="AY1217" s="5">
        <v>1</v>
      </c>
      <c r="AZ1217" s="4">
        <v>1</v>
      </c>
      <c r="BA1217" s="4">
        <v>1</v>
      </c>
      <c r="BB1217" s="4">
        <v>1</v>
      </c>
      <c r="BC1217" s="4">
        <v>1</v>
      </c>
      <c r="BD1217" s="4">
        <v>1</v>
      </c>
      <c r="BE1217" s="4">
        <v>1</v>
      </c>
      <c r="BF1217" s="4">
        <v>1</v>
      </c>
      <c r="BG1217" s="4">
        <v>1</v>
      </c>
      <c r="BH1217" s="4">
        <v>1</v>
      </c>
      <c r="BI1217" s="6">
        <v>1</v>
      </c>
      <c r="BJ1217" t="s">
        <v>0</v>
      </c>
    </row>
    <row r="1218" spans="1:62">
      <c r="A1218" s="4" t="s">
        <v>463</v>
      </c>
      <c r="B1218" s="4">
        <v>30</v>
      </c>
      <c r="C1218" s="4">
        <f>B1218+15</f>
        <v>45</v>
      </c>
      <c r="D1218" s="4">
        <f t="shared" ref="D1218:I1218" si="6027">C1218+15</f>
        <v>60</v>
      </c>
      <c r="E1218" s="4">
        <f t="shared" si="6027"/>
        <v>75</v>
      </c>
      <c r="F1218" s="4">
        <f t="shared" si="6027"/>
        <v>90</v>
      </c>
      <c r="G1218" s="4">
        <f t="shared" si="6027"/>
        <v>105</v>
      </c>
      <c r="H1218" s="4">
        <f t="shared" si="6027"/>
        <v>120</v>
      </c>
      <c r="I1218" s="4">
        <f t="shared" si="6027"/>
        <v>135</v>
      </c>
      <c r="J1218" s="4">
        <f>I1218+21</f>
        <v>156</v>
      </c>
      <c r="K1218" s="4">
        <f t="shared" ref="K1218:Q1218" si="6028">J1218+21</f>
        <v>177</v>
      </c>
      <c r="L1218" s="4">
        <f t="shared" si="6028"/>
        <v>198</v>
      </c>
      <c r="M1218" s="4">
        <f t="shared" si="6028"/>
        <v>219</v>
      </c>
      <c r="N1218" s="4">
        <f t="shared" si="6028"/>
        <v>240</v>
      </c>
      <c r="O1218" s="4">
        <f t="shared" si="6028"/>
        <v>261</v>
      </c>
      <c r="P1218" s="4">
        <f t="shared" si="6028"/>
        <v>282</v>
      </c>
      <c r="Q1218" s="4">
        <f t="shared" si="6028"/>
        <v>303</v>
      </c>
      <c r="R1218" s="4">
        <f>Q1218+27</f>
        <v>330</v>
      </c>
      <c r="S1218" s="4">
        <f t="shared" ref="S1218:W1218" si="6029">R1218+27</f>
        <v>357</v>
      </c>
      <c r="T1218" s="4">
        <f t="shared" si="6029"/>
        <v>384</v>
      </c>
      <c r="U1218" s="4">
        <f t="shared" si="6029"/>
        <v>411</v>
      </c>
      <c r="V1218" s="4">
        <f t="shared" si="6029"/>
        <v>438</v>
      </c>
      <c r="W1218" s="4">
        <f t="shared" si="6029"/>
        <v>465</v>
      </c>
      <c r="X1218" s="4">
        <f>W1218+33</f>
        <v>498</v>
      </c>
      <c r="Y1218" s="4">
        <f t="shared" ref="Y1218:AC1218" si="6030">X1218+33</f>
        <v>531</v>
      </c>
      <c r="Z1218" s="4">
        <f t="shared" si="6030"/>
        <v>564</v>
      </c>
      <c r="AA1218" s="4">
        <f t="shared" si="6030"/>
        <v>597</v>
      </c>
      <c r="AB1218" s="4">
        <f t="shared" si="6030"/>
        <v>630</v>
      </c>
      <c r="AC1218" s="4">
        <f t="shared" si="6030"/>
        <v>663</v>
      </c>
      <c r="AD1218" s="4">
        <f>AC1218+39</f>
        <v>702</v>
      </c>
      <c r="AE1218" s="4">
        <f t="shared" ref="AE1218:BI1218" si="6031">AD1218+39</f>
        <v>741</v>
      </c>
      <c r="AF1218" s="4">
        <f t="shared" si="6031"/>
        <v>780</v>
      </c>
      <c r="AG1218" s="4">
        <f t="shared" si="6031"/>
        <v>819</v>
      </c>
      <c r="AH1218" s="4">
        <f t="shared" si="6031"/>
        <v>858</v>
      </c>
      <c r="AI1218" s="4">
        <f t="shared" si="6031"/>
        <v>897</v>
      </c>
      <c r="AJ1218" s="4">
        <f t="shared" si="6031"/>
        <v>936</v>
      </c>
      <c r="AK1218" s="4">
        <f t="shared" si="6031"/>
        <v>975</v>
      </c>
      <c r="AL1218" s="4">
        <f t="shared" si="6031"/>
        <v>1014</v>
      </c>
      <c r="AM1218" s="4">
        <f t="shared" si="6031"/>
        <v>1053</v>
      </c>
      <c r="AN1218" s="4">
        <f t="shared" si="6031"/>
        <v>1092</v>
      </c>
      <c r="AO1218" s="4">
        <f t="shared" si="6031"/>
        <v>1131</v>
      </c>
      <c r="AP1218" s="4">
        <f t="shared" si="6031"/>
        <v>1170</v>
      </c>
      <c r="AQ1218" s="4">
        <f t="shared" si="6031"/>
        <v>1209</v>
      </c>
      <c r="AR1218" s="4">
        <f t="shared" si="6031"/>
        <v>1248</v>
      </c>
      <c r="AS1218" s="4">
        <f t="shared" si="6031"/>
        <v>1287</v>
      </c>
      <c r="AT1218" s="4">
        <f t="shared" si="6031"/>
        <v>1326</v>
      </c>
      <c r="AU1218" s="4">
        <f t="shared" si="6031"/>
        <v>1365</v>
      </c>
      <c r="AV1218" s="4">
        <f t="shared" si="6031"/>
        <v>1404</v>
      </c>
      <c r="AW1218" s="4">
        <f t="shared" si="6031"/>
        <v>1443</v>
      </c>
      <c r="AX1218" s="4">
        <f t="shared" si="6031"/>
        <v>1482</v>
      </c>
      <c r="AY1218" s="4">
        <f t="shared" si="6031"/>
        <v>1521</v>
      </c>
      <c r="AZ1218" s="4">
        <f t="shared" si="6031"/>
        <v>1560</v>
      </c>
      <c r="BA1218" s="4">
        <f t="shared" si="6031"/>
        <v>1599</v>
      </c>
      <c r="BB1218" s="4">
        <f t="shared" si="6031"/>
        <v>1638</v>
      </c>
      <c r="BC1218" s="4">
        <f t="shared" si="6031"/>
        <v>1677</v>
      </c>
      <c r="BD1218" s="4">
        <f t="shared" si="6031"/>
        <v>1716</v>
      </c>
      <c r="BE1218" s="4">
        <f t="shared" si="6031"/>
        <v>1755</v>
      </c>
      <c r="BF1218" s="4">
        <f t="shared" si="6031"/>
        <v>1794</v>
      </c>
      <c r="BG1218" s="4">
        <f t="shared" si="6031"/>
        <v>1833</v>
      </c>
      <c r="BH1218" s="4">
        <f t="shared" si="6031"/>
        <v>1872</v>
      </c>
      <c r="BI1218" s="4">
        <f t="shared" si="6031"/>
        <v>1911</v>
      </c>
      <c r="BJ1218" t="s">
        <v>0</v>
      </c>
    </row>
    <row r="1219" spans="1:62">
      <c r="A1219" s="4" t="s">
        <v>2</v>
      </c>
      <c r="B1219" s="4">
        <v>8</v>
      </c>
      <c r="C1219" s="4">
        <f>B1219</f>
        <v>8</v>
      </c>
      <c r="D1219" s="4">
        <f>C1219+0.5</f>
        <v>8.5</v>
      </c>
      <c r="E1219" s="4">
        <f t="shared" ref="E1219" si="6032">D1219</f>
        <v>8.5</v>
      </c>
      <c r="F1219" s="4">
        <f t="shared" ref="F1219" si="6033">E1219+0.5</f>
        <v>9</v>
      </c>
      <c r="G1219" s="4">
        <f t="shared" ref="G1219" si="6034">F1219</f>
        <v>9</v>
      </c>
      <c r="H1219" s="4">
        <f t="shared" ref="H1219" si="6035">G1219+0.5</f>
        <v>9.5</v>
      </c>
      <c r="I1219" s="4">
        <f t="shared" ref="I1219" si="6036">H1219</f>
        <v>9.5</v>
      </c>
      <c r="J1219" s="4">
        <f t="shared" ref="J1219" si="6037">I1219+0.5</f>
        <v>10</v>
      </c>
      <c r="K1219" s="4">
        <f t="shared" ref="K1219" si="6038">J1219</f>
        <v>10</v>
      </c>
      <c r="L1219" s="4">
        <f t="shared" ref="L1219" si="6039">K1219+0.5</f>
        <v>10.5</v>
      </c>
      <c r="M1219" s="4">
        <f t="shared" ref="M1219" si="6040">L1219</f>
        <v>10.5</v>
      </c>
      <c r="N1219" s="4">
        <f t="shared" ref="N1219" si="6041">M1219+0.5</f>
        <v>11</v>
      </c>
      <c r="O1219" s="4">
        <f t="shared" ref="O1219" si="6042">N1219</f>
        <v>11</v>
      </c>
      <c r="P1219" s="4">
        <f t="shared" ref="P1219" si="6043">O1219+0.5</f>
        <v>11.5</v>
      </c>
      <c r="Q1219" s="4">
        <f t="shared" ref="Q1219" si="6044">P1219</f>
        <v>11.5</v>
      </c>
      <c r="R1219" s="4">
        <f t="shared" ref="R1219" si="6045">Q1219+0.5</f>
        <v>12</v>
      </c>
      <c r="S1219" s="4">
        <f t="shared" ref="S1219" si="6046">R1219</f>
        <v>12</v>
      </c>
      <c r="T1219" s="4">
        <f t="shared" ref="T1219" si="6047">S1219+0.5</f>
        <v>12.5</v>
      </c>
      <c r="U1219" s="4">
        <f t="shared" ref="U1219" si="6048">T1219</f>
        <v>12.5</v>
      </c>
      <c r="V1219" s="4">
        <f t="shared" ref="V1219" si="6049">U1219+0.5</f>
        <v>13</v>
      </c>
      <c r="W1219" s="4">
        <f t="shared" ref="W1219" si="6050">V1219</f>
        <v>13</v>
      </c>
      <c r="X1219" s="4">
        <f t="shared" ref="X1219" si="6051">W1219+0.5</f>
        <v>13.5</v>
      </c>
      <c r="Y1219" s="4">
        <f t="shared" ref="Y1219" si="6052">X1219</f>
        <v>13.5</v>
      </c>
      <c r="Z1219" s="4">
        <f t="shared" ref="Z1219" si="6053">Y1219+0.5</f>
        <v>14</v>
      </c>
      <c r="AA1219" s="4">
        <f t="shared" ref="AA1219" si="6054">Z1219</f>
        <v>14</v>
      </c>
      <c r="AB1219" s="4">
        <f t="shared" ref="AB1219" si="6055">AA1219+0.5</f>
        <v>14.5</v>
      </c>
      <c r="AC1219" s="4">
        <f t="shared" ref="AC1219" si="6056">AB1219</f>
        <v>14.5</v>
      </c>
      <c r="AD1219" s="4">
        <f t="shared" ref="AD1219" si="6057">AC1219+0.5</f>
        <v>15</v>
      </c>
      <c r="AE1219" s="4">
        <f t="shared" ref="AE1219" si="6058">AD1219</f>
        <v>15</v>
      </c>
      <c r="AF1219" s="4">
        <f t="shared" ref="AF1219" si="6059">AE1219+0.5</f>
        <v>15.5</v>
      </c>
      <c r="AG1219" s="4">
        <f t="shared" ref="AG1219" si="6060">AF1219</f>
        <v>15.5</v>
      </c>
      <c r="AH1219" s="4">
        <f t="shared" ref="AH1219" si="6061">AG1219+0.5</f>
        <v>16</v>
      </c>
      <c r="AI1219" s="4">
        <f t="shared" ref="AI1219" si="6062">AH1219</f>
        <v>16</v>
      </c>
      <c r="AJ1219" s="4">
        <f t="shared" ref="AJ1219" si="6063">AI1219+0.5</f>
        <v>16.5</v>
      </c>
      <c r="AK1219" s="4">
        <f t="shared" ref="AK1219" si="6064">AJ1219</f>
        <v>16.5</v>
      </c>
      <c r="AL1219" s="4">
        <f t="shared" ref="AL1219" si="6065">AK1219+0.5</f>
        <v>17</v>
      </c>
      <c r="AM1219" s="4">
        <f t="shared" ref="AM1219" si="6066">AL1219</f>
        <v>17</v>
      </c>
      <c r="AN1219" s="4">
        <f t="shared" ref="AN1219" si="6067">AM1219+0.5</f>
        <v>17.5</v>
      </c>
      <c r="AO1219" s="4">
        <f t="shared" ref="AO1219" si="6068">AN1219</f>
        <v>17.5</v>
      </c>
      <c r="AP1219" s="4">
        <f t="shared" ref="AP1219" si="6069">AO1219+0.5</f>
        <v>18</v>
      </c>
      <c r="AQ1219" s="4">
        <f t="shared" ref="AQ1219" si="6070">AP1219</f>
        <v>18</v>
      </c>
      <c r="AR1219" s="4">
        <f t="shared" ref="AR1219" si="6071">AQ1219+0.5</f>
        <v>18.5</v>
      </c>
      <c r="AS1219" s="4">
        <f t="shared" ref="AS1219" si="6072">AR1219</f>
        <v>18.5</v>
      </c>
      <c r="AT1219" s="4">
        <f t="shared" ref="AT1219" si="6073">AS1219+0.5</f>
        <v>19</v>
      </c>
      <c r="AU1219" s="4">
        <f t="shared" ref="AU1219" si="6074">AT1219</f>
        <v>19</v>
      </c>
      <c r="AV1219" s="4">
        <f t="shared" ref="AV1219" si="6075">AU1219+0.5</f>
        <v>19.5</v>
      </c>
      <c r="AW1219" s="4">
        <f t="shared" ref="AW1219" si="6076">AV1219</f>
        <v>19.5</v>
      </c>
      <c r="AX1219" s="4">
        <f t="shared" ref="AX1219" si="6077">AW1219+0.5</f>
        <v>20</v>
      </c>
      <c r="AY1219" s="4">
        <f t="shared" ref="AY1219" si="6078">AX1219</f>
        <v>20</v>
      </c>
      <c r="AZ1219" s="4">
        <f t="shared" ref="AZ1219" si="6079">AY1219+0.5</f>
        <v>20.5</v>
      </c>
      <c r="BA1219" s="4">
        <f t="shared" ref="BA1219" si="6080">AZ1219</f>
        <v>20.5</v>
      </c>
      <c r="BB1219" s="4">
        <f t="shared" ref="BB1219" si="6081">BA1219+0.5</f>
        <v>21</v>
      </c>
      <c r="BC1219" s="4">
        <f t="shared" ref="BC1219" si="6082">BB1219</f>
        <v>21</v>
      </c>
      <c r="BD1219" s="4">
        <f t="shared" ref="BD1219" si="6083">BC1219+0.5</f>
        <v>21.5</v>
      </c>
      <c r="BE1219" s="4">
        <f t="shared" ref="BE1219" si="6084">BD1219</f>
        <v>21.5</v>
      </c>
      <c r="BF1219" s="4">
        <f t="shared" ref="BF1219" si="6085">BE1219+0.5</f>
        <v>22</v>
      </c>
      <c r="BG1219" s="4">
        <f t="shared" ref="BG1219" si="6086">BF1219</f>
        <v>22</v>
      </c>
      <c r="BH1219" s="4">
        <f t="shared" ref="BH1219" si="6087">BG1219+0.5</f>
        <v>22.5</v>
      </c>
      <c r="BI1219" s="4">
        <f t="shared" ref="BI1219" si="6088">BH1219</f>
        <v>22.5</v>
      </c>
      <c r="BJ1219" t="s">
        <v>0</v>
      </c>
    </row>
    <row r="1220" spans="1:62">
      <c r="A1220" s="4" t="s">
        <v>3</v>
      </c>
      <c r="J1220" s="15"/>
      <c r="K1220" s="5"/>
      <c r="R1220" s="15"/>
      <c r="U1220" s="6"/>
      <c r="X1220" s="15"/>
      <c r="AD1220" s="15"/>
      <c r="AE1220" s="5"/>
      <c r="AO1220" s="6"/>
      <c r="AY1220" s="5"/>
      <c r="BI1220" s="6"/>
    </row>
    <row r="1221" spans="1:62">
      <c r="A1221" s="4" t="s">
        <v>353</v>
      </c>
      <c r="J1221" s="15"/>
      <c r="K1221" s="5"/>
      <c r="R1221" s="15"/>
      <c r="U1221" s="6"/>
      <c r="X1221" s="15"/>
      <c r="AD1221" s="15"/>
      <c r="AE1221" s="5"/>
      <c r="AO1221" s="6"/>
      <c r="AY1221" s="5"/>
      <c r="BI1221" s="6"/>
    </row>
    <row r="1222" spans="1:62">
      <c r="A1222" s="4" t="s">
        <v>467</v>
      </c>
      <c r="B1222" s="4">
        <v>31</v>
      </c>
      <c r="C1222" s="4">
        <v>48</v>
      </c>
      <c r="D1222" s="4">
        <v>66</v>
      </c>
      <c r="E1222" s="4">
        <v>84</v>
      </c>
      <c r="F1222" s="4">
        <v>102</v>
      </c>
      <c r="G1222" s="4">
        <v>119</v>
      </c>
      <c r="H1222" s="4">
        <v>137</v>
      </c>
      <c r="I1222" s="4">
        <v>155</v>
      </c>
      <c r="J1222" s="15">
        <v>190</v>
      </c>
      <c r="K1222" s="15">
        <v>226</v>
      </c>
      <c r="L1222" s="15">
        <v>261</v>
      </c>
      <c r="M1222" s="15">
        <v>296</v>
      </c>
      <c r="N1222" s="15">
        <v>332</v>
      </c>
      <c r="O1222" s="15">
        <v>367</v>
      </c>
      <c r="P1222" s="15">
        <v>403</v>
      </c>
      <c r="Q1222" s="15">
        <v>438</v>
      </c>
      <c r="R1222" s="15">
        <v>491</v>
      </c>
      <c r="S1222" s="15">
        <v>544</v>
      </c>
      <c r="T1222" s="15">
        <v>597</v>
      </c>
      <c r="U1222" s="15">
        <v>651</v>
      </c>
      <c r="V1222" s="15">
        <v>704</v>
      </c>
      <c r="W1222" s="15">
        <v>757</v>
      </c>
      <c r="X1222" s="15">
        <v>828</v>
      </c>
      <c r="Y1222" s="15">
        <v>898</v>
      </c>
      <c r="Z1222" s="15">
        <v>969</v>
      </c>
      <c r="AA1222" s="15">
        <v>1040</v>
      </c>
      <c r="AB1222" s="15">
        <v>1111</v>
      </c>
      <c r="AC1222" s="15">
        <v>1182</v>
      </c>
      <c r="AD1222" s="15">
        <v>1270</v>
      </c>
      <c r="AE1222" s="15">
        <v>1359</v>
      </c>
      <c r="AF1222" s="15">
        <v>1447</v>
      </c>
      <c r="AG1222" s="15">
        <v>1536</v>
      </c>
      <c r="AH1222" s="15">
        <v>1625</v>
      </c>
      <c r="AI1222" s="15">
        <v>1713</v>
      </c>
      <c r="AJ1222" s="15">
        <v>1802</v>
      </c>
      <c r="AK1222" s="15">
        <v>1890</v>
      </c>
      <c r="AL1222" s="15">
        <v>1979</v>
      </c>
      <c r="AM1222" s="15">
        <v>2067</v>
      </c>
      <c r="AN1222" s="15">
        <v>2156</v>
      </c>
      <c r="AO1222" s="15">
        <v>2244</v>
      </c>
      <c r="AP1222" s="15">
        <v>2333</v>
      </c>
      <c r="AQ1222" s="15">
        <v>2421</v>
      </c>
      <c r="AR1222" s="15">
        <v>2510</v>
      </c>
      <c r="AS1222" s="15">
        <v>2598</v>
      </c>
      <c r="AT1222" s="15">
        <v>2687</v>
      </c>
      <c r="AU1222" s="15">
        <v>2776</v>
      </c>
      <c r="AV1222" s="15">
        <v>2864</v>
      </c>
      <c r="AW1222" s="15">
        <v>2953</v>
      </c>
      <c r="AX1222" s="15">
        <v>3041</v>
      </c>
      <c r="AY1222" s="15">
        <v>3130</v>
      </c>
      <c r="AZ1222" s="15">
        <v>3218</v>
      </c>
      <c r="BA1222" s="15">
        <v>3307</v>
      </c>
      <c r="BB1222" s="15">
        <v>3395</v>
      </c>
      <c r="BC1222" s="15">
        <v>3484</v>
      </c>
      <c r="BD1222" s="15">
        <v>3572</v>
      </c>
      <c r="BE1222" s="15">
        <v>3661</v>
      </c>
      <c r="BF1222" s="15">
        <v>3749</v>
      </c>
      <c r="BG1222" s="15">
        <v>3838</v>
      </c>
      <c r="BH1222" s="15">
        <v>3927</v>
      </c>
      <c r="BI1222" s="15">
        <v>4015</v>
      </c>
      <c r="BJ1222" t="s">
        <v>0</v>
      </c>
    </row>
    <row r="1223" spans="1:62">
      <c r="A1223" s="4" t="s">
        <v>468</v>
      </c>
      <c r="B1223" s="4">
        <v>52</v>
      </c>
      <c r="C1223" s="4">
        <v>72</v>
      </c>
      <c r="D1223" s="4">
        <v>93</v>
      </c>
      <c r="E1223" s="4">
        <v>114</v>
      </c>
      <c r="F1223" s="4">
        <v>135</v>
      </c>
      <c r="G1223" s="4">
        <v>156</v>
      </c>
      <c r="H1223" s="4">
        <v>177</v>
      </c>
      <c r="I1223" s="4">
        <v>197</v>
      </c>
      <c r="J1223" s="15">
        <v>239</v>
      </c>
      <c r="K1223" s="15">
        <v>281</v>
      </c>
      <c r="L1223" s="15">
        <v>322</v>
      </c>
      <c r="M1223" s="15">
        <v>364</v>
      </c>
      <c r="N1223" s="15">
        <v>406</v>
      </c>
      <c r="O1223" s="15">
        <v>447</v>
      </c>
      <c r="P1223" s="15">
        <v>489</v>
      </c>
      <c r="Q1223" s="15">
        <v>531</v>
      </c>
      <c r="R1223" s="15">
        <v>593</v>
      </c>
      <c r="S1223" s="15">
        <v>656</v>
      </c>
      <c r="T1223" s="15">
        <v>718</v>
      </c>
      <c r="U1223" s="15">
        <v>781</v>
      </c>
      <c r="V1223" s="15">
        <v>843</v>
      </c>
      <c r="W1223" s="15">
        <v>906</v>
      </c>
      <c r="X1223" s="15">
        <v>989</v>
      </c>
      <c r="Y1223" s="15">
        <v>1072</v>
      </c>
      <c r="Z1223" s="15">
        <v>1156</v>
      </c>
      <c r="AA1223" s="15">
        <v>1239</v>
      </c>
      <c r="AB1223" s="15">
        <v>1322</v>
      </c>
      <c r="AC1223" s="15">
        <v>1406</v>
      </c>
      <c r="AD1223" s="15">
        <v>1510</v>
      </c>
      <c r="AE1223" s="15">
        <v>1614</v>
      </c>
      <c r="AF1223" s="15">
        <v>1718</v>
      </c>
      <c r="AG1223" s="15">
        <v>1822</v>
      </c>
      <c r="AH1223" s="15">
        <v>1927</v>
      </c>
      <c r="AI1223" s="15">
        <v>2031</v>
      </c>
      <c r="AJ1223" s="15">
        <v>2135</v>
      </c>
      <c r="AK1223" s="15">
        <v>2239</v>
      </c>
      <c r="AL1223" s="15">
        <v>2343</v>
      </c>
      <c r="AM1223" s="15">
        <v>2447</v>
      </c>
      <c r="AN1223" s="15">
        <v>2552</v>
      </c>
      <c r="AO1223" s="15">
        <v>2656</v>
      </c>
      <c r="AP1223" s="15">
        <v>2760</v>
      </c>
      <c r="AQ1223" s="15">
        <v>2864</v>
      </c>
      <c r="AR1223" s="15">
        <v>2968</v>
      </c>
      <c r="AS1223" s="15">
        <v>3072</v>
      </c>
      <c r="AT1223" s="15">
        <v>3177</v>
      </c>
      <c r="AU1223" s="15">
        <v>3281</v>
      </c>
      <c r="AV1223" s="15">
        <v>3385</v>
      </c>
      <c r="AW1223" s="15">
        <v>3489</v>
      </c>
      <c r="AX1223" s="15">
        <v>3593</v>
      </c>
      <c r="AY1223" s="15">
        <v>3697</v>
      </c>
      <c r="AZ1223" s="15">
        <v>3802</v>
      </c>
      <c r="BA1223" s="15">
        <v>3906</v>
      </c>
      <c r="BB1223" s="15">
        <v>4010</v>
      </c>
      <c r="BC1223" s="15">
        <v>4114</v>
      </c>
      <c r="BD1223" s="15">
        <v>4218</v>
      </c>
      <c r="BE1223" s="15">
        <v>4322</v>
      </c>
      <c r="BF1223" s="15">
        <v>4427</v>
      </c>
      <c r="BG1223" s="15">
        <v>4531</v>
      </c>
      <c r="BH1223" s="15">
        <v>4635</v>
      </c>
      <c r="BI1223" s="15">
        <v>4739</v>
      </c>
      <c r="BJ1223" t="s">
        <v>0</v>
      </c>
    </row>
    <row r="1224" spans="1:62">
      <c r="A1224" s="4" t="s">
        <v>532</v>
      </c>
      <c r="B1224" s="4">
        <v>-5</v>
      </c>
      <c r="C1224" s="4">
        <f>B1224-1</f>
        <v>-6</v>
      </c>
      <c r="D1224" s="4">
        <f t="shared" ref="D1224:AU1224" si="6089">C1224-1</f>
        <v>-7</v>
      </c>
      <c r="E1224" s="4">
        <f t="shared" si="6089"/>
        <v>-8</v>
      </c>
      <c r="F1224" s="4">
        <f t="shared" si="6089"/>
        <v>-9</v>
      </c>
      <c r="G1224" s="4">
        <f t="shared" si="6089"/>
        <v>-10</v>
      </c>
      <c r="H1224" s="4">
        <f t="shared" si="6089"/>
        <v>-11</v>
      </c>
      <c r="I1224" s="4">
        <f t="shared" si="6089"/>
        <v>-12</v>
      </c>
      <c r="J1224" s="4">
        <f t="shared" si="6089"/>
        <v>-13</v>
      </c>
      <c r="K1224" s="4">
        <f t="shared" si="6089"/>
        <v>-14</v>
      </c>
      <c r="L1224" s="4">
        <f t="shared" si="6089"/>
        <v>-15</v>
      </c>
      <c r="M1224" s="4">
        <f t="shared" si="6089"/>
        <v>-16</v>
      </c>
      <c r="N1224" s="4">
        <f t="shared" si="6089"/>
        <v>-17</v>
      </c>
      <c r="O1224" s="4">
        <f t="shared" si="6089"/>
        <v>-18</v>
      </c>
      <c r="P1224" s="4">
        <f t="shared" si="6089"/>
        <v>-19</v>
      </c>
      <c r="Q1224" s="4">
        <f t="shared" si="6089"/>
        <v>-20</v>
      </c>
      <c r="R1224" s="4">
        <f t="shared" si="6089"/>
        <v>-21</v>
      </c>
      <c r="S1224" s="4">
        <f t="shared" si="6089"/>
        <v>-22</v>
      </c>
      <c r="T1224" s="4">
        <f t="shared" si="6089"/>
        <v>-23</v>
      </c>
      <c r="U1224" s="4">
        <f t="shared" si="6089"/>
        <v>-24</v>
      </c>
      <c r="V1224" s="4">
        <f t="shared" si="6089"/>
        <v>-25</v>
      </c>
      <c r="W1224" s="4">
        <f t="shared" si="6089"/>
        <v>-26</v>
      </c>
      <c r="X1224" s="4">
        <f t="shared" si="6089"/>
        <v>-27</v>
      </c>
      <c r="Y1224" s="4">
        <f t="shared" si="6089"/>
        <v>-28</v>
      </c>
      <c r="Z1224" s="4">
        <f t="shared" si="6089"/>
        <v>-29</v>
      </c>
      <c r="AA1224" s="4">
        <f t="shared" si="6089"/>
        <v>-30</v>
      </c>
      <c r="AB1224" s="4">
        <f t="shared" si="6089"/>
        <v>-31</v>
      </c>
      <c r="AC1224" s="4">
        <f t="shared" si="6089"/>
        <v>-32</v>
      </c>
      <c r="AD1224" s="4">
        <f t="shared" si="6089"/>
        <v>-33</v>
      </c>
      <c r="AE1224" s="4">
        <f t="shared" si="6089"/>
        <v>-34</v>
      </c>
      <c r="AF1224" s="4">
        <f t="shared" si="6089"/>
        <v>-35</v>
      </c>
      <c r="AG1224" s="4">
        <f t="shared" si="6089"/>
        <v>-36</v>
      </c>
      <c r="AH1224" s="4">
        <f t="shared" si="6089"/>
        <v>-37</v>
      </c>
      <c r="AI1224" s="4">
        <f t="shared" si="6089"/>
        <v>-38</v>
      </c>
      <c r="AJ1224" s="4">
        <f t="shared" si="6089"/>
        <v>-39</v>
      </c>
      <c r="AK1224" s="4">
        <f t="shared" si="6089"/>
        <v>-40</v>
      </c>
      <c r="AL1224" s="4">
        <f t="shared" si="6089"/>
        <v>-41</v>
      </c>
      <c r="AM1224" s="4">
        <f t="shared" si="6089"/>
        <v>-42</v>
      </c>
      <c r="AN1224" s="4">
        <f t="shared" si="6089"/>
        <v>-43</v>
      </c>
      <c r="AO1224" s="4">
        <f t="shared" si="6089"/>
        <v>-44</v>
      </c>
      <c r="AP1224" s="4">
        <f t="shared" si="6089"/>
        <v>-45</v>
      </c>
      <c r="AQ1224" s="4">
        <f t="shared" si="6089"/>
        <v>-46</v>
      </c>
      <c r="AR1224" s="4">
        <f t="shared" si="6089"/>
        <v>-47</v>
      </c>
      <c r="AS1224" s="4">
        <f t="shared" si="6089"/>
        <v>-48</v>
      </c>
      <c r="AT1224" s="4">
        <f t="shared" si="6089"/>
        <v>-49</v>
      </c>
      <c r="AU1224" s="4">
        <f t="shared" si="6089"/>
        <v>-50</v>
      </c>
      <c r="AV1224" s="4">
        <f>AU1224</f>
        <v>-50</v>
      </c>
      <c r="AW1224" s="4">
        <f t="shared" ref="AW1224:BI1224" si="6090">AV1224</f>
        <v>-50</v>
      </c>
      <c r="AX1224" s="4">
        <f t="shared" si="6090"/>
        <v>-50</v>
      </c>
      <c r="AY1224" s="4">
        <f t="shared" si="6090"/>
        <v>-50</v>
      </c>
      <c r="AZ1224" s="4">
        <f t="shared" si="6090"/>
        <v>-50</v>
      </c>
      <c r="BA1224" s="4">
        <f t="shared" si="6090"/>
        <v>-50</v>
      </c>
      <c r="BB1224" s="4">
        <f t="shared" si="6090"/>
        <v>-50</v>
      </c>
      <c r="BC1224" s="4">
        <f t="shared" si="6090"/>
        <v>-50</v>
      </c>
      <c r="BD1224" s="4">
        <f t="shared" si="6090"/>
        <v>-50</v>
      </c>
      <c r="BE1224" s="4">
        <f t="shared" si="6090"/>
        <v>-50</v>
      </c>
      <c r="BF1224" s="4">
        <f t="shared" si="6090"/>
        <v>-50</v>
      </c>
      <c r="BG1224" s="4">
        <f t="shared" si="6090"/>
        <v>-50</v>
      </c>
      <c r="BH1224" s="4">
        <f t="shared" si="6090"/>
        <v>-50</v>
      </c>
      <c r="BI1224" s="4">
        <f t="shared" si="6090"/>
        <v>-50</v>
      </c>
      <c r="BJ1224" t="s">
        <v>0</v>
      </c>
    </row>
    <row r="1225" spans="1:62">
      <c r="A1225" s="4" t="s">
        <v>2</v>
      </c>
      <c r="B1225" s="4">
        <v>8</v>
      </c>
      <c r="C1225" s="4">
        <f>B1225</f>
        <v>8</v>
      </c>
      <c r="D1225" s="4">
        <f>C1225+0.5</f>
        <v>8.5</v>
      </c>
      <c r="E1225" s="4">
        <f t="shared" ref="E1225" si="6091">D1225</f>
        <v>8.5</v>
      </c>
      <c r="F1225" s="4">
        <f t="shared" ref="F1225" si="6092">E1225+0.5</f>
        <v>9</v>
      </c>
      <c r="G1225" s="4">
        <f t="shared" ref="G1225" si="6093">F1225</f>
        <v>9</v>
      </c>
      <c r="H1225" s="4">
        <f t="shared" ref="H1225" si="6094">G1225+0.5</f>
        <v>9.5</v>
      </c>
      <c r="I1225" s="4">
        <f t="shared" ref="I1225" si="6095">H1225</f>
        <v>9.5</v>
      </c>
      <c r="J1225" s="4">
        <f t="shared" ref="J1225" si="6096">I1225+0.5</f>
        <v>10</v>
      </c>
      <c r="K1225" s="4">
        <f t="shared" ref="K1225" si="6097">J1225</f>
        <v>10</v>
      </c>
      <c r="L1225" s="4">
        <f t="shared" ref="L1225" si="6098">K1225+0.5</f>
        <v>10.5</v>
      </c>
      <c r="M1225" s="4">
        <f t="shared" ref="M1225" si="6099">L1225</f>
        <v>10.5</v>
      </c>
      <c r="N1225" s="4">
        <f t="shared" ref="N1225" si="6100">M1225+0.5</f>
        <v>11</v>
      </c>
      <c r="O1225" s="4">
        <f t="shared" ref="O1225" si="6101">N1225</f>
        <v>11</v>
      </c>
      <c r="P1225" s="4">
        <f t="shared" ref="P1225" si="6102">O1225+0.5</f>
        <v>11.5</v>
      </c>
      <c r="Q1225" s="4">
        <f t="shared" ref="Q1225" si="6103">P1225</f>
        <v>11.5</v>
      </c>
      <c r="R1225" s="4">
        <f t="shared" ref="R1225" si="6104">Q1225+0.5</f>
        <v>12</v>
      </c>
      <c r="S1225" s="4">
        <f t="shared" ref="S1225" si="6105">R1225</f>
        <v>12</v>
      </c>
      <c r="T1225" s="4">
        <f t="shared" ref="T1225" si="6106">S1225+0.5</f>
        <v>12.5</v>
      </c>
      <c r="U1225" s="4">
        <f t="shared" ref="U1225" si="6107">T1225</f>
        <v>12.5</v>
      </c>
      <c r="V1225" s="4">
        <f t="shared" ref="V1225" si="6108">U1225+0.5</f>
        <v>13</v>
      </c>
      <c r="W1225" s="4">
        <f t="shared" ref="W1225" si="6109">V1225</f>
        <v>13</v>
      </c>
      <c r="X1225" s="4">
        <f t="shared" ref="X1225" si="6110">W1225+0.5</f>
        <v>13.5</v>
      </c>
      <c r="Y1225" s="4">
        <f t="shared" ref="Y1225" si="6111">X1225</f>
        <v>13.5</v>
      </c>
      <c r="Z1225" s="4">
        <f t="shared" ref="Z1225" si="6112">Y1225+0.5</f>
        <v>14</v>
      </c>
      <c r="AA1225" s="4">
        <f t="shared" ref="AA1225" si="6113">Z1225</f>
        <v>14</v>
      </c>
      <c r="AB1225" s="4">
        <f t="shared" ref="AB1225" si="6114">AA1225+0.5</f>
        <v>14.5</v>
      </c>
      <c r="AC1225" s="4">
        <f t="shared" ref="AC1225" si="6115">AB1225</f>
        <v>14.5</v>
      </c>
      <c r="AD1225" s="4">
        <f t="shared" ref="AD1225" si="6116">AC1225+0.5</f>
        <v>15</v>
      </c>
      <c r="AE1225" s="4">
        <f t="shared" ref="AE1225" si="6117">AD1225</f>
        <v>15</v>
      </c>
      <c r="AF1225" s="4">
        <f t="shared" ref="AF1225" si="6118">AE1225+0.5</f>
        <v>15.5</v>
      </c>
      <c r="AG1225" s="4">
        <f t="shared" ref="AG1225" si="6119">AF1225</f>
        <v>15.5</v>
      </c>
      <c r="AH1225" s="4">
        <f t="shared" ref="AH1225" si="6120">AG1225+0.5</f>
        <v>16</v>
      </c>
      <c r="AI1225" s="4">
        <f t="shared" ref="AI1225" si="6121">AH1225</f>
        <v>16</v>
      </c>
      <c r="AJ1225" s="4">
        <f t="shared" ref="AJ1225" si="6122">AI1225+0.5</f>
        <v>16.5</v>
      </c>
      <c r="AK1225" s="4">
        <f t="shared" ref="AK1225" si="6123">AJ1225</f>
        <v>16.5</v>
      </c>
      <c r="AL1225" s="4">
        <f t="shared" ref="AL1225" si="6124">AK1225+0.5</f>
        <v>17</v>
      </c>
      <c r="AM1225" s="4">
        <f t="shared" ref="AM1225" si="6125">AL1225</f>
        <v>17</v>
      </c>
      <c r="AN1225" s="4">
        <f t="shared" ref="AN1225" si="6126">AM1225+0.5</f>
        <v>17.5</v>
      </c>
      <c r="AO1225" s="4">
        <f t="shared" ref="AO1225" si="6127">AN1225</f>
        <v>17.5</v>
      </c>
      <c r="AP1225" s="4">
        <f t="shared" ref="AP1225" si="6128">AO1225+0.5</f>
        <v>18</v>
      </c>
      <c r="AQ1225" s="4">
        <f t="shared" ref="AQ1225" si="6129">AP1225</f>
        <v>18</v>
      </c>
      <c r="AR1225" s="4">
        <f t="shared" ref="AR1225" si="6130">AQ1225+0.5</f>
        <v>18.5</v>
      </c>
      <c r="AS1225" s="4">
        <f t="shared" ref="AS1225" si="6131">AR1225</f>
        <v>18.5</v>
      </c>
      <c r="AT1225" s="4">
        <f t="shared" ref="AT1225" si="6132">AS1225+0.5</f>
        <v>19</v>
      </c>
      <c r="AU1225" s="4">
        <f t="shared" ref="AU1225" si="6133">AT1225</f>
        <v>19</v>
      </c>
      <c r="AV1225" s="4">
        <f t="shared" ref="AV1225" si="6134">AU1225+0.5</f>
        <v>19.5</v>
      </c>
      <c r="AW1225" s="4">
        <f t="shared" ref="AW1225" si="6135">AV1225</f>
        <v>19.5</v>
      </c>
      <c r="AX1225" s="4">
        <f t="shared" ref="AX1225" si="6136">AW1225+0.5</f>
        <v>20</v>
      </c>
      <c r="AY1225" s="4">
        <f t="shared" ref="AY1225" si="6137">AX1225</f>
        <v>20</v>
      </c>
      <c r="AZ1225" s="4">
        <f t="shared" ref="AZ1225" si="6138">AY1225+0.5</f>
        <v>20.5</v>
      </c>
      <c r="BA1225" s="4">
        <f t="shared" ref="BA1225" si="6139">AZ1225</f>
        <v>20.5</v>
      </c>
      <c r="BB1225" s="4">
        <f t="shared" ref="BB1225" si="6140">BA1225+0.5</f>
        <v>21</v>
      </c>
      <c r="BC1225" s="4">
        <f t="shared" ref="BC1225" si="6141">BB1225</f>
        <v>21</v>
      </c>
      <c r="BD1225" s="4">
        <f t="shared" ref="BD1225" si="6142">BC1225+0.5</f>
        <v>21.5</v>
      </c>
      <c r="BE1225" s="4">
        <f t="shared" ref="BE1225" si="6143">BD1225</f>
        <v>21.5</v>
      </c>
      <c r="BF1225" s="4">
        <f t="shared" ref="BF1225" si="6144">BE1225+0.5</f>
        <v>22</v>
      </c>
      <c r="BG1225" s="4">
        <f t="shared" ref="BG1225" si="6145">BF1225</f>
        <v>22</v>
      </c>
      <c r="BH1225" s="4">
        <f t="shared" ref="BH1225" si="6146">BG1225+0.5</f>
        <v>22.5</v>
      </c>
      <c r="BI1225" s="4">
        <f t="shared" ref="BI1225" si="6147">BH1225</f>
        <v>22.5</v>
      </c>
      <c r="BJ1225" t="s">
        <v>0</v>
      </c>
    </row>
    <row r="1226" spans="1:62">
      <c r="A1226" s="4" t="s">
        <v>3</v>
      </c>
      <c r="J1226" s="15"/>
      <c r="K1226" s="5"/>
      <c r="R1226" s="15"/>
      <c r="U1226" s="6"/>
      <c r="X1226" s="15"/>
      <c r="AD1226" s="15"/>
      <c r="AE1226" s="5"/>
      <c r="AO1226" s="6"/>
      <c r="AY1226" s="5"/>
      <c r="BI1226" s="6"/>
    </row>
    <row r="1227" spans="1:62">
      <c r="A1227" s="4" t="s">
        <v>424</v>
      </c>
      <c r="J1227" s="15"/>
      <c r="K1227" s="5"/>
      <c r="R1227" s="15"/>
      <c r="U1227" s="6"/>
      <c r="X1227" s="15"/>
      <c r="AD1227" s="15"/>
      <c r="AE1227" s="5"/>
      <c r="AO1227" s="6"/>
      <c r="AY1227" s="5"/>
      <c r="BI1227" s="6"/>
    </row>
    <row r="1228" spans="1:62">
      <c r="A1228" s="4" t="s">
        <v>198</v>
      </c>
      <c r="B1228" s="4" t="s">
        <v>0</v>
      </c>
      <c r="J1228" s="15"/>
      <c r="K1228" s="5"/>
      <c r="R1228" s="15"/>
      <c r="U1228" s="6"/>
      <c r="X1228" s="15"/>
      <c r="AD1228" s="15"/>
      <c r="AE1228" s="5"/>
      <c r="AO1228" s="6"/>
      <c r="AY1228" s="5"/>
      <c r="BI1228" s="6"/>
    </row>
    <row r="1229" spans="1:62">
      <c r="A1229" s="4" t="s">
        <v>472</v>
      </c>
      <c r="B1229" s="4">
        <v>16</v>
      </c>
      <c r="C1229" s="4">
        <f>B1229+3</f>
        <v>19</v>
      </c>
      <c r="D1229" s="4">
        <f t="shared" ref="D1229:I1229" si="6148">C1229+3</f>
        <v>22</v>
      </c>
      <c r="E1229" s="4">
        <f t="shared" si="6148"/>
        <v>25</v>
      </c>
      <c r="F1229" s="4">
        <f t="shared" si="6148"/>
        <v>28</v>
      </c>
      <c r="G1229" s="4">
        <f t="shared" si="6148"/>
        <v>31</v>
      </c>
      <c r="H1229" s="4">
        <f t="shared" si="6148"/>
        <v>34</v>
      </c>
      <c r="I1229" s="4">
        <f t="shared" si="6148"/>
        <v>37</v>
      </c>
      <c r="J1229" s="4">
        <f>I1229+5</f>
        <v>42</v>
      </c>
      <c r="K1229" s="4">
        <f t="shared" ref="K1229:Q1229" si="6149">J1229+5</f>
        <v>47</v>
      </c>
      <c r="L1229" s="4">
        <f t="shared" si="6149"/>
        <v>52</v>
      </c>
      <c r="M1229" s="4">
        <f t="shared" si="6149"/>
        <v>57</v>
      </c>
      <c r="N1229" s="4">
        <f t="shared" si="6149"/>
        <v>62</v>
      </c>
      <c r="O1229" s="4">
        <f t="shared" si="6149"/>
        <v>67</v>
      </c>
      <c r="P1229" s="4">
        <f t="shared" si="6149"/>
        <v>72</v>
      </c>
      <c r="Q1229" s="4">
        <f t="shared" si="6149"/>
        <v>77</v>
      </c>
      <c r="R1229" s="4">
        <f>Q1229+7</f>
        <v>84</v>
      </c>
      <c r="S1229" s="4">
        <f t="shared" ref="S1229:W1229" si="6150">R1229+7</f>
        <v>91</v>
      </c>
      <c r="T1229" s="4">
        <f t="shared" si="6150"/>
        <v>98</v>
      </c>
      <c r="U1229" s="4">
        <f t="shared" si="6150"/>
        <v>105</v>
      </c>
      <c r="V1229" s="4">
        <f t="shared" si="6150"/>
        <v>112</v>
      </c>
      <c r="W1229" s="4">
        <f t="shared" si="6150"/>
        <v>119</v>
      </c>
      <c r="X1229" s="4">
        <f>W1229+9</f>
        <v>128</v>
      </c>
      <c r="Y1229" s="4">
        <f t="shared" ref="Y1229:AC1229" si="6151">X1229+9</f>
        <v>137</v>
      </c>
      <c r="Z1229" s="4">
        <f t="shared" si="6151"/>
        <v>146</v>
      </c>
      <c r="AA1229" s="4">
        <f t="shared" si="6151"/>
        <v>155</v>
      </c>
      <c r="AB1229" s="4">
        <f t="shared" si="6151"/>
        <v>164</v>
      </c>
      <c r="AC1229" s="4">
        <f t="shared" si="6151"/>
        <v>173</v>
      </c>
      <c r="AD1229" s="4">
        <f>AC1229+11</f>
        <v>184</v>
      </c>
      <c r="AE1229" s="4">
        <f t="shared" ref="AE1229:BI1229" si="6152">AD1229+11</f>
        <v>195</v>
      </c>
      <c r="AF1229" s="4">
        <f t="shared" si="6152"/>
        <v>206</v>
      </c>
      <c r="AG1229" s="4">
        <f t="shared" si="6152"/>
        <v>217</v>
      </c>
      <c r="AH1229" s="4">
        <f t="shared" si="6152"/>
        <v>228</v>
      </c>
      <c r="AI1229" s="4">
        <f t="shared" si="6152"/>
        <v>239</v>
      </c>
      <c r="AJ1229" s="4">
        <f t="shared" si="6152"/>
        <v>250</v>
      </c>
      <c r="AK1229" s="4">
        <f t="shared" si="6152"/>
        <v>261</v>
      </c>
      <c r="AL1229" s="4">
        <f t="shared" si="6152"/>
        <v>272</v>
      </c>
      <c r="AM1229" s="4">
        <f t="shared" si="6152"/>
        <v>283</v>
      </c>
      <c r="AN1229" s="4">
        <f t="shared" si="6152"/>
        <v>294</v>
      </c>
      <c r="AO1229" s="4">
        <f t="shared" si="6152"/>
        <v>305</v>
      </c>
      <c r="AP1229" s="4">
        <f t="shared" si="6152"/>
        <v>316</v>
      </c>
      <c r="AQ1229" s="4">
        <f t="shared" si="6152"/>
        <v>327</v>
      </c>
      <c r="AR1229" s="4">
        <f t="shared" si="6152"/>
        <v>338</v>
      </c>
      <c r="AS1229" s="4">
        <f t="shared" si="6152"/>
        <v>349</v>
      </c>
      <c r="AT1229" s="4">
        <f t="shared" si="6152"/>
        <v>360</v>
      </c>
      <c r="AU1229" s="4">
        <f t="shared" si="6152"/>
        <v>371</v>
      </c>
      <c r="AV1229" s="4">
        <f t="shared" si="6152"/>
        <v>382</v>
      </c>
      <c r="AW1229" s="4">
        <f t="shared" si="6152"/>
        <v>393</v>
      </c>
      <c r="AX1229" s="4">
        <f t="shared" si="6152"/>
        <v>404</v>
      </c>
      <c r="AY1229" s="4">
        <f t="shared" si="6152"/>
        <v>415</v>
      </c>
      <c r="AZ1229" s="4">
        <f t="shared" si="6152"/>
        <v>426</v>
      </c>
      <c r="BA1229" s="4">
        <f t="shared" si="6152"/>
        <v>437</v>
      </c>
      <c r="BB1229" s="4">
        <f t="shared" si="6152"/>
        <v>448</v>
      </c>
      <c r="BC1229" s="4">
        <f t="shared" si="6152"/>
        <v>459</v>
      </c>
      <c r="BD1229" s="4">
        <f t="shared" si="6152"/>
        <v>470</v>
      </c>
      <c r="BE1229" s="4">
        <f t="shared" si="6152"/>
        <v>481</v>
      </c>
      <c r="BF1229" s="4">
        <f t="shared" si="6152"/>
        <v>492</v>
      </c>
      <c r="BG1229" s="4">
        <f t="shared" si="6152"/>
        <v>503</v>
      </c>
      <c r="BH1229" s="4">
        <f t="shared" si="6152"/>
        <v>514</v>
      </c>
      <c r="BI1229" s="4">
        <f t="shared" si="6152"/>
        <v>525</v>
      </c>
      <c r="BJ1229" t="s">
        <v>0</v>
      </c>
    </row>
    <row r="1230" spans="1:62">
      <c r="A1230" s="4" t="s">
        <v>473</v>
      </c>
      <c r="B1230" s="4">
        <v>20</v>
      </c>
      <c r="C1230" s="4">
        <f>B1230+4</f>
        <v>24</v>
      </c>
      <c r="D1230" s="4">
        <f t="shared" ref="D1230:I1230" si="6153">C1230+4</f>
        <v>28</v>
      </c>
      <c r="E1230" s="4">
        <f t="shared" si="6153"/>
        <v>32</v>
      </c>
      <c r="F1230" s="4">
        <f t="shared" si="6153"/>
        <v>36</v>
      </c>
      <c r="G1230" s="4">
        <f t="shared" si="6153"/>
        <v>40</v>
      </c>
      <c r="H1230" s="4">
        <f t="shared" si="6153"/>
        <v>44</v>
      </c>
      <c r="I1230" s="4">
        <f t="shared" si="6153"/>
        <v>48</v>
      </c>
      <c r="J1230" s="4">
        <f>I1230+6</f>
        <v>54</v>
      </c>
      <c r="K1230" s="4">
        <f t="shared" ref="K1230:Q1230" si="6154">J1230+6</f>
        <v>60</v>
      </c>
      <c r="L1230" s="4">
        <f t="shared" si="6154"/>
        <v>66</v>
      </c>
      <c r="M1230" s="4">
        <f t="shared" si="6154"/>
        <v>72</v>
      </c>
      <c r="N1230" s="4">
        <f t="shared" si="6154"/>
        <v>78</v>
      </c>
      <c r="O1230" s="4">
        <f t="shared" si="6154"/>
        <v>84</v>
      </c>
      <c r="P1230" s="4">
        <f t="shared" si="6154"/>
        <v>90</v>
      </c>
      <c r="Q1230" s="4">
        <f t="shared" si="6154"/>
        <v>96</v>
      </c>
      <c r="R1230" s="4">
        <f>Q1230+8</f>
        <v>104</v>
      </c>
      <c r="S1230" s="4">
        <f t="shared" ref="S1230:W1230" si="6155">R1230+8</f>
        <v>112</v>
      </c>
      <c r="T1230" s="4">
        <f t="shared" si="6155"/>
        <v>120</v>
      </c>
      <c r="U1230" s="4">
        <f t="shared" si="6155"/>
        <v>128</v>
      </c>
      <c r="V1230" s="4">
        <f t="shared" si="6155"/>
        <v>136</v>
      </c>
      <c r="W1230" s="4">
        <f t="shared" si="6155"/>
        <v>144</v>
      </c>
      <c r="X1230" s="4">
        <f>W1230+10</f>
        <v>154</v>
      </c>
      <c r="Y1230" s="4">
        <f t="shared" ref="Y1230:AC1230" si="6156">X1230+10</f>
        <v>164</v>
      </c>
      <c r="Z1230" s="4">
        <f t="shared" si="6156"/>
        <v>174</v>
      </c>
      <c r="AA1230" s="4">
        <f t="shared" si="6156"/>
        <v>184</v>
      </c>
      <c r="AB1230" s="4">
        <f t="shared" si="6156"/>
        <v>194</v>
      </c>
      <c r="AC1230" s="4">
        <f t="shared" si="6156"/>
        <v>204</v>
      </c>
      <c r="AD1230" s="4">
        <f>AC1230+12</f>
        <v>216</v>
      </c>
      <c r="AE1230" s="4">
        <f t="shared" ref="AE1230:BI1230" si="6157">AD1230+12</f>
        <v>228</v>
      </c>
      <c r="AF1230" s="4">
        <f t="shared" si="6157"/>
        <v>240</v>
      </c>
      <c r="AG1230" s="4">
        <f t="shared" si="6157"/>
        <v>252</v>
      </c>
      <c r="AH1230" s="4">
        <f t="shared" si="6157"/>
        <v>264</v>
      </c>
      <c r="AI1230" s="4">
        <f t="shared" si="6157"/>
        <v>276</v>
      </c>
      <c r="AJ1230" s="4">
        <f t="shared" si="6157"/>
        <v>288</v>
      </c>
      <c r="AK1230" s="4">
        <f t="shared" si="6157"/>
        <v>300</v>
      </c>
      <c r="AL1230" s="4">
        <f t="shared" si="6157"/>
        <v>312</v>
      </c>
      <c r="AM1230" s="4">
        <f t="shared" si="6157"/>
        <v>324</v>
      </c>
      <c r="AN1230" s="4">
        <f t="shared" si="6157"/>
        <v>336</v>
      </c>
      <c r="AO1230" s="4">
        <f t="shared" si="6157"/>
        <v>348</v>
      </c>
      <c r="AP1230" s="4">
        <f t="shared" si="6157"/>
        <v>360</v>
      </c>
      <c r="AQ1230" s="4">
        <f t="shared" si="6157"/>
        <v>372</v>
      </c>
      <c r="AR1230" s="4">
        <f t="shared" si="6157"/>
        <v>384</v>
      </c>
      <c r="AS1230" s="4">
        <f t="shared" si="6157"/>
        <v>396</v>
      </c>
      <c r="AT1230" s="4">
        <f t="shared" si="6157"/>
        <v>408</v>
      </c>
      <c r="AU1230" s="4">
        <f t="shared" si="6157"/>
        <v>420</v>
      </c>
      <c r="AV1230" s="4">
        <f t="shared" si="6157"/>
        <v>432</v>
      </c>
      <c r="AW1230" s="4">
        <f t="shared" si="6157"/>
        <v>444</v>
      </c>
      <c r="AX1230" s="4">
        <f t="shared" si="6157"/>
        <v>456</v>
      </c>
      <c r="AY1230" s="4">
        <f t="shared" si="6157"/>
        <v>468</v>
      </c>
      <c r="AZ1230" s="4">
        <f t="shared" si="6157"/>
        <v>480</v>
      </c>
      <c r="BA1230" s="4">
        <f t="shared" si="6157"/>
        <v>492</v>
      </c>
      <c r="BB1230" s="4">
        <f t="shared" si="6157"/>
        <v>504</v>
      </c>
      <c r="BC1230" s="4">
        <f t="shared" si="6157"/>
        <v>516</v>
      </c>
      <c r="BD1230" s="4">
        <f t="shared" si="6157"/>
        <v>528</v>
      </c>
      <c r="BE1230" s="4">
        <f t="shared" si="6157"/>
        <v>540</v>
      </c>
      <c r="BF1230" s="4">
        <f t="shared" si="6157"/>
        <v>552</v>
      </c>
      <c r="BG1230" s="4">
        <f t="shared" si="6157"/>
        <v>564</v>
      </c>
      <c r="BH1230" s="4">
        <f t="shared" si="6157"/>
        <v>576</v>
      </c>
      <c r="BI1230" s="4">
        <f t="shared" si="6157"/>
        <v>588</v>
      </c>
      <c r="BJ1230" t="s">
        <v>0</v>
      </c>
    </row>
    <row r="1231" spans="1:62">
      <c r="A1231" s="4" t="s">
        <v>467</v>
      </c>
      <c r="B1231" s="4">
        <f>B1229</f>
        <v>16</v>
      </c>
      <c r="C1231" s="4">
        <f t="shared" ref="C1231:BI1231" si="6158">C1229</f>
        <v>19</v>
      </c>
      <c r="D1231" s="4">
        <f t="shared" si="6158"/>
        <v>22</v>
      </c>
      <c r="E1231" s="4">
        <f t="shared" si="6158"/>
        <v>25</v>
      </c>
      <c r="F1231" s="4">
        <f t="shared" si="6158"/>
        <v>28</v>
      </c>
      <c r="G1231" s="4">
        <f t="shared" si="6158"/>
        <v>31</v>
      </c>
      <c r="H1231" s="4">
        <f t="shared" si="6158"/>
        <v>34</v>
      </c>
      <c r="I1231" s="4">
        <f t="shared" si="6158"/>
        <v>37</v>
      </c>
      <c r="J1231" s="4">
        <f t="shared" si="6158"/>
        <v>42</v>
      </c>
      <c r="K1231" s="4">
        <f t="shared" si="6158"/>
        <v>47</v>
      </c>
      <c r="L1231" s="4">
        <f t="shared" si="6158"/>
        <v>52</v>
      </c>
      <c r="M1231" s="4">
        <f t="shared" si="6158"/>
        <v>57</v>
      </c>
      <c r="N1231" s="4">
        <f t="shared" si="6158"/>
        <v>62</v>
      </c>
      <c r="O1231" s="4">
        <f t="shared" si="6158"/>
        <v>67</v>
      </c>
      <c r="P1231" s="4">
        <f t="shared" si="6158"/>
        <v>72</v>
      </c>
      <c r="Q1231" s="4">
        <f t="shared" si="6158"/>
        <v>77</v>
      </c>
      <c r="R1231" s="4">
        <f t="shared" si="6158"/>
        <v>84</v>
      </c>
      <c r="S1231" s="4">
        <f t="shared" si="6158"/>
        <v>91</v>
      </c>
      <c r="T1231" s="4">
        <f t="shared" si="6158"/>
        <v>98</v>
      </c>
      <c r="U1231" s="4">
        <f t="shared" si="6158"/>
        <v>105</v>
      </c>
      <c r="V1231" s="4">
        <f t="shared" si="6158"/>
        <v>112</v>
      </c>
      <c r="W1231" s="4">
        <f t="shared" si="6158"/>
        <v>119</v>
      </c>
      <c r="X1231" s="4">
        <f t="shared" si="6158"/>
        <v>128</v>
      </c>
      <c r="Y1231" s="4">
        <f t="shared" si="6158"/>
        <v>137</v>
      </c>
      <c r="Z1231" s="4">
        <f t="shared" si="6158"/>
        <v>146</v>
      </c>
      <c r="AA1231" s="4">
        <f t="shared" si="6158"/>
        <v>155</v>
      </c>
      <c r="AB1231" s="4">
        <f t="shared" si="6158"/>
        <v>164</v>
      </c>
      <c r="AC1231" s="4">
        <f t="shared" si="6158"/>
        <v>173</v>
      </c>
      <c r="AD1231" s="4">
        <f t="shared" si="6158"/>
        <v>184</v>
      </c>
      <c r="AE1231" s="4">
        <f t="shared" si="6158"/>
        <v>195</v>
      </c>
      <c r="AF1231" s="4">
        <f t="shared" si="6158"/>
        <v>206</v>
      </c>
      <c r="AG1231" s="4">
        <f t="shared" si="6158"/>
        <v>217</v>
      </c>
      <c r="AH1231" s="4">
        <f t="shared" si="6158"/>
        <v>228</v>
      </c>
      <c r="AI1231" s="4">
        <f t="shared" si="6158"/>
        <v>239</v>
      </c>
      <c r="AJ1231" s="4">
        <f t="shared" si="6158"/>
        <v>250</v>
      </c>
      <c r="AK1231" s="4">
        <f t="shared" si="6158"/>
        <v>261</v>
      </c>
      <c r="AL1231" s="4">
        <f t="shared" si="6158"/>
        <v>272</v>
      </c>
      <c r="AM1231" s="4">
        <f t="shared" si="6158"/>
        <v>283</v>
      </c>
      <c r="AN1231" s="4">
        <f t="shared" si="6158"/>
        <v>294</v>
      </c>
      <c r="AO1231" s="4">
        <f t="shared" si="6158"/>
        <v>305</v>
      </c>
      <c r="AP1231" s="4">
        <f t="shared" si="6158"/>
        <v>316</v>
      </c>
      <c r="AQ1231" s="4">
        <f t="shared" si="6158"/>
        <v>327</v>
      </c>
      <c r="AR1231" s="4">
        <f t="shared" si="6158"/>
        <v>338</v>
      </c>
      <c r="AS1231" s="4">
        <f t="shared" si="6158"/>
        <v>349</v>
      </c>
      <c r="AT1231" s="4">
        <f t="shared" si="6158"/>
        <v>360</v>
      </c>
      <c r="AU1231" s="4">
        <f t="shared" si="6158"/>
        <v>371</v>
      </c>
      <c r="AV1231" s="4">
        <f t="shared" si="6158"/>
        <v>382</v>
      </c>
      <c r="AW1231" s="4">
        <f t="shared" si="6158"/>
        <v>393</v>
      </c>
      <c r="AX1231" s="4">
        <f t="shared" si="6158"/>
        <v>404</v>
      </c>
      <c r="AY1231" s="4">
        <f t="shared" si="6158"/>
        <v>415</v>
      </c>
      <c r="AZ1231" s="4">
        <f t="shared" si="6158"/>
        <v>426</v>
      </c>
      <c r="BA1231" s="4">
        <f t="shared" si="6158"/>
        <v>437</v>
      </c>
      <c r="BB1231" s="4">
        <f t="shared" si="6158"/>
        <v>448</v>
      </c>
      <c r="BC1231" s="4">
        <f t="shared" si="6158"/>
        <v>459</v>
      </c>
      <c r="BD1231" s="4">
        <f t="shared" si="6158"/>
        <v>470</v>
      </c>
      <c r="BE1231" s="4">
        <f t="shared" si="6158"/>
        <v>481</v>
      </c>
      <c r="BF1231" s="4">
        <f t="shared" si="6158"/>
        <v>492</v>
      </c>
      <c r="BG1231" s="4">
        <f t="shared" si="6158"/>
        <v>503</v>
      </c>
      <c r="BH1231" s="4">
        <f t="shared" si="6158"/>
        <v>514</v>
      </c>
      <c r="BI1231" s="4">
        <f t="shared" si="6158"/>
        <v>525</v>
      </c>
      <c r="BJ1231" t="s">
        <v>0</v>
      </c>
    </row>
    <row r="1232" spans="1:62">
      <c r="A1232" s="4" t="s">
        <v>468</v>
      </c>
      <c r="B1232" s="4">
        <f>B1230</f>
        <v>20</v>
      </c>
      <c r="C1232" s="4">
        <f t="shared" ref="C1232:BI1232" si="6159">C1230</f>
        <v>24</v>
      </c>
      <c r="D1232" s="4">
        <f t="shared" si="6159"/>
        <v>28</v>
      </c>
      <c r="E1232" s="4">
        <f t="shared" si="6159"/>
        <v>32</v>
      </c>
      <c r="F1232" s="4">
        <f t="shared" si="6159"/>
        <v>36</v>
      </c>
      <c r="G1232" s="4">
        <f t="shared" si="6159"/>
        <v>40</v>
      </c>
      <c r="H1232" s="4">
        <f t="shared" si="6159"/>
        <v>44</v>
      </c>
      <c r="I1232" s="4">
        <f t="shared" si="6159"/>
        <v>48</v>
      </c>
      <c r="J1232" s="4">
        <f t="shared" si="6159"/>
        <v>54</v>
      </c>
      <c r="K1232" s="4">
        <f t="shared" si="6159"/>
        <v>60</v>
      </c>
      <c r="L1232" s="4">
        <f t="shared" si="6159"/>
        <v>66</v>
      </c>
      <c r="M1232" s="4">
        <f t="shared" si="6159"/>
        <v>72</v>
      </c>
      <c r="N1232" s="4">
        <f t="shared" si="6159"/>
        <v>78</v>
      </c>
      <c r="O1232" s="4">
        <f t="shared" si="6159"/>
        <v>84</v>
      </c>
      <c r="P1232" s="4">
        <f t="shared" si="6159"/>
        <v>90</v>
      </c>
      <c r="Q1232" s="4">
        <f t="shared" si="6159"/>
        <v>96</v>
      </c>
      <c r="R1232" s="4">
        <f t="shared" si="6159"/>
        <v>104</v>
      </c>
      <c r="S1232" s="4">
        <f t="shared" si="6159"/>
        <v>112</v>
      </c>
      <c r="T1232" s="4">
        <f t="shared" si="6159"/>
        <v>120</v>
      </c>
      <c r="U1232" s="4">
        <f t="shared" si="6159"/>
        <v>128</v>
      </c>
      <c r="V1232" s="4">
        <f t="shared" si="6159"/>
        <v>136</v>
      </c>
      <c r="W1232" s="4">
        <f t="shared" si="6159"/>
        <v>144</v>
      </c>
      <c r="X1232" s="4">
        <f t="shared" si="6159"/>
        <v>154</v>
      </c>
      <c r="Y1232" s="4">
        <f t="shared" si="6159"/>
        <v>164</v>
      </c>
      <c r="Z1232" s="4">
        <f t="shared" si="6159"/>
        <v>174</v>
      </c>
      <c r="AA1232" s="4">
        <f t="shared" si="6159"/>
        <v>184</v>
      </c>
      <c r="AB1232" s="4">
        <f t="shared" si="6159"/>
        <v>194</v>
      </c>
      <c r="AC1232" s="4">
        <f t="shared" si="6159"/>
        <v>204</v>
      </c>
      <c r="AD1232" s="4">
        <f t="shared" si="6159"/>
        <v>216</v>
      </c>
      <c r="AE1232" s="4">
        <f t="shared" si="6159"/>
        <v>228</v>
      </c>
      <c r="AF1232" s="4">
        <f t="shared" si="6159"/>
        <v>240</v>
      </c>
      <c r="AG1232" s="4">
        <f t="shared" si="6159"/>
        <v>252</v>
      </c>
      <c r="AH1232" s="4">
        <f t="shared" si="6159"/>
        <v>264</v>
      </c>
      <c r="AI1232" s="4">
        <f t="shared" si="6159"/>
        <v>276</v>
      </c>
      <c r="AJ1232" s="4">
        <f t="shared" si="6159"/>
        <v>288</v>
      </c>
      <c r="AK1232" s="4">
        <f t="shared" si="6159"/>
        <v>300</v>
      </c>
      <c r="AL1232" s="4">
        <f t="shared" si="6159"/>
        <v>312</v>
      </c>
      <c r="AM1232" s="4">
        <f t="shared" si="6159"/>
        <v>324</v>
      </c>
      <c r="AN1232" s="4">
        <f t="shared" si="6159"/>
        <v>336</v>
      </c>
      <c r="AO1232" s="4">
        <f t="shared" si="6159"/>
        <v>348</v>
      </c>
      <c r="AP1232" s="4">
        <f t="shared" si="6159"/>
        <v>360</v>
      </c>
      <c r="AQ1232" s="4">
        <f t="shared" si="6159"/>
        <v>372</v>
      </c>
      <c r="AR1232" s="4">
        <f t="shared" si="6159"/>
        <v>384</v>
      </c>
      <c r="AS1232" s="4">
        <f t="shared" si="6159"/>
        <v>396</v>
      </c>
      <c r="AT1232" s="4">
        <f t="shared" si="6159"/>
        <v>408</v>
      </c>
      <c r="AU1232" s="4">
        <f t="shared" si="6159"/>
        <v>420</v>
      </c>
      <c r="AV1232" s="4">
        <f t="shared" si="6159"/>
        <v>432</v>
      </c>
      <c r="AW1232" s="4">
        <f t="shared" si="6159"/>
        <v>444</v>
      </c>
      <c r="AX1232" s="4">
        <f t="shared" si="6159"/>
        <v>456</v>
      </c>
      <c r="AY1232" s="4">
        <f t="shared" si="6159"/>
        <v>468</v>
      </c>
      <c r="AZ1232" s="4">
        <f t="shared" si="6159"/>
        <v>480</v>
      </c>
      <c r="BA1232" s="4">
        <f t="shared" si="6159"/>
        <v>492</v>
      </c>
      <c r="BB1232" s="4">
        <f t="shared" si="6159"/>
        <v>504</v>
      </c>
      <c r="BC1232" s="4">
        <f t="shared" si="6159"/>
        <v>516</v>
      </c>
      <c r="BD1232" s="4">
        <f t="shared" si="6159"/>
        <v>528</v>
      </c>
      <c r="BE1232" s="4">
        <f t="shared" si="6159"/>
        <v>540</v>
      </c>
      <c r="BF1232" s="4">
        <f t="shared" si="6159"/>
        <v>552</v>
      </c>
      <c r="BG1232" s="4">
        <f t="shared" si="6159"/>
        <v>564</v>
      </c>
      <c r="BH1232" s="4">
        <f t="shared" si="6159"/>
        <v>576</v>
      </c>
      <c r="BI1232" s="4">
        <f t="shared" si="6159"/>
        <v>588</v>
      </c>
      <c r="BJ1232" t="s">
        <v>0</v>
      </c>
    </row>
    <row r="1233" spans="1:62">
      <c r="A1233" s="4" t="s">
        <v>2</v>
      </c>
      <c r="B1233" s="4">
        <v>8</v>
      </c>
      <c r="C1233" s="4">
        <f>B1233</f>
        <v>8</v>
      </c>
      <c r="D1233" s="4">
        <f>C1233+0.5</f>
        <v>8.5</v>
      </c>
      <c r="E1233" s="4">
        <f t="shared" ref="E1233" si="6160">D1233</f>
        <v>8.5</v>
      </c>
      <c r="F1233" s="4">
        <f t="shared" ref="F1233" si="6161">E1233+0.5</f>
        <v>9</v>
      </c>
      <c r="G1233" s="4">
        <f t="shared" ref="G1233" si="6162">F1233</f>
        <v>9</v>
      </c>
      <c r="H1233" s="4">
        <f t="shared" ref="H1233" si="6163">G1233+0.5</f>
        <v>9.5</v>
      </c>
      <c r="I1233" s="4">
        <f t="shared" ref="I1233" si="6164">H1233</f>
        <v>9.5</v>
      </c>
      <c r="J1233" s="4">
        <f t="shared" ref="J1233" si="6165">I1233+0.5</f>
        <v>10</v>
      </c>
      <c r="K1233" s="4">
        <f t="shared" ref="K1233" si="6166">J1233</f>
        <v>10</v>
      </c>
      <c r="L1233" s="4">
        <f t="shared" ref="L1233" si="6167">K1233+0.5</f>
        <v>10.5</v>
      </c>
      <c r="M1233" s="4">
        <f t="shared" ref="M1233" si="6168">L1233</f>
        <v>10.5</v>
      </c>
      <c r="N1233" s="4">
        <f t="shared" ref="N1233" si="6169">M1233+0.5</f>
        <v>11</v>
      </c>
      <c r="O1233" s="4">
        <f t="shared" ref="O1233" si="6170">N1233</f>
        <v>11</v>
      </c>
      <c r="P1233" s="4">
        <f t="shared" ref="P1233" si="6171">O1233+0.5</f>
        <v>11.5</v>
      </c>
      <c r="Q1233" s="4">
        <f t="shared" ref="Q1233" si="6172">P1233</f>
        <v>11.5</v>
      </c>
      <c r="R1233" s="4">
        <f t="shared" ref="R1233" si="6173">Q1233+0.5</f>
        <v>12</v>
      </c>
      <c r="S1233" s="4">
        <f t="shared" ref="S1233" si="6174">R1233</f>
        <v>12</v>
      </c>
      <c r="T1233" s="4">
        <f t="shared" ref="T1233" si="6175">S1233+0.5</f>
        <v>12.5</v>
      </c>
      <c r="U1233" s="4">
        <f t="shared" ref="U1233" si="6176">T1233</f>
        <v>12.5</v>
      </c>
      <c r="V1233" s="4">
        <f t="shared" ref="V1233" si="6177">U1233+0.5</f>
        <v>13</v>
      </c>
      <c r="W1233" s="4">
        <f t="shared" ref="W1233" si="6178">V1233</f>
        <v>13</v>
      </c>
      <c r="X1233" s="4">
        <f t="shared" ref="X1233" si="6179">W1233+0.5</f>
        <v>13.5</v>
      </c>
      <c r="Y1233" s="4">
        <f t="shared" ref="Y1233" si="6180">X1233</f>
        <v>13.5</v>
      </c>
      <c r="Z1233" s="4">
        <f t="shared" ref="Z1233" si="6181">Y1233+0.5</f>
        <v>14</v>
      </c>
      <c r="AA1233" s="4">
        <f t="shared" ref="AA1233" si="6182">Z1233</f>
        <v>14</v>
      </c>
      <c r="AB1233" s="4">
        <f t="shared" ref="AB1233" si="6183">AA1233+0.5</f>
        <v>14.5</v>
      </c>
      <c r="AC1233" s="4">
        <f t="shared" ref="AC1233" si="6184">AB1233</f>
        <v>14.5</v>
      </c>
      <c r="AD1233" s="4">
        <f t="shared" ref="AD1233" si="6185">AC1233+0.5</f>
        <v>15</v>
      </c>
      <c r="AE1233" s="4">
        <f t="shared" ref="AE1233" si="6186">AD1233</f>
        <v>15</v>
      </c>
      <c r="AF1233" s="4">
        <f t="shared" ref="AF1233" si="6187">AE1233+0.5</f>
        <v>15.5</v>
      </c>
      <c r="AG1233" s="4">
        <f t="shared" ref="AG1233" si="6188">AF1233</f>
        <v>15.5</v>
      </c>
      <c r="AH1233" s="4">
        <f t="shared" ref="AH1233" si="6189">AG1233+0.5</f>
        <v>16</v>
      </c>
      <c r="AI1233" s="4">
        <f t="shared" ref="AI1233" si="6190">AH1233</f>
        <v>16</v>
      </c>
      <c r="AJ1233" s="4">
        <f t="shared" ref="AJ1233" si="6191">AI1233+0.5</f>
        <v>16.5</v>
      </c>
      <c r="AK1233" s="4">
        <f t="shared" ref="AK1233" si="6192">AJ1233</f>
        <v>16.5</v>
      </c>
      <c r="AL1233" s="4">
        <f t="shared" ref="AL1233" si="6193">AK1233+0.5</f>
        <v>17</v>
      </c>
      <c r="AM1233" s="4">
        <f t="shared" ref="AM1233" si="6194">AL1233</f>
        <v>17</v>
      </c>
      <c r="AN1233" s="4">
        <f t="shared" ref="AN1233" si="6195">AM1233+0.5</f>
        <v>17.5</v>
      </c>
      <c r="AO1233" s="4">
        <f t="shared" ref="AO1233" si="6196">AN1233</f>
        <v>17.5</v>
      </c>
      <c r="AP1233" s="4">
        <f t="shared" ref="AP1233" si="6197">AO1233+0.5</f>
        <v>18</v>
      </c>
      <c r="AQ1233" s="4">
        <f t="shared" ref="AQ1233" si="6198">AP1233</f>
        <v>18</v>
      </c>
      <c r="AR1233" s="4">
        <f t="shared" ref="AR1233" si="6199">AQ1233+0.5</f>
        <v>18.5</v>
      </c>
      <c r="AS1233" s="4">
        <f t="shared" ref="AS1233" si="6200">AR1233</f>
        <v>18.5</v>
      </c>
      <c r="AT1233" s="4">
        <f t="shared" ref="AT1233" si="6201">AS1233+0.5</f>
        <v>19</v>
      </c>
      <c r="AU1233" s="4">
        <f t="shared" ref="AU1233" si="6202">AT1233</f>
        <v>19</v>
      </c>
      <c r="AV1233" s="4">
        <f t="shared" ref="AV1233" si="6203">AU1233+0.5</f>
        <v>19.5</v>
      </c>
      <c r="AW1233" s="4">
        <f t="shared" ref="AW1233" si="6204">AV1233</f>
        <v>19.5</v>
      </c>
      <c r="AX1233" s="4">
        <f t="shared" ref="AX1233" si="6205">AW1233+0.5</f>
        <v>20</v>
      </c>
      <c r="AY1233" s="4">
        <f t="shared" ref="AY1233" si="6206">AX1233</f>
        <v>20</v>
      </c>
      <c r="AZ1233" s="4">
        <f t="shared" ref="AZ1233" si="6207">AY1233+0.5</f>
        <v>20.5</v>
      </c>
      <c r="BA1233" s="4">
        <f t="shared" ref="BA1233" si="6208">AZ1233</f>
        <v>20.5</v>
      </c>
      <c r="BB1233" s="4">
        <f t="shared" ref="BB1233" si="6209">BA1233+0.5</f>
        <v>21</v>
      </c>
      <c r="BC1233" s="4">
        <f t="shared" ref="BC1233" si="6210">BB1233</f>
        <v>21</v>
      </c>
      <c r="BD1233" s="4">
        <f t="shared" ref="BD1233" si="6211">BC1233+0.5</f>
        <v>21.5</v>
      </c>
      <c r="BE1233" s="4">
        <f t="shared" ref="BE1233" si="6212">BD1233</f>
        <v>21.5</v>
      </c>
      <c r="BF1233" s="4">
        <f t="shared" ref="BF1233" si="6213">BE1233+0.5</f>
        <v>22</v>
      </c>
      <c r="BG1233" s="4">
        <f t="shared" ref="BG1233" si="6214">BF1233</f>
        <v>22</v>
      </c>
      <c r="BH1233" s="4">
        <f t="shared" ref="BH1233" si="6215">BG1233+0.5</f>
        <v>22.5</v>
      </c>
      <c r="BI1233" s="4">
        <f t="shared" ref="BI1233" si="6216">BH1233</f>
        <v>22.5</v>
      </c>
      <c r="BJ1233" t="s">
        <v>0</v>
      </c>
    </row>
    <row r="1234" spans="1:62">
      <c r="A1234" s="4" t="s">
        <v>3</v>
      </c>
      <c r="J1234" s="15"/>
      <c r="K1234" s="5"/>
      <c r="R1234" s="15"/>
      <c r="U1234" s="6"/>
      <c r="X1234" s="15"/>
      <c r="AD1234" s="15"/>
      <c r="AE1234" s="5"/>
      <c r="AO1234" s="6"/>
      <c r="AY1234" s="5"/>
      <c r="BI1234" s="6"/>
    </row>
    <row r="1235" spans="1:62">
      <c r="A1235" s="4" t="s">
        <v>354</v>
      </c>
      <c r="J1235" s="15"/>
      <c r="K1235" s="5"/>
      <c r="R1235" s="15"/>
      <c r="U1235" s="6"/>
      <c r="X1235" s="15"/>
      <c r="AD1235" s="15"/>
      <c r="AE1235" s="5"/>
      <c r="AO1235" s="6"/>
      <c r="AY1235" s="5"/>
      <c r="BI1235" s="6"/>
    </row>
    <row r="1236" spans="1:62">
      <c r="A1236" s="4" t="s">
        <v>472</v>
      </c>
      <c r="B1236" s="4">
        <v>1</v>
      </c>
      <c r="C1236" s="4">
        <v>6</v>
      </c>
      <c r="D1236" s="4">
        <v>11</v>
      </c>
      <c r="E1236" s="4">
        <v>16</v>
      </c>
      <c r="F1236" s="4">
        <v>21</v>
      </c>
      <c r="G1236" s="4">
        <v>26</v>
      </c>
      <c r="H1236" s="4">
        <v>31</v>
      </c>
      <c r="I1236" s="4">
        <v>36</v>
      </c>
      <c r="J1236" s="15">
        <f t="shared" ref="J1236:L1237" si="6217">I1236+7</f>
        <v>43</v>
      </c>
      <c r="K1236" s="5">
        <f t="shared" si="6217"/>
        <v>50</v>
      </c>
      <c r="L1236" s="4">
        <f t="shared" si="6217"/>
        <v>57</v>
      </c>
      <c r="M1236" s="4">
        <f t="shared" ref="M1236:P1236" si="6218">L1236+7</f>
        <v>64</v>
      </c>
      <c r="N1236" s="4">
        <f t="shared" si="6218"/>
        <v>71</v>
      </c>
      <c r="O1236" s="4">
        <f t="shared" si="6218"/>
        <v>78</v>
      </c>
      <c r="P1236" s="4">
        <f t="shared" si="6218"/>
        <v>85</v>
      </c>
      <c r="Q1236" s="4">
        <f t="shared" ref="Q1236" si="6219">P1236+7</f>
        <v>92</v>
      </c>
      <c r="R1236" s="4">
        <f>Q1236+10</f>
        <v>102</v>
      </c>
      <c r="S1236" s="4">
        <f t="shared" ref="S1236:W1236" si="6220">R1236+10</f>
        <v>112</v>
      </c>
      <c r="T1236" s="4">
        <f t="shared" si="6220"/>
        <v>122</v>
      </c>
      <c r="U1236" s="4">
        <f t="shared" si="6220"/>
        <v>132</v>
      </c>
      <c r="V1236" s="4">
        <f t="shared" si="6220"/>
        <v>142</v>
      </c>
      <c r="W1236" s="4">
        <f t="shared" si="6220"/>
        <v>152</v>
      </c>
      <c r="X1236" s="4">
        <f>W1236+13</f>
        <v>165</v>
      </c>
      <c r="Y1236" s="4">
        <f t="shared" ref="Y1236:AC1236" si="6221">X1236+13</f>
        <v>178</v>
      </c>
      <c r="Z1236" s="4">
        <f t="shared" si="6221"/>
        <v>191</v>
      </c>
      <c r="AA1236" s="4">
        <f t="shared" si="6221"/>
        <v>204</v>
      </c>
      <c r="AB1236" s="4">
        <f t="shared" si="6221"/>
        <v>217</v>
      </c>
      <c r="AC1236" s="4">
        <f t="shared" si="6221"/>
        <v>230</v>
      </c>
      <c r="AD1236" s="4">
        <f>AC1236+16</f>
        <v>246</v>
      </c>
      <c r="AE1236" s="4">
        <f t="shared" ref="AE1236:BI1236" si="6222">AD1236+16</f>
        <v>262</v>
      </c>
      <c r="AF1236" s="4">
        <f t="shared" si="6222"/>
        <v>278</v>
      </c>
      <c r="AG1236" s="4">
        <f t="shared" si="6222"/>
        <v>294</v>
      </c>
      <c r="AH1236" s="4">
        <f t="shared" si="6222"/>
        <v>310</v>
      </c>
      <c r="AI1236" s="4">
        <f t="shared" si="6222"/>
        <v>326</v>
      </c>
      <c r="AJ1236" s="4">
        <f t="shared" si="6222"/>
        <v>342</v>
      </c>
      <c r="AK1236" s="4">
        <f t="shared" si="6222"/>
        <v>358</v>
      </c>
      <c r="AL1236" s="4">
        <f t="shared" si="6222"/>
        <v>374</v>
      </c>
      <c r="AM1236" s="4">
        <f t="shared" si="6222"/>
        <v>390</v>
      </c>
      <c r="AN1236" s="4">
        <f t="shared" si="6222"/>
        <v>406</v>
      </c>
      <c r="AO1236" s="4">
        <f t="shared" si="6222"/>
        <v>422</v>
      </c>
      <c r="AP1236" s="4">
        <f t="shared" si="6222"/>
        <v>438</v>
      </c>
      <c r="AQ1236" s="4">
        <f t="shared" si="6222"/>
        <v>454</v>
      </c>
      <c r="AR1236" s="4">
        <f t="shared" si="6222"/>
        <v>470</v>
      </c>
      <c r="AS1236" s="4">
        <f t="shared" si="6222"/>
        <v>486</v>
      </c>
      <c r="AT1236" s="4">
        <f t="shared" si="6222"/>
        <v>502</v>
      </c>
      <c r="AU1236" s="4">
        <f t="shared" si="6222"/>
        <v>518</v>
      </c>
      <c r="AV1236" s="4">
        <f t="shared" si="6222"/>
        <v>534</v>
      </c>
      <c r="AW1236" s="4">
        <f t="shared" si="6222"/>
        <v>550</v>
      </c>
      <c r="AX1236" s="4">
        <f t="shared" si="6222"/>
        <v>566</v>
      </c>
      <c r="AY1236" s="4">
        <f t="shared" si="6222"/>
        <v>582</v>
      </c>
      <c r="AZ1236" s="4">
        <f t="shared" si="6222"/>
        <v>598</v>
      </c>
      <c r="BA1236" s="4">
        <f t="shared" si="6222"/>
        <v>614</v>
      </c>
      <c r="BB1236" s="4">
        <f t="shared" si="6222"/>
        <v>630</v>
      </c>
      <c r="BC1236" s="4">
        <f t="shared" si="6222"/>
        <v>646</v>
      </c>
      <c r="BD1236" s="4">
        <f t="shared" si="6222"/>
        <v>662</v>
      </c>
      <c r="BE1236" s="4">
        <f t="shared" si="6222"/>
        <v>678</v>
      </c>
      <c r="BF1236" s="4">
        <f t="shared" si="6222"/>
        <v>694</v>
      </c>
      <c r="BG1236" s="4">
        <f t="shared" si="6222"/>
        <v>710</v>
      </c>
      <c r="BH1236" s="4">
        <f t="shared" si="6222"/>
        <v>726</v>
      </c>
      <c r="BI1236" s="4">
        <f t="shared" si="6222"/>
        <v>742</v>
      </c>
      <c r="BJ1236" t="s">
        <v>0</v>
      </c>
    </row>
    <row r="1237" spans="1:62">
      <c r="A1237" s="4" t="s">
        <v>473</v>
      </c>
      <c r="B1237" s="4">
        <v>30</v>
      </c>
      <c r="C1237" s="4">
        <v>35</v>
      </c>
      <c r="D1237" s="4">
        <v>40</v>
      </c>
      <c r="E1237" s="4">
        <v>45</v>
      </c>
      <c r="F1237" s="4">
        <v>50</v>
      </c>
      <c r="G1237" s="4">
        <v>55</v>
      </c>
      <c r="H1237" s="4">
        <v>60</v>
      </c>
      <c r="I1237" s="4">
        <v>65</v>
      </c>
      <c r="J1237" s="15">
        <f t="shared" si="6217"/>
        <v>72</v>
      </c>
      <c r="K1237" s="5">
        <f t="shared" si="6217"/>
        <v>79</v>
      </c>
      <c r="L1237" s="4">
        <f t="shared" si="6217"/>
        <v>86</v>
      </c>
      <c r="M1237" s="4">
        <f t="shared" ref="M1237:P1237" si="6223">L1237+7</f>
        <v>93</v>
      </c>
      <c r="N1237" s="4">
        <f t="shared" si="6223"/>
        <v>100</v>
      </c>
      <c r="O1237" s="4">
        <f t="shared" si="6223"/>
        <v>107</v>
      </c>
      <c r="P1237" s="4">
        <f t="shared" si="6223"/>
        <v>114</v>
      </c>
      <c r="Q1237" s="4">
        <f t="shared" ref="Q1237" si="6224">P1237+7</f>
        <v>121</v>
      </c>
      <c r="R1237" s="4">
        <f>Q1237+10</f>
        <v>131</v>
      </c>
      <c r="S1237" s="4">
        <f t="shared" ref="S1237:W1237" si="6225">R1237+10</f>
        <v>141</v>
      </c>
      <c r="T1237" s="4">
        <f t="shared" si="6225"/>
        <v>151</v>
      </c>
      <c r="U1237" s="4">
        <f t="shared" si="6225"/>
        <v>161</v>
      </c>
      <c r="V1237" s="4">
        <f t="shared" si="6225"/>
        <v>171</v>
      </c>
      <c r="W1237" s="4">
        <f t="shared" si="6225"/>
        <v>181</v>
      </c>
      <c r="X1237" s="4">
        <f>W1237+13</f>
        <v>194</v>
      </c>
      <c r="Y1237" s="4">
        <f t="shared" ref="Y1237:AC1237" si="6226">X1237+13</f>
        <v>207</v>
      </c>
      <c r="Z1237" s="4">
        <f t="shared" si="6226"/>
        <v>220</v>
      </c>
      <c r="AA1237" s="4">
        <f t="shared" si="6226"/>
        <v>233</v>
      </c>
      <c r="AB1237" s="4">
        <f t="shared" si="6226"/>
        <v>246</v>
      </c>
      <c r="AC1237" s="4">
        <f t="shared" si="6226"/>
        <v>259</v>
      </c>
      <c r="AD1237" s="4">
        <f>AC1237+16</f>
        <v>275</v>
      </c>
      <c r="AE1237" s="4">
        <f t="shared" ref="AE1237:BI1237" si="6227">AD1237+16</f>
        <v>291</v>
      </c>
      <c r="AF1237" s="4">
        <f t="shared" si="6227"/>
        <v>307</v>
      </c>
      <c r="AG1237" s="4">
        <f t="shared" si="6227"/>
        <v>323</v>
      </c>
      <c r="AH1237" s="4">
        <f t="shared" si="6227"/>
        <v>339</v>
      </c>
      <c r="AI1237" s="4">
        <f t="shared" si="6227"/>
        <v>355</v>
      </c>
      <c r="AJ1237" s="4">
        <f t="shared" si="6227"/>
        <v>371</v>
      </c>
      <c r="AK1237" s="4">
        <f t="shared" si="6227"/>
        <v>387</v>
      </c>
      <c r="AL1237" s="4">
        <f t="shared" si="6227"/>
        <v>403</v>
      </c>
      <c r="AM1237" s="4">
        <f t="shared" si="6227"/>
        <v>419</v>
      </c>
      <c r="AN1237" s="4">
        <f t="shared" si="6227"/>
        <v>435</v>
      </c>
      <c r="AO1237" s="4">
        <f t="shared" si="6227"/>
        <v>451</v>
      </c>
      <c r="AP1237" s="4">
        <f t="shared" si="6227"/>
        <v>467</v>
      </c>
      <c r="AQ1237" s="4">
        <f t="shared" si="6227"/>
        <v>483</v>
      </c>
      <c r="AR1237" s="4">
        <f t="shared" si="6227"/>
        <v>499</v>
      </c>
      <c r="AS1237" s="4">
        <f t="shared" si="6227"/>
        <v>515</v>
      </c>
      <c r="AT1237" s="4">
        <f t="shared" si="6227"/>
        <v>531</v>
      </c>
      <c r="AU1237" s="4">
        <f t="shared" si="6227"/>
        <v>547</v>
      </c>
      <c r="AV1237" s="4">
        <f t="shared" si="6227"/>
        <v>563</v>
      </c>
      <c r="AW1237" s="4">
        <f t="shared" si="6227"/>
        <v>579</v>
      </c>
      <c r="AX1237" s="4">
        <f t="shared" si="6227"/>
        <v>595</v>
      </c>
      <c r="AY1237" s="4">
        <f t="shared" si="6227"/>
        <v>611</v>
      </c>
      <c r="AZ1237" s="4">
        <f t="shared" si="6227"/>
        <v>627</v>
      </c>
      <c r="BA1237" s="4">
        <f t="shared" si="6227"/>
        <v>643</v>
      </c>
      <c r="BB1237" s="4">
        <f t="shared" si="6227"/>
        <v>659</v>
      </c>
      <c r="BC1237" s="4">
        <f t="shared" si="6227"/>
        <v>675</v>
      </c>
      <c r="BD1237" s="4">
        <f t="shared" si="6227"/>
        <v>691</v>
      </c>
      <c r="BE1237" s="4">
        <f t="shared" si="6227"/>
        <v>707</v>
      </c>
      <c r="BF1237" s="4">
        <f t="shared" si="6227"/>
        <v>723</v>
      </c>
      <c r="BG1237" s="4">
        <f t="shared" si="6227"/>
        <v>739</v>
      </c>
      <c r="BH1237" s="4">
        <f t="shared" si="6227"/>
        <v>755</v>
      </c>
      <c r="BI1237" s="4">
        <f t="shared" si="6227"/>
        <v>771</v>
      </c>
      <c r="BJ1237" t="s">
        <v>0</v>
      </c>
    </row>
    <row r="1238" spans="1:62">
      <c r="A1238" s="4" t="s">
        <v>518</v>
      </c>
      <c r="B1238" s="4">
        <v>300</v>
      </c>
      <c r="C1238" s="4">
        <f>B1238+5</f>
        <v>305</v>
      </c>
      <c r="D1238" s="4">
        <f t="shared" ref="D1238:BI1238" si="6228">C1238+5</f>
        <v>310</v>
      </c>
      <c r="E1238" s="4">
        <f t="shared" si="6228"/>
        <v>315</v>
      </c>
      <c r="F1238" s="4">
        <f t="shared" si="6228"/>
        <v>320</v>
      </c>
      <c r="G1238" s="4">
        <f t="shared" si="6228"/>
        <v>325</v>
      </c>
      <c r="H1238" s="4">
        <f t="shared" si="6228"/>
        <v>330</v>
      </c>
      <c r="I1238" s="4">
        <f t="shared" si="6228"/>
        <v>335</v>
      </c>
      <c r="J1238" s="4">
        <f t="shared" si="6228"/>
        <v>340</v>
      </c>
      <c r="K1238" s="4">
        <f t="shared" si="6228"/>
        <v>345</v>
      </c>
      <c r="L1238" s="4">
        <f t="shared" si="6228"/>
        <v>350</v>
      </c>
      <c r="M1238" s="4">
        <f t="shared" si="6228"/>
        <v>355</v>
      </c>
      <c r="N1238" s="4">
        <f t="shared" si="6228"/>
        <v>360</v>
      </c>
      <c r="O1238" s="4">
        <f t="shared" si="6228"/>
        <v>365</v>
      </c>
      <c r="P1238" s="4">
        <f t="shared" si="6228"/>
        <v>370</v>
      </c>
      <c r="Q1238" s="4">
        <f t="shared" si="6228"/>
        <v>375</v>
      </c>
      <c r="R1238" s="4">
        <f t="shared" si="6228"/>
        <v>380</v>
      </c>
      <c r="S1238" s="4">
        <f t="shared" si="6228"/>
        <v>385</v>
      </c>
      <c r="T1238" s="4">
        <f t="shared" si="6228"/>
        <v>390</v>
      </c>
      <c r="U1238" s="4">
        <f t="shared" si="6228"/>
        <v>395</v>
      </c>
      <c r="V1238" s="4">
        <f t="shared" si="6228"/>
        <v>400</v>
      </c>
      <c r="W1238" s="4">
        <f t="shared" si="6228"/>
        <v>405</v>
      </c>
      <c r="X1238" s="4">
        <f t="shared" si="6228"/>
        <v>410</v>
      </c>
      <c r="Y1238" s="4">
        <f t="shared" si="6228"/>
        <v>415</v>
      </c>
      <c r="Z1238" s="4">
        <f t="shared" si="6228"/>
        <v>420</v>
      </c>
      <c r="AA1238" s="4">
        <f t="shared" si="6228"/>
        <v>425</v>
      </c>
      <c r="AB1238" s="4">
        <f t="shared" si="6228"/>
        <v>430</v>
      </c>
      <c r="AC1238" s="4">
        <f t="shared" si="6228"/>
        <v>435</v>
      </c>
      <c r="AD1238" s="4">
        <f t="shared" si="6228"/>
        <v>440</v>
      </c>
      <c r="AE1238" s="4">
        <f t="shared" si="6228"/>
        <v>445</v>
      </c>
      <c r="AF1238" s="4">
        <f t="shared" si="6228"/>
        <v>450</v>
      </c>
      <c r="AG1238" s="4">
        <f t="shared" si="6228"/>
        <v>455</v>
      </c>
      <c r="AH1238" s="4">
        <f t="shared" si="6228"/>
        <v>460</v>
      </c>
      <c r="AI1238" s="4">
        <f t="shared" si="6228"/>
        <v>465</v>
      </c>
      <c r="AJ1238" s="4">
        <f t="shared" si="6228"/>
        <v>470</v>
      </c>
      <c r="AK1238" s="4">
        <f t="shared" si="6228"/>
        <v>475</v>
      </c>
      <c r="AL1238" s="4">
        <f t="shared" si="6228"/>
        <v>480</v>
      </c>
      <c r="AM1238" s="4">
        <f t="shared" si="6228"/>
        <v>485</v>
      </c>
      <c r="AN1238" s="4">
        <f t="shared" si="6228"/>
        <v>490</v>
      </c>
      <c r="AO1238" s="4">
        <f t="shared" si="6228"/>
        <v>495</v>
      </c>
      <c r="AP1238" s="4">
        <f t="shared" si="6228"/>
        <v>500</v>
      </c>
      <c r="AQ1238" s="4">
        <f t="shared" si="6228"/>
        <v>505</v>
      </c>
      <c r="AR1238" s="4">
        <f t="shared" si="6228"/>
        <v>510</v>
      </c>
      <c r="AS1238" s="4">
        <f t="shared" si="6228"/>
        <v>515</v>
      </c>
      <c r="AT1238" s="4">
        <f t="shared" si="6228"/>
        <v>520</v>
      </c>
      <c r="AU1238" s="4">
        <f t="shared" si="6228"/>
        <v>525</v>
      </c>
      <c r="AV1238" s="4">
        <f t="shared" si="6228"/>
        <v>530</v>
      </c>
      <c r="AW1238" s="4">
        <f t="shared" si="6228"/>
        <v>535</v>
      </c>
      <c r="AX1238" s="4">
        <f t="shared" si="6228"/>
        <v>540</v>
      </c>
      <c r="AY1238" s="4">
        <f t="shared" si="6228"/>
        <v>545</v>
      </c>
      <c r="AZ1238" s="4">
        <f t="shared" si="6228"/>
        <v>550</v>
      </c>
      <c r="BA1238" s="4">
        <f t="shared" si="6228"/>
        <v>555</v>
      </c>
      <c r="BB1238" s="4">
        <f t="shared" si="6228"/>
        <v>560</v>
      </c>
      <c r="BC1238" s="4">
        <f t="shared" si="6228"/>
        <v>565</v>
      </c>
      <c r="BD1238" s="4">
        <f t="shared" si="6228"/>
        <v>570</v>
      </c>
      <c r="BE1238" s="4">
        <f t="shared" si="6228"/>
        <v>575</v>
      </c>
      <c r="BF1238" s="4">
        <f t="shared" si="6228"/>
        <v>580</v>
      </c>
      <c r="BG1238" s="4">
        <f t="shared" si="6228"/>
        <v>585</v>
      </c>
      <c r="BH1238" s="4">
        <f t="shared" si="6228"/>
        <v>590</v>
      </c>
      <c r="BI1238" s="4">
        <f t="shared" si="6228"/>
        <v>595</v>
      </c>
      <c r="BJ1238" t="s">
        <v>0</v>
      </c>
    </row>
    <row r="1239" spans="1:62">
      <c r="A1239" s="4" t="s">
        <v>2</v>
      </c>
      <c r="B1239" s="4">
        <v>27</v>
      </c>
      <c r="C1239" s="4">
        <v>29</v>
      </c>
      <c r="D1239" s="4">
        <v>31</v>
      </c>
      <c r="E1239" s="4">
        <v>33</v>
      </c>
      <c r="F1239" s="4">
        <v>35</v>
      </c>
      <c r="G1239" s="4">
        <v>37</v>
      </c>
      <c r="H1239" s="4">
        <v>39</v>
      </c>
      <c r="I1239" s="4">
        <v>41</v>
      </c>
      <c r="J1239" s="15">
        <v>43</v>
      </c>
      <c r="K1239" s="5">
        <v>45</v>
      </c>
      <c r="L1239" s="4">
        <v>47</v>
      </c>
      <c r="M1239" s="4">
        <v>49</v>
      </c>
      <c r="N1239" s="4">
        <v>51</v>
      </c>
      <c r="O1239" s="4">
        <v>53</v>
      </c>
      <c r="P1239" s="4">
        <v>55</v>
      </c>
      <c r="Q1239" s="4">
        <v>57</v>
      </c>
      <c r="R1239" s="15">
        <v>59</v>
      </c>
      <c r="S1239" s="4">
        <v>61</v>
      </c>
      <c r="T1239" s="4">
        <v>63</v>
      </c>
      <c r="U1239" s="6">
        <v>65</v>
      </c>
      <c r="V1239" s="4">
        <v>67</v>
      </c>
      <c r="W1239" s="4">
        <v>69</v>
      </c>
      <c r="X1239" s="15">
        <v>71</v>
      </c>
      <c r="Y1239" s="4">
        <v>73</v>
      </c>
      <c r="Z1239" s="4">
        <v>75</v>
      </c>
      <c r="AA1239" s="4">
        <v>77</v>
      </c>
      <c r="AB1239" s="4">
        <v>79</v>
      </c>
      <c r="AC1239" s="4">
        <v>81</v>
      </c>
      <c r="AD1239" s="15">
        <v>83</v>
      </c>
      <c r="AE1239" s="5">
        <v>85</v>
      </c>
      <c r="AF1239" s="4">
        <v>87</v>
      </c>
      <c r="AG1239" s="4">
        <v>89</v>
      </c>
      <c r="AH1239" s="4">
        <v>91</v>
      </c>
      <c r="AI1239" s="4">
        <v>93</v>
      </c>
      <c r="AJ1239" s="4">
        <v>95</v>
      </c>
      <c r="AK1239" s="4">
        <v>97</v>
      </c>
      <c r="AL1239" s="4">
        <v>99</v>
      </c>
      <c r="AM1239" s="4">
        <v>101</v>
      </c>
      <c r="AN1239" s="4">
        <v>103</v>
      </c>
      <c r="AO1239" s="6">
        <v>105</v>
      </c>
      <c r="AP1239" s="4">
        <v>107</v>
      </c>
      <c r="AQ1239" s="4">
        <v>109</v>
      </c>
      <c r="AR1239" s="4">
        <v>111</v>
      </c>
      <c r="AS1239" s="4">
        <v>113</v>
      </c>
      <c r="AT1239" s="4">
        <v>115</v>
      </c>
      <c r="AU1239" s="4">
        <v>117</v>
      </c>
      <c r="AV1239" s="4">
        <v>119</v>
      </c>
      <c r="AW1239" s="4">
        <v>121</v>
      </c>
      <c r="AX1239" s="4">
        <v>123</v>
      </c>
      <c r="AY1239" s="5">
        <v>125</v>
      </c>
      <c r="AZ1239" s="4">
        <v>127</v>
      </c>
      <c r="BA1239" s="4">
        <v>129</v>
      </c>
      <c r="BB1239" s="4">
        <v>131</v>
      </c>
      <c r="BC1239" s="4">
        <v>133</v>
      </c>
      <c r="BD1239" s="4">
        <v>135</v>
      </c>
      <c r="BE1239" s="4">
        <v>137</v>
      </c>
      <c r="BF1239" s="4">
        <v>139</v>
      </c>
      <c r="BG1239" s="4">
        <v>141</v>
      </c>
      <c r="BH1239" s="4">
        <v>143</v>
      </c>
      <c r="BI1239" s="6">
        <v>145</v>
      </c>
      <c r="BJ1239" t="s">
        <v>0</v>
      </c>
    </row>
    <row r="1240" spans="1:62">
      <c r="A1240" s="4" t="s">
        <v>3</v>
      </c>
      <c r="J1240" s="15"/>
      <c r="K1240" s="5"/>
      <c r="R1240" s="15"/>
      <c r="U1240" s="6"/>
      <c r="X1240" s="15"/>
      <c r="AD1240" s="15"/>
      <c r="AE1240" s="5"/>
      <c r="AO1240" s="6"/>
      <c r="AY1240" s="5"/>
      <c r="BI1240" s="6"/>
    </row>
    <row r="1241" spans="1:62">
      <c r="A1241" s="4" t="s">
        <v>355</v>
      </c>
      <c r="J1241" s="15"/>
      <c r="K1241" s="5"/>
      <c r="R1241" s="15"/>
      <c r="U1241" s="6"/>
      <c r="X1241" s="15"/>
      <c r="AD1241" s="15"/>
      <c r="AE1241" s="5"/>
      <c r="AO1241" s="6"/>
      <c r="AY1241" s="5"/>
      <c r="BI1241" s="6"/>
    </row>
    <row r="1242" spans="1:62">
      <c r="A1242" s="4" t="s">
        <v>462</v>
      </c>
      <c r="B1242" s="4">
        <v>1</v>
      </c>
      <c r="C1242" s="4">
        <v>1</v>
      </c>
      <c r="D1242" s="4">
        <v>1</v>
      </c>
      <c r="E1242" s="4">
        <v>1</v>
      </c>
      <c r="F1242" s="4">
        <v>1</v>
      </c>
      <c r="G1242" s="4">
        <v>1</v>
      </c>
      <c r="H1242" s="4">
        <v>1</v>
      </c>
      <c r="I1242" s="4">
        <v>1</v>
      </c>
      <c r="J1242" s="15">
        <v>1</v>
      </c>
      <c r="K1242" s="5">
        <v>1</v>
      </c>
      <c r="L1242" s="4">
        <v>1</v>
      </c>
      <c r="M1242" s="4">
        <v>1</v>
      </c>
      <c r="N1242" s="4">
        <v>1</v>
      </c>
      <c r="O1242" s="4">
        <v>1</v>
      </c>
      <c r="P1242" s="4">
        <v>1</v>
      </c>
      <c r="Q1242" s="4">
        <v>1</v>
      </c>
      <c r="R1242" s="15">
        <v>1</v>
      </c>
      <c r="S1242" s="4">
        <v>1</v>
      </c>
      <c r="T1242" s="4">
        <v>1</v>
      </c>
      <c r="U1242" s="6">
        <v>1</v>
      </c>
      <c r="V1242" s="4">
        <v>1</v>
      </c>
      <c r="W1242" s="4">
        <v>1</v>
      </c>
      <c r="X1242" s="15">
        <v>1</v>
      </c>
      <c r="Y1242" s="4">
        <v>1</v>
      </c>
      <c r="Z1242" s="4">
        <v>1</v>
      </c>
      <c r="AA1242" s="4">
        <v>1</v>
      </c>
      <c r="AB1242" s="4">
        <v>1</v>
      </c>
      <c r="AC1242" s="4">
        <v>1</v>
      </c>
      <c r="AD1242" s="15">
        <v>1</v>
      </c>
      <c r="AE1242" s="5">
        <v>1</v>
      </c>
      <c r="AF1242" s="4">
        <v>1</v>
      </c>
      <c r="AG1242" s="4">
        <v>1</v>
      </c>
      <c r="AH1242" s="4">
        <v>1</v>
      </c>
      <c r="AI1242" s="4">
        <v>1</v>
      </c>
      <c r="AJ1242" s="4">
        <v>1</v>
      </c>
      <c r="AK1242" s="4">
        <v>1</v>
      </c>
      <c r="AL1242" s="4">
        <v>1</v>
      </c>
      <c r="AM1242" s="4">
        <v>1</v>
      </c>
      <c r="AN1242" s="4">
        <v>1</v>
      </c>
      <c r="AO1242" s="6">
        <v>1</v>
      </c>
      <c r="AP1242" s="4">
        <v>1</v>
      </c>
      <c r="AQ1242" s="4">
        <v>1</v>
      </c>
      <c r="AR1242" s="4">
        <v>1</v>
      </c>
      <c r="AS1242" s="4">
        <v>1</v>
      </c>
      <c r="AT1242" s="4">
        <v>1</v>
      </c>
      <c r="AU1242" s="4">
        <v>1</v>
      </c>
      <c r="AV1242" s="4">
        <v>1</v>
      </c>
      <c r="AW1242" s="4">
        <v>1</v>
      </c>
      <c r="AX1242" s="4">
        <v>1</v>
      </c>
      <c r="AY1242" s="5">
        <v>1</v>
      </c>
      <c r="AZ1242" s="4">
        <v>1</v>
      </c>
      <c r="BA1242" s="4">
        <v>1</v>
      </c>
      <c r="BB1242" s="4">
        <v>1</v>
      </c>
      <c r="BC1242" s="4">
        <v>1</v>
      </c>
      <c r="BD1242" s="4">
        <v>1</v>
      </c>
      <c r="BE1242" s="4">
        <v>1</v>
      </c>
      <c r="BF1242" s="4">
        <v>1</v>
      </c>
      <c r="BG1242" s="4">
        <v>1</v>
      </c>
      <c r="BH1242" s="4">
        <v>1</v>
      </c>
      <c r="BI1242" s="6">
        <v>1</v>
      </c>
      <c r="BJ1242" t="s">
        <v>0</v>
      </c>
    </row>
    <row r="1243" spans="1:62">
      <c r="A1243" s="4" t="s">
        <v>463</v>
      </c>
      <c r="B1243" s="4">
        <v>50</v>
      </c>
      <c r="C1243" s="4">
        <f>B1243+8</f>
        <v>58</v>
      </c>
      <c r="D1243" s="4">
        <f t="shared" ref="D1243:I1243" si="6229">C1243+8</f>
        <v>66</v>
      </c>
      <c r="E1243" s="4">
        <f t="shared" si="6229"/>
        <v>74</v>
      </c>
      <c r="F1243" s="4">
        <f t="shared" si="6229"/>
        <v>82</v>
      </c>
      <c r="G1243" s="4">
        <f t="shared" si="6229"/>
        <v>90</v>
      </c>
      <c r="H1243" s="4">
        <f t="shared" si="6229"/>
        <v>98</v>
      </c>
      <c r="I1243" s="4">
        <f t="shared" si="6229"/>
        <v>106</v>
      </c>
      <c r="J1243" s="15">
        <f>I1243+12</f>
        <v>118</v>
      </c>
      <c r="K1243" s="15">
        <f t="shared" ref="K1243:Q1243" si="6230">J1243+12</f>
        <v>130</v>
      </c>
      <c r="L1243" s="15">
        <f t="shared" si="6230"/>
        <v>142</v>
      </c>
      <c r="M1243" s="15">
        <f t="shared" si="6230"/>
        <v>154</v>
      </c>
      <c r="N1243" s="15">
        <f t="shared" si="6230"/>
        <v>166</v>
      </c>
      <c r="O1243" s="15">
        <f t="shared" si="6230"/>
        <v>178</v>
      </c>
      <c r="P1243" s="15">
        <f t="shared" si="6230"/>
        <v>190</v>
      </c>
      <c r="Q1243" s="15">
        <f t="shared" si="6230"/>
        <v>202</v>
      </c>
      <c r="R1243" s="15">
        <f>Q1243+18</f>
        <v>220</v>
      </c>
      <c r="S1243" s="15">
        <f t="shared" ref="S1243:W1243" si="6231">R1243+18</f>
        <v>238</v>
      </c>
      <c r="T1243" s="15">
        <f t="shared" si="6231"/>
        <v>256</v>
      </c>
      <c r="U1243" s="15">
        <f t="shared" si="6231"/>
        <v>274</v>
      </c>
      <c r="V1243" s="15">
        <f t="shared" si="6231"/>
        <v>292</v>
      </c>
      <c r="W1243" s="15">
        <f t="shared" si="6231"/>
        <v>310</v>
      </c>
      <c r="X1243" s="15">
        <f>W1243+26</f>
        <v>336</v>
      </c>
      <c r="Y1243" s="15">
        <f t="shared" ref="Y1243:AC1243" si="6232">X1243+26</f>
        <v>362</v>
      </c>
      <c r="Z1243" s="15">
        <f t="shared" si="6232"/>
        <v>388</v>
      </c>
      <c r="AA1243" s="15">
        <f t="shared" si="6232"/>
        <v>414</v>
      </c>
      <c r="AB1243" s="15">
        <f t="shared" si="6232"/>
        <v>440</v>
      </c>
      <c r="AC1243" s="15">
        <f t="shared" si="6232"/>
        <v>466</v>
      </c>
      <c r="AD1243" s="15">
        <f>AC1243+36</f>
        <v>502</v>
      </c>
      <c r="AE1243" s="15">
        <f t="shared" ref="AE1243:BI1243" si="6233">AD1243+36</f>
        <v>538</v>
      </c>
      <c r="AF1243" s="15">
        <f t="shared" si="6233"/>
        <v>574</v>
      </c>
      <c r="AG1243" s="15">
        <f t="shared" si="6233"/>
        <v>610</v>
      </c>
      <c r="AH1243" s="15">
        <f t="shared" si="6233"/>
        <v>646</v>
      </c>
      <c r="AI1243" s="15">
        <f t="shared" si="6233"/>
        <v>682</v>
      </c>
      <c r="AJ1243" s="15">
        <f t="shared" si="6233"/>
        <v>718</v>
      </c>
      <c r="AK1243" s="15">
        <f t="shared" si="6233"/>
        <v>754</v>
      </c>
      <c r="AL1243" s="15">
        <f t="shared" si="6233"/>
        <v>790</v>
      </c>
      <c r="AM1243" s="15">
        <f t="shared" si="6233"/>
        <v>826</v>
      </c>
      <c r="AN1243" s="15">
        <f t="shared" si="6233"/>
        <v>862</v>
      </c>
      <c r="AO1243" s="15">
        <f t="shared" si="6233"/>
        <v>898</v>
      </c>
      <c r="AP1243" s="15">
        <f t="shared" si="6233"/>
        <v>934</v>
      </c>
      <c r="AQ1243" s="15">
        <f t="shared" si="6233"/>
        <v>970</v>
      </c>
      <c r="AR1243" s="15">
        <f t="shared" si="6233"/>
        <v>1006</v>
      </c>
      <c r="AS1243" s="15">
        <f t="shared" si="6233"/>
        <v>1042</v>
      </c>
      <c r="AT1243" s="15">
        <f t="shared" si="6233"/>
        <v>1078</v>
      </c>
      <c r="AU1243" s="15">
        <f t="shared" si="6233"/>
        <v>1114</v>
      </c>
      <c r="AV1243" s="15">
        <f t="shared" si="6233"/>
        <v>1150</v>
      </c>
      <c r="AW1243" s="15">
        <f t="shared" si="6233"/>
        <v>1186</v>
      </c>
      <c r="AX1243" s="15">
        <f t="shared" si="6233"/>
        <v>1222</v>
      </c>
      <c r="AY1243" s="15">
        <f t="shared" si="6233"/>
        <v>1258</v>
      </c>
      <c r="AZ1243" s="15">
        <f t="shared" si="6233"/>
        <v>1294</v>
      </c>
      <c r="BA1243" s="15">
        <f t="shared" si="6233"/>
        <v>1330</v>
      </c>
      <c r="BB1243" s="15">
        <f t="shared" si="6233"/>
        <v>1366</v>
      </c>
      <c r="BC1243" s="15">
        <f t="shared" si="6233"/>
        <v>1402</v>
      </c>
      <c r="BD1243" s="15">
        <f t="shared" si="6233"/>
        <v>1438</v>
      </c>
      <c r="BE1243" s="15">
        <f t="shared" si="6233"/>
        <v>1474</v>
      </c>
      <c r="BF1243" s="15">
        <f t="shared" si="6233"/>
        <v>1510</v>
      </c>
      <c r="BG1243" s="15">
        <f t="shared" si="6233"/>
        <v>1546</v>
      </c>
      <c r="BH1243" s="15">
        <f t="shared" si="6233"/>
        <v>1582</v>
      </c>
      <c r="BI1243" s="15">
        <f t="shared" si="6233"/>
        <v>1618</v>
      </c>
      <c r="BJ1243" t="s">
        <v>0</v>
      </c>
    </row>
    <row r="1244" spans="1:62">
      <c r="A1244" s="4" t="s">
        <v>2</v>
      </c>
      <c r="B1244" s="4">
        <v>8</v>
      </c>
      <c r="C1244" s="4">
        <f>B1244</f>
        <v>8</v>
      </c>
      <c r="D1244" s="4">
        <f>C1244+0.5</f>
        <v>8.5</v>
      </c>
      <c r="E1244" s="4">
        <f t="shared" ref="E1244" si="6234">D1244</f>
        <v>8.5</v>
      </c>
      <c r="F1244" s="4">
        <f t="shared" ref="F1244" si="6235">E1244+0.5</f>
        <v>9</v>
      </c>
      <c r="G1244" s="4">
        <f t="shared" ref="G1244" si="6236">F1244</f>
        <v>9</v>
      </c>
      <c r="H1244" s="4">
        <f t="shared" ref="H1244" si="6237">G1244+0.5</f>
        <v>9.5</v>
      </c>
      <c r="I1244" s="4">
        <f t="shared" ref="I1244" si="6238">H1244</f>
        <v>9.5</v>
      </c>
      <c r="J1244" s="4">
        <f t="shared" ref="J1244" si="6239">I1244+0.5</f>
        <v>10</v>
      </c>
      <c r="K1244" s="4">
        <f t="shared" ref="K1244" si="6240">J1244</f>
        <v>10</v>
      </c>
      <c r="L1244" s="4">
        <f t="shared" ref="L1244" si="6241">K1244+0.5</f>
        <v>10.5</v>
      </c>
      <c r="M1244" s="4">
        <f t="shared" ref="M1244" si="6242">L1244</f>
        <v>10.5</v>
      </c>
      <c r="N1244" s="4">
        <f t="shared" ref="N1244" si="6243">M1244+0.5</f>
        <v>11</v>
      </c>
      <c r="O1244" s="4">
        <f t="shared" ref="O1244" si="6244">N1244</f>
        <v>11</v>
      </c>
      <c r="P1244" s="4">
        <f t="shared" ref="P1244" si="6245">O1244+0.5</f>
        <v>11.5</v>
      </c>
      <c r="Q1244" s="4">
        <f t="shared" ref="Q1244" si="6246">P1244</f>
        <v>11.5</v>
      </c>
      <c r="R1244" s="4">
        <f t="shared" ref="R1244" si="6247">Q1244+0.5</f>
        <v>12</v>
      </c>
      <c r="S1244" s="4">
        <f t="shared" ref="S1244" si="6248">R1244</f>
        <v>12</v>
      </c>
      <c r="T1244" s="4">
        <f t="shared" ref="T1244" si="6249">S1244+0.5</f>
        <v>12.5</v>
      </c>
      <c r="U1244" s="4">
        <f t="shared" ref="U1244" si="6250">T1244</f>
        <v>12.5</v>
      </c>
      <c r="V1244" s="4">
        <f t="shared" ref="V1244" si="6251">U1244+0.5</f>
        <v>13</v>
      </c>
      <c r="W1244" s="4">
        <f t="shared" ref="W1244" si="6252">V1244</f>
        <v>13</v>
      </c>
      <c r="X1244" s="4">
        <f t="shared" ref="X1244" si="6253">W1244+0.5</f>
        <v>13.5</v>
      </c>
      <c r="Y1244" s="4">
        <f t="shared" ref="Y1244" si="6254">X1244</f>
        <v>13.5</v>
      </c>
      <c r="Z1244" s="4">
        <f t="shared" ref="Z1244" si="6255">Y1244+0.5</f>
        <v>14</v>
      </c>
      <c r="AA1244" s="4">
        <f t="shared" ref="AA1244" si="6256">Z1244</f>
        <v>14</v>
      </c>
      <c r="AB1244" s="4">
        <f t="shared" ref="AB1244" si="6257">AA1244+0.5</f>
        <v>14.5</v>
      </c>
      <c r="AC1244" s="4">
        <f t="shared" ref="AC1244" si="6258">AB1244</f>
        <v>14.5</v>
      </c>
      <c r="AD1244" s="4">
        <f t="shared" ref="AD1244" si="6259">AC1244+0.5</f>
        <v>15</v>
      </c>
      <c r="AE1244" s="4">
        <f t="shared" ref="AE1244" si="6260">AD1244</f>
        <v>15</v>
      </c>
      <c r="AF1244" s="4">
        <f t="shared" ref="AF1244" si="6261">AE1244+0.5</f>
        <v>15.5</v>
      </c>
      <c r="AG1244" s="4">
        <f t="shared" ref="AG1244" si="6262">AF1244</f>
        <v>15.5</v>
      </c>
      <c r="AH1244" s="4">
        <f t="shared" ref="AH1244" si="6263">AG1244+0.5</f>
        <v>16</v>
      </c>
      <c r="AI1244" s="4">
        <f t="shared" ref="AI1244" si="6264">AH1244</f>
        <v>16</v>
      </c>
      <c r="AJ1244" s="4">
        <f t="shared" ref="AJ1244" si="6265">AI1244+0.5</f>
        <v>16.5</v>
      </c>
      <c r="AK1244" s="4">
        <f t="shared" ref="AK1244" si="6266">AJ1244</f>
        <v>16.5</v>
      </c>
      <c r="AL1244" s="4">
        <f t="shared" ref="AL1244" si="6267">AK1244+0.5</f>
        <v>17</v>
      </c>
      <c r="AM1244" s="4">
        <f t="shared" ref="AM1244" si="6268">AL1244</f>
        <v>17</v>
      </c>
      <c r="AN1244" s="4">
        <f t="shared" ref="AN1244" si="6269">AM1244+0.5</f>
        <v>17.5</v>
      </c>
      <c r="AO1244" s="4">
        <f t="shared" ref="AO1244" si="6270">AN1244</f>
        <v>17.5</v>
      </c>
      <c r="AP1244" s="4">
        <f t="shared" ref="AP1244" si="6271">AO1244+0.5</f>
        <v>18</v>
      </c>
      <c r="AQ1244" s="4">
        <f t="shared" ref="AQ1244" si="6272">AP1244</f>
        <v>18</v>
      </c>
      <c r="AR1244" s="4">
        <f t="shared" ref="AR1244" si="6273">AQ1244+0.5</f>
        <v>18.5</v>
      </c>
      <c r="AS1244" s="4">
        <f t="shared" ref="AS1244" si="6274">AR1244</f>
        <v>18.5</v>
      </c>
      <c r="AT1244" s="4">
        <f t="shared" ref="AT1244" si="6275">AS1244+0.5</f>
        <v>19</v>
      </c>
      <c r="AU1244" s="4">
        <f t="shared" ref="AU1244" si="6276">AT1244</f>
        <v>19</v>
      </c>
      <c r="AV1244" s="4">
        <f t="shared" ref="AV1244" si="6277">AU1244+0.5</f>
        <v>19.5</v>
      </c>
      <c r="AW1244" s="4">
        <f t="shared" ref="AW1244" si="6278">AV1244</f>
        <v>19.5</v>
      </c>
      <c r="AX1244" s="4">
        <f t="shared" ref="AX1244" si="6279">AW1244+0.5</f>
        <v>20</v>
      </c>
      <c r="AY1244" s="4">
        <f t="shared" ref="AY1244" si="6280">AX1244</f>
        <v>20</v>
      </c>
      <c r="AZ1244" s="4">
        <f t="shared" ref="AZ1244" si="6281">AY1244+0.5</f>
        <v>20.5</v>
      </c>
      <c r="BA1244" s="4">
        <f t="shared" ref="BA1244" si="6282">AZ1244</f>
        <v>20.5</v>
      </c>
      <c r="BB1244" s="4">
        <f t="shared" ref="BB1244" si="6283">BA1244+0.5</f>
        <v>21</v>
      </c>
      <c r="BC1244" s="4">
        <f t="shared" ref="BC1244" si="6284">BB1244</f>
        <v>21</v>
      </c>
      <c r="BD1244" s="4">
        <f t="shared" ref="BD1244" si="6285">BC1244+0.5</f>
        <v>21.5</v>
      </c>
      <c r="BE1244" s="4">
        <f t="shared" ref="BE1244" si="6286">BD1244</f>
        <v>21.5</v>
      </c>
      <c r="BF1244" s="4">
        <f t="shared" ref="BF1244" si="6287">BE1244+0.5</f>
        <v>22</v>
      </c>
      <c r="BG1244" s="4">
        <f t="shared" ref="BG1244" si="6288">BF1244</f>
        <v>22</v>
      </c>
      <c r="BH1244" s="4">
        <f t="shared" ref="BH1244" si="6289">BG1244+0.5</f>
        <v>22.5</v>
      </c>
      <c r="BI1244" s="4">
        <f t="shared" ref="BI1244" si="6290">BH1244</f>
        <v>22.5</v>
      </c>
      <c r="BJ1244" t="s">
        <v>0</v>
      </c>
    </row>
    <row r="1245" spans="1:62">
      <c r="A1245" s="4" t="s">
        <v>3</v>
      </c>
      <c r="J1245" s="15"/>
      <c r="K1245" s="5"/>
      <c r="R1245" s="15"/>
      <c r="U1245" s="6"/>
      <c r="X1245" s="15"/>
      <c r="AD1245" s="15"/>
      <c r="AE1245" s="5"/>
      <c r="AO1245" s="6"/>
      <c r="AY1245" s="5"/>
      <c r="BI1245" s="6"/>
    </row>
    <row r="1246" spans="1:62">
      <c r="J1246" s="15"/>
      <c r="K1246" s="5"/>
      <c r="R1246" s="15"/>
      <c r="U1246" s="6"/>
      <c r="X1246" s="15"/>
      <c r="AD1246" s="15"/>
      <c r="AE1246" s="5"/>
      <c r="AO1246" s="6"/>
      <c r="AY1246" s="5"/>
      <c r="BI1246" s="6"/>
    </row>
    <row r="1247" spans="1:62">
      <c r="J1247" s="15"/>
      <c r="K1247" s="5"/>
      <c r="R1247" s="15"/>
      <c r="U1247" s="6"/>
      <c r="X1247" s="15"/>
      <c r="AD1247" s="15"/>
      <c r="AE1247" s="5"/>
      <c r="AO1247" s="6"/>
      <c r="AY1247" s="5"/>
      <c r="BI1247" s="6"/>
    </row>
    <row r="1248" spans="1:62">
      <c r="J1248" s="15"/>
      <c r="K1248" s="5"/>
      <c r="R1248" s="15"/>
      <c r="U1248" s="6"/>
      <c r="X1248" s="15"/>
      <c r="AD1248" s="15"/>
      <c r="AE1248" s="5"/>
      <c r="AO1248" s="6"/>
      <c r="AY1248" s="5"/>
      <c r="BI1248" s="6"/>
    </row>
    <row r="1249" spans="1:62">
      <c r="J1249" s="15"/>
      <c r="K1249" s="5"/>
      <c r="R1249" s="15"/>
      <c r="U1249" s="6"/>
      <c r="X1249" s="15"/>
      <c r="AD1249" s="15"/>
      <c r="AE1249" s="5"/>
      <c r="AO1249" s="6"/>
      <c r="AY1249" s="5"/>
      <c r="BI1249" s="6"/>
    </row>
    <row r="1250" spans="1:62">
      <c r="J1250" s="15"/>
      <c r="K1250" s="5"/>
      <c r="R1250" s="15"/>
      <c r="U1250" s="6"/>
      <c r="X1250" s="15"/>
      <c r="AD1250" s="15"/>
      <c r="AE1250" s="5"/>
      <c r="AO1250" s="6"/>
      <c r="AY1250" s="5"/>
      <c r="BI1250" s="6"/>
    </row>
    <row r="1251" spans="1:62">
      <c r="A1251" s="4" t="s">
        <v>356</v>
      </c>
      <c r="J1251" s="15"/>
      <c r="K1251" s="5"/>
      <c r="R1251" s="15"/>
      <c r="U1251" s="6"/>
      <c r="X1251" s="15"/>
      <c r="AD1251" s="15"/>
      <c r="AE1251" s="5"/>
      <c r="AO1251" s="6"/>
      <c r="AY1251" s="5"/>
      <c r="BI1251" s="6"/>
    </row>
    <row r="1252" spans="1:62">
      <c r="A1252" s="4" t="s">
        <v>199</v>
      </c>
      <c r="B1252" s="4">
        <v>25</v>
      </c>
      <c r="C1252" s="4">
        <f>B1252+12</f>
        <v>37</v>
      </c>
      <c r="D1252" s="4">
        <f t="shared" ref="D1252:BI1252" si="6291">C1252+12</f>
        <v>49</v>
      </c>
      <c r="E1252" s="4">
        <f t="shared" si="6291"/>
        <v>61</v>
      </c>
      <c r="F1252" s="4">
        <f t="shared" si="6291"/>
        <v>73</v>
      </c>
      <c r="G1252" s="4">
        <f t="shared" si="6291"/>
        <v>85</v>
      </c>
      <c r="H1252" s="4">
        <f t="shared" si="6291"/>
        <v>97</v>
      </c>
      <c r="I1252" s="4">
        <f t="shared" si="6291"/>
        <v>109</v>
      </c>
      <c r="J1252" s="15">
        <f t="shared" si="6291"/>
        <v>121</v>
      </c>
      <c r="K1252" s="4">
        <f t="shared" si="6291"/>
        <v>133</v>
      </c>
      <c r="L1252" s="4">
        <f t="shared" si="6291"/>
        <v>145</v>
      </c>
      <c r="M1252" s="4">
        <f t="shared" si="6291"/>
        <v>157</v>
      </c>
      <c r="N1252" s="4">
        <f t="shared" si="6291"/>
        <v>169</v>
      </c>
      <c r="O1252" s="4">
        <f t="shared" si="6291"/>
        <v>181</v>
      </c>
      <c r="P1252" s="4">
        <f t="shared" si="6291"/>
        <v>193</v>
      </c>
      <c r="Q1252" s="4">
        <f t="shared" si="6291"/>
        <v>205</v>
      </c>
      <c r="R1252" s="15">
        <f t="shared" si="6291"/>
        <v>217</v>
      </c>
      <c r="S1252" s="4">
        <f t="shared" si="6291"/>
        <v>229</v>
      </c>
      <c r="T1252" s="4">
        <f t="shared" si="6291"/>
        <v>241</v>
      </c>
      <c r="U1252" s="4">
        <f t="shared" si="6291"/>
        <v>253</v>
      </c>
      <c r="V1252" s="4">
        <f t="shared" si="6291"/>
        <v>265</v>
      </c>
      <c r="W1252" s="4">
        <f t="shared" si="6291"/>
        <v>277</v>
      </c>
      <c r="X1252" s="15">
        <f t="shared" si="6291"/>
        <v>289</v>
      </c>
      <c r="Y1252" s="4">
        <f t="shared" si="6291"/>
        <v>301</v>
      </c>
      <c r="Z1252" s="4">
        <f t="shared" si="6291"/>
        <v>313</v>
      </c>
      <c r="AA1252" s="4">
        <f t="shared" si="6291"/>
        <v>325</v>
      </c>
      <c r="AB1252" s="4">
        <f t="shared" si="6291"/>
        <v>337</v>
      </c>
      <c r="AC1252" s="4">
        <f t="shared" si="6291"/>
        <v>349</v>
      </c>
      <c r="AD1252" s="15">
        <f t="shared" si="6291"/>
        <v>361</v>
      </c>
      <c r="AE1252" s="4">
        <f t="shared" si="6291"/>
        <v>373</v>
      </c>
      <c r="AF1252" s="4">
        <f t="shared" si="6291"/>
        <v>385</v>
      </c>
      <c r="AG1252" s="4">
        <f t="shared" si="6291"/>
        <v>397</v>
      </c>
      <c r="AH1252" s="4">
        <f t="shared" si="6291"/>
        <v>409</v>
      </c>
      <c r="AI1252" s="4">
        <f t="shared" si="6291"/>
        <v>421</v>
      </c>
      <c r="AJ1252" s="4">
        <f t="shared" si="6291"/>
        <v>433</v>
      </c>
      <c r="AK1252" s="4">
        <f t="shared" si="6291"/>
        <v>445</v>
      </c>
      <c r="AL1252" s="4">
        <f t="shared" si="6291"/>
        <v>457</v>
      </c>
      <c r="AM1252" s="4">
        <f t="shared" si="6291"/>
        <v>469</v>
      </c>
      <c r="AN1252" s="4">
        <f t="shared" si="6291"/>
        <v>481</v>
      </c>
      <c r="AO1252" s="4">
        <f t="shared" si="6291"/>
        <v>493</v>
      </c>
      <c r="AP1252" s="4">
        <f t="shared" si="6291"/>
        <v>505</v>
      </c>
      <c r="AQ1252" s="4">
        <f t="shared" si="6291"/>
        <v>517</v>
      </c>
      <c r="AR1252" s="4">
        <f t="shared" si="6291"/>
        <v>529</v>
      </c>
      <c r="AS1252" s="4">
        <f t="shared" si="6291"/>
        <v>541</v>
      </c>
      <c r="AT1252" s="4">
        <f t="shared" si="6291"/>
        <v>553</v>
      </c>
      <c r="AU1252" s="4">
        <f t="shared" si="6291"/>
        <v>565</v>
      </c>
      <c r="AV1252" s="4">
        <f t="shared" si="6291"/>
        <v>577</v>
      </c>
      <c r="AW1252" s="4">
        <f t="shared" si="6291"/>
        <v>589</v>
      </c>
      <c r="AX1252" s="4">
        <f t="shared" si="6291"/>
        <v>601</v>
      </c>
      <c r="AY1252" s="4">
        <f t="shared" si="6291"/>
        <v>613</v>
      </c>
      <c r="AZ1252" s="4">
        <f t="shared" si="6291"/>
        <v>625</v>
      </c>
      <c r="BA1252" s="4">
        <f t="shared" si="6291"/>
        <v>637</v>
      </c>
      <c r="BB1252" s="4">
        <f t="shared" si="6291"/>
        <v>649</v>
      </c>
      <c r="BC1252" s="4">
        <f t="shared" si="6291"/>
        <v>661</v>
      </c>
      <c r="BD1252" s="4">
        <f t="shared" si="6291"/>
        <v>673</v>
      </c>
      <c r="BE1252" s="4">
        <f t="shared" si="6291"/>
        <v>685</v>
      </c>
      <c r="BF1252" s="4">
        <f t="shared" si="6291"/>
        <v>697</v>
      </c>
      <c r="BG1252" s="4">
        <f t="shared" si="6291"/>
        <v>709</v>
      </c>
      <c r="BH1252" s="4">
        <f t="shared" si="6291"/>
        <v>721</v>
      </c>
      <c r="BI1252" s="4">
        <f t="shared" si="6291"/>
        <v>733</v>
      </c>
      <c r="BJ1252" t="s">
        <v>0</v>
      </c>
    </row>
    <row r="1253" spans="1:62">
      <c r="A1253" s="4" t="s">
        <v>200</v>
      </c>
      <c r="B1253" s="4">
        <v>20</v>
      </c>
      <c r="C1253" s="4">
        <f>B1253+14</f>
        <v>34</v>
      </c>
      <c r="D1253" s="4">
        <f t="shared" ref="D1253:BI1253" si="6292">C1253+14</f>
        <v>48</v>
      </c>
      <c r="E1253" s="4">
        <f t="shared" si="6292"/>
        <v>62</v>
      </c>
      <c r="F1253" s="4">
        <f t="shared" si="6292"/>
        <v>76</v>
      </c>
      <c r="G1253" s="4">
        <f t="shared" si="6292"/>
        <v>90</v>
      </c>
      <c r="H1253" s="4">
        <f t="shared" si="6292"/>
        <v>104</v>
      </c>
      <c r="I1253" s="4">
        <f t="shared" si="6292"/>
        <v>118</v>
      </c>
      <c r="J1253" s="4">
        <f t="shared" si="6292"/>
        <v>132</v>
      </c>
      <c r="K1253" s="4">
        <f t="shared" si="6292"/>
        <v>146</v>
      </c>
      <c r="L1253" s="4">
        <f t="shared" si="6292"/>
        <v>160</v>
      </c>
      <c r="M1253" s="4">
        <f t="shared" si="6292"/>
        <v>174</v>
      </c>
      <c r="N1253" s="4">
        <f t="shared" si="6292"/>
        <v>188</v>
      </c>
      <c r="O1253" s="4">
        <f t="shared" si="6292"/>
        <v>202</v>
      </c>
      <c r="P1253" s="4">
        <f t="shared" si="6292"/>
        <v>216</v>
      </c>
      <c r="Q1253" s="4">
        <f t="shared" si="6292"/>
        <v>230</v>
      </c>
      <c r="R1253" s="4">
        <f t="shared" si="6292"/>
        <v>244</v>
      </c>
      <c r="S1253" s="4">
        <f t="shared" si="6292"/>
        <v>258</v>
      </c>
      <c r="T1253" s="4">
        <f t="shared" si="6292"/>
        <v>272</v>
      </c>
      <c r="U1253" s="4">
        <f t="shared" si="6292"/>
        <v>286</v>
      </c>
      <c r="V1253" s="4">
        <f t="shared" si="6292"/>
        <v>300</v>
      </c>
      <c r="W1253" s="4">
        <f t="shared" si="6292"/>
        <v>314</v>
      </c>
      <c r="X1253" s="4">
        <f t="shared" si="6292"/>
        <v>328</v>
      </c>
      <c r="Y1253" s="4">
        <f t="shared" si="6292"/>
        <v>342</v>
      </c>
      <c r="Z1253" s="4">
        <f t="shared" si="6292"/>
        <v>356</v>
      </c>
      <c r="AA1253" s="4">
        <f t="shared" si="6292"/>
        <v>370</v>
      </c>
      <c r="AB1253" s="4">
        <f t="shared" si="6292"/>
        <v>384</v>
      </c>
      <c r="AC1253" s="4">
        <f t="shared" si="6292"/>
        <v>398</v>
      </c>
      <c r="AD1253" s="4">
        <f t="shared" si="6292"/>
        <v>412</v>
      </c>
      <c r="AE1253" s="4">
        <f t="shared" si="6292"/>
        <v>426</v>
      </c>
      <c r="AF1253" s="4">
        <f t="shared" si="6292"/>
        <v>440</v>
      </c>
      <c r="AG1253" s="4">
        <f t="shared" si="6292"/>
        <v>454</v>
      </c>
      <c r="AH1253" s="4">
        <f t="shared" si="6292"/>
        <v>468</v>
      </c>
      <c r="AI1253" s="4">
        <f t="shared" si="6292"/>
        <v>482</v>
      </c>
      <c r="AJ1253" s="4">
        <f t="shared" si="6292"/>
        <v>496</v>
      </c>
      <c r="AK1253" s="4">
        <f t="shared" si="6292"/>
        <v>510</v>
      </c>
      <c r="AL1253" s="4">
        <f t="shared" si="6292"/>
        <v>524</v>
      </c>
      <c r="AM1253" s="4">
        <f t="shared" si="6292"/>
        <v>538</v>
      </c>
      <c r="AN1253" s="4">
        <f t="shared" si="6292"/>
        <v>552</v>
      </c>
      <c r="AO1253" s="4">
        <f t="shared" si="6292"/>
        <v>566</v>
      </c>
      <c r="AP1253" s="4">
        <f t="shared" si="6292"/>
        <v>580</v>
      </c>
      <c r="AQ1253" s="4">
        <f t="shared" si="6292"/>
        <v>594</v>
      </c>
      <c r="AR1253" s="4">
        <f t="shared" si="6292"/>
        <v>608</v>
      </c>
      <c r="AS1253" s="4">
        <f t="shared" si="6292"/>
        <v>622</v>
      </c>
      <c r="AT1253" s="4">
        <f t="shared" si="6292"/>
        <v>636</v>
      </c>
      <c r="AU1253" s="4">
        <f t="shared" si="6292"/>
        <v>650</v>
      </c>
      <c r="AV1253" s="4">
        <f t="shared" si="6292"/>
        <v>664</v>
      </c>
      <c r="AW1253" s="4">
        <f t="shared" si="6292"/>
        <v>678</v>
      </c>
      <c r="AX1253" s="4">
        <f t="shared" si="6292"/>
        <v>692</v>
      </c>
      <c r="AY1253" s="4">
        <f t="shared" si="6292"/>
        <v>706</v>
      </c>
      <c r="AZ1253" s="4">
        <f t="shared" si="6292"/>
        <v>720</v>
      </c>
      <c r="BA1253" s="4">
        <f t="shared" si="6292"/>
        <v>734</v>
      </c>
      <c r="BB1253" s="4">
        <f t="shared" si="6292"/>
        <v>748</v>
      </c>
      <c r="BC1253" s="4">
        <f t="shared" si="6292"/>
        <v>762</v>
      </c>
      <c r="BD1253" s="4">
        <f t="shared" si="6292"/>
        <v>776</v>
      </c>
      <c r="BE1253" s="4">
        <f t="shared" si="6292"/>
        <v>790</v>
      </c>
      <c r="BF1253" s="4">
        <f t="shared" si="6292"/>
        <v>804</v>
      </c>
      <c r="BG1253" s="4">
        <f t="shared" si="6292"/>
        <v>818</v>
      </c>
      <c r="BH1253" s="4">
        <f t="shared" si="6292"/>
        <v>832</v>
      </c>
      <c r="BI1253" s="4">
        <f t="shared" si="6292"/>
        <v>846</v>
      </c>
      <c r="BJ1253" t="s">
        <v>0</v>
      </c>
    </row>
    <row r="1254" spans="1:62">
      <c r="A1254" s="4" t="s">
        <v>2</v>
      </c>
      <c r="B1254" s="4">
        <v>1.5</v>
      </c>
      <c r="C1254" s="4">
        <v>1.7</v>
      </c>
      <c r="D1254" s="4">
        <v>2</v>
      </c>
      <c r="E1254" s="4">
        <v>2.2000000000000002</v>
      </c>
      <c r="F1254" s="4">
        <v>2.5</v>
      </c>
      <c r="G1254" s="4">
        <v>2.7</v>
      </c>
      <c r="H1254" s="4">
        <v>3</v>
      </c>
      <c r="I1254" s="4">
        <v>3.2</v>
      </c>
      <c r="J1254" s="15">
        <v>3.5</v>
      </c>
      <c r="K1254" s="5">
        <v>3.7</v>
      </c>
      <c r="L1254" s="4">
        <v>4</v>
      </c>
      <c r="M1254" s="4">
        <v>4.2</v>
      </c>
      <c r="N1254" s="4">
        <v>4.5</v>
      </c>
      <c r="O1254" s="4">
        <v>4.7</v>
      </c>
      <c r="P1254" s="4">
        <v>5</v>
      </c>
      <c r="Q1254" s="4">
        <v>5.2</v>
      </c>
      <c r="R1254" s="15">
        <v>5.5</v>
      </c>
      <c r="S1254" s="4">
        <v>5.7</v>
      </c>
      <c r="T1254" s="4">
        <v>6</v>
      </c>
      <c r="U1254" s="6">
        <v>6.2</v>
      </c>
      <c r="V1254" s="4">
        <v>6.5</v>
      </c>
      <c r="W1254" s="4">
        <v>6.7</v>
      </c>
      <c r="X1254" s="15">
        <v>7</v>
      </c>
      <c r="Y1254" s="4">
        <v>7.2</v>
      </c>
      <c r="Z1254" s="4">
        <v>7.5</v>
      </c>
      <c r="AA1254" s="4">
        <v>7.7</v>
      </c>
      <c r="AB1254" s="4">
        <v>8</v>
      </c>
      <c r="AC1254" s="4">
        <v>8.1999999999999993</v>
      </c>
      <c r="AD1254" s="15">
        <v>8.5</v>
      </c>
      <c r="AE1254" s="5">
        <v>8.6999999999999993</v>
      </c>
      <c r="AF1254" s="4">
        <v>9</v>
      </c>
      <c r="AG1254" s="4">
        <v>9.1999999999999993</v>
      </c>
      <c r="AH1254" s="4">
        <v>9.5</v>
      </c>
      <c r="AI1254" s="4">
        <v>9.6999999999999993</v>
      </c>
      <c r="AJ1254" s="4">
        <v>10</v>
      </c>
      <c r="AK1254" s="4">
        <v>10.199999999999999</v>
      </c>
      <c r="AL1254" s="4">
        <v>10.5</v>
      </c>
      <c r="AM1254" s="4">
        <v>10.7</v>
      </c>
      <c r="AN1254" s="4">
        <v>11</v>
      </c>
      <c r="AO1254" s="6">
        <v>11.2</v>
      </c>
      <c r="AP1254" s="4">
        <v>11.5</v>
      </c>
      <c r="AQ1254" s="4">
        <v>11.7</v>
      </c>
      <c r="AR1254" s="4">
        <v>12</v>
      </c>
      <c r="AS1254" s="4">
        <v>12.2</v>
      </c>
      <c r="AT1254" s="4">
        <v>12.5</v>
      </c>
      <c r="AU1254" s="4">
        <v>12.7</v>
      </c>
      <c r="AV1254" s="4">
        <v>13</v>
      </c>
      <c r="AW1254" s="4">
        <v>13.2</v>
      </c>
      <c r="AX1254" s="4">
        <v>13.5</v>
      </c>
      <c r="AY1254" s="5">
        <v>13.7</v>
      </c>
      <c r="AZ1254" s="4">
        <v>14</v>
      </c>
      <c r="BA1254" s="4">
        <v>14.2</v>
      </c>
      <c r="BB1254" s="4">
        <v>14.5</v>
      </c>
      <c r="BC1254" s="4">
        <v>14.7</v>
      </c>
      <c r="BD1254" s="4">
        <v>15</v>
      </c>
      <c r="BE1254" s="4">
        <v>15.2</v>
      </c>
      <c r="BF1254" s="4">
        <v>15.5</v>
      </c>
      <c r="BG1254" s="4">
        <v>15.7</v>
      </c>
      <c r="BH1254" s="4">
        <v>16</v>
      </c>
      <c r="BI1254" s="6">
        <v>16.2</v>
      </c>
      <c r="BJ1254" t="s">
        <v>0</v>
      </c>
    </row>
    <row r="1255" spans="1:62">
      <c r="A1255" s="4" t="s">
        <v>3</v>
      </c>
      <c r="J1255" s="15"/>
      <c r="K1255" s="5"/>
      <c r="R1255" s="15"/>
      <c r="U1255" s="6"/>
      <c r="X1255" s="15"/>
      <c r="AD1255" s="15"/>
      <c r="AE1255" s="5"/>
      <c r="AO1255" s="6"/>
      <c r="AY1255" s="5"/>
      <c r="BI1255" s="6"/>
    </row>
    <row r="1256" spans="1:62">
      <c r="A1256" s="4" t="s">
        <v>357</v>
      </c>
      <c r="J1256" s="15"/>
      <c r="K1256" s="5"/>
      <c r="R1256" s="15"/>
      <c r="U1256" s="6"/>
      <c r="X1256" s="15"/>
      <c r="AD1256" s="15"/>
      <c r="AE1256" s="5"/>
      <c r="AO1256" s="6"/>
      <c r="AY1256" s="5"/>
      <c r="BI1256" s="6"/>
    </row>
    <row r="1257" spans="1:62">
      <c r="A1257" s="4" t="s">
        <v>199</v>
      </c>
      <c r="B1257" s="4">
        <v>20</v>
      </c>
      <c r="C1257" s="4">
        <v>32</v>
      </c>
      <c r="D1257" s="4">
        <v>44</v>
      </c>
      <c r="E1257" s="4">
        <v>56</v>
      </c>
      <c r="F1257" s="4">
        <v>68</v>
      </c>
      <c r="G1257" s="4">
        <v>80</v>
      </c>
      <c r="H1257" s="4">
        <v>92</v>
      </c>
      <c r="I1257" s="4">
        <v>104</v>
      </c>
      <c r="J1257" s="15">
        <v>116</v>
      </c>
      <c r="K1257" s="5">
        <v>128</v>
      </c>
      <c r="L1257" s="4">
        <v>140</v>
      </c>
      <c r="M1257" s="4">
        <v>152</v>
      </c>
      <c r="N1257" s="4">
        <v>164</v>
      </c>
      <c r="O1257" s="4">
        <v>176</v>
      </c>
      <c r="P1257" s="4">
        <v>188</v>
      </c>
      <c r="Q1257" s="4">
        <v>200</v>
      </c>
      <c r="R1257" s="15">
        <v>212</v>
      </c>
      <c r="S1257" s="4">
        <v>224</v>
      </c>
      <c r="T1257" s="4">
        <v>236</v>
      </c>
      <c r="U1257" s="6">
        <v>248</v>
      </c>
      <c r="V1257" s="4">
        <v>260</v>
      </c>
      <c r="W1257" s="4">
        <v>272</v>
      </c>
      <c r="X1257" s="15">
        <v>284</v>
      </c>
      <c r="Y1257" s="4">
        <v>296</v>
      </c>
      <c r="Z1257" s="4">
        <v>308</v>
      </c>
      <c r="AA1257" s="4">
        <v>320</v>
      </c>
      <c r="AB1257" s="4">
        <v>332</v>
      </c>
      <c r="AC1257" s="4">
        <v>344</v>
      </c>
      <c r="AD1257" s="15">
        <v>356</v>
      </c>
      <c r="AE1257" s="5">
        <v>368</v>
      </c>
      <c r="AF1257" s="4">
        <v>380</v>
      </c>
      <c r="AG1257" s="4">
        <v>392</v>
      </c>
      <c r="AH1257" s="4">
        <v>404</v>
      </c>
      <c r="AI1257" s="4">
        <v>416</v>
      </c>
      <c r="AJ1257" s="4">
        <v>428</v>
      </c>
      <c r="AK1257" s="4">
        <v>440</v>
      </c>
      <c r="AL1257" s="4">
        <v>452</v>
      </c>
      <c r="AM1257" s="4">
        <v>464</v>
      </c>
      <c r="AN1257" s="4">
        <v>476</v>
      </c>
      <c r="AO1257" s="6">
        <v>488</v>
      </c>
      <c r="AP1257" s="4">
        <v>500</v>
      </c>
      <c r="AQ1257" s="4">
        <v>512</v>
      </c>
      <c r="AR1257" s="4">
        <v>524</v>
      </c>
      <c r="AS1257" s="4">
        <v>536</v>
      </c>
      <c r="AT1257" s="4">
        <v>548</v>
      </c>
      <c r="AU1257" s="4">
        <v>560</v>
      </c>
      <c r="AV1257" s="4">
        <v>572</v>
      </c>
      <c r="AW1257" s="4">
        <v>584</v>
      </c>
      <c r="AX1257" s="4">
        <v>596</v>
      </c>
      <c r="AY1257" s="5">
        <v>608</v>
      </c>
      <c r="AZ1257" s="4">
        <v>620</v>
      </c>
      <c r="BA1257" s="4">
        <v>632</v>
      </c>
      <c r="BB1257" s="4">
        <v>644</v>
      </c>
      <c r="BC1257" s="4">
        <v>656</v>
      </c>
      <c r="BD1257" s="4">
        <v>668</v>
      </c>
      <c r="BE1257" s="4">
        <v>680</v>
      </c>
      <c r="BF1257" s="4">
        <v>692</v>
      </c>
      <c r="BG1257" s="4">
        <v>704</v>
      </c>
      <c r="BH1257" s="4">
        <v>716</v>
      </c>
      <c r="BI1257" s="6">
        <v>728</v>
      </c>
      <c r="BJ1257" t="s">
        <v>0</v>
      </c>
    </row>
    <row r="1258" spans="1:62">
      <c r="A1258" s="4" t="s">
        <v>462</v>
      </c>
      <c r="B1258" s="4">
        <v>1</v>
      </c>
      <c r="C1258" s="4">
        <v>1</v>
      </c>
      <c r="D1258" s="4">
        <v>1</v>
      </c>
      <c r="E1258" s="4">
        <v>1</v>
      </c>
      <c r="F1258" s="4">
        <v>1</v>
      </c>
      <c r="G1258" s="4">
        <v>1</v>
      </c>
      <c r="H1258" s="4">
        <v>1</v>
      </c>
      <c r="I1258" s="4">
        <v>1</v>
      </c>
      <c r="J1258" s="15">
        <v>1</v>
      </c>
      <c r="K1258" s="5">
        <v>1</v>
      </c>
      <c r="L1258" s="4">
        <v>1</v>
      </c>
      <c r="M1258" s="4">
        <v>1</v>
      </c>
      <c r="N1258" s="4">
        <v>1</v>
      </c>
      <c r="O1258" s="4">
        <v>1</v>
      </c>
      <c r="P1258" s="4">
        <v>1</v>
      </c>
      <c r="Q1258" s="4">
        <v>1</v>
      </c>
      <c r="R1258" s="15">
        <v>1</v>
      </c>
      <c r="S1258" s="4">
        <v>1</v>
      </c>
      <c r="T1258" s="4">
        <v>1</v>
      </c>
      <c r="U1258" s="6">
        <v>1</v>
      </c>
      <c r="V1258" s="4">
        <v>1</v>
      </c>
      <c r="W1258" s="4">
        <v>1</v>
      </c>
      <c r="X1258" s="15">
        <v>1</v>
      </c>
      <c r="Y1258" s="4">
        <v>1</v>
      </c>
      <c r="Z1258" s="4">
        <v>1</v>
      </c>
      <c r="AA1258" s="4">
        <v>1</v>
      </c>
      <c r="AB1258" s="4">
        <v>1</v>
      </c>
      <c r="AC1258" s="4">
        <v>1</v>
      </c>
      <c r="AD1258" s="15">
        <v>1</v>
      </c>
      <c r="AE1258" s="5">
        <v>1</v>
      </c>
      <c r="AF1258" s="4">
        <v>1</v>
      </c>
      <c r="AG1258" s="4">
        <v>1</v>
      </c>
      <c r="AH1258" s="4">
        <v>1</v>
      </c>
      <c r="AI1258" s="4">
        <v>1</v>
      </c>
      <c r="AJ1258" s="4">
        <v>1</v>
      </c>
      <c r="AK1258" s="4">
        <v>1</v>
      </c>
      <c r="AL1258" s="4">
        <v>1</v>
      </c>
      <c r="AM1258" s="4">
        <v>1</v>
      </c>
      <c r="AN1258" s="4">
        <v>1</v>
      </c>
      <c r="AO1258" s="6">
        <v>1</v>
      </c>
      <c r="AP1258" s="4">
        <v>1</v>
      </c>
      <c r="AQ1258" s="4">
        <v>1</v>
      </c>
      <c r="AR1258" s="4">
        <v>1</v>
      </c>
      <c r="AS1258" s="4">
        <v>1</v>
      </c>
      <c r="AT1258" s="4">
        <v>1</v>
      </c>
      <c r="AU1258" s="4">
        <v>1</v>
      </c>
      <c r="AV1258" s="4">
        <v>1</v>
      </c>
      <c r="AW1258" s="4">
        <v>1</v>
      </c>
      <c r="AX1258" s="4">
        <v>1</v>
      </c>
      <c r="AY1258" s="5">
        <v>1</v>
      </c>
      <c r="AZ1258" s="4">
        <v>1</v>
      </c>
      <c r="BA1258" s="4">
        <v>1</v>
      </c>
      <c r="BB1258" s="4">
        <v>1</v>
      </c>
      <c r="BC1258" s="4">
        <v>1</v>
      </c>
      <c r="BD1258" s="4">
        <v>1</v>
      </c>
      <c r="BE1258" s="4">
        <v>1</v>
      </c>
      <c r="BF1258" s="4">
        <v>1</v>
      </c>
      <c r="BG1258" s="4">
        <v>1</v>
      </c>
      <c r="BH1258" s="4">
        <v>1</v>
      </c>
      <c r="BI1258" s="6">
        <v>1</v>
      </c>
      <c r="BJ1258" t="s">
        <v>0</v>
      </c>
    </row>
    <row r="1259" spans="1:62">
      <c r="A1259" s="4" t="s">
        <v>463</v>
      </c>
      <c r="B1259" s="4">
        <v>1</v>
      </c>
      <c r="C1259" s="4">
        <v>4</v>
      </c>
      <c r="D1259" s="4">
        <v>7</v>
      </c>
      <c r="E1259" s="4">
        <f>D1259+3</f>
        <v>10</v>
      </c>
      <c r="F1259" s="4">
        <f t="shared" ref="F1259:I1259" si="6293">E1259+3</f>
        <v>13</v>
      </c>
      <c r="G1259" s="4">
        <f t="shared" si="6293"/>
        <v>16</v>
      </c>
      <c r="H1259" s="4">
        <f t="shared" si="6293"/>
        <v>19</v>
      </c>
      <c r="I1259" s="4">
        <f t="shared" si="6293"/>
        <v>22</v>
      </c>
      <c r="J1259" s="15">
        <f>I1259+5</f>
        <v>27</v>
      </c>
      <c r="K1259" s="4">
        <f t="shared" ref="K1259:Q1259" si="6294">J1259+5</f>
        <v>32</v>
      </c>
      <c r="L1259" s="4">
        <f t="shared" si="6294"/>
        <v>37</v>
      </c>
      <c r="M1259" s="4">
        <f t="shared" si="6294"/>
        <v>42</v>
      </c>
      <c r="N1259" s="4">
        <f t="shared" si="6294"/>
        <v>47</v>
      </c>
      <c r="O1259" s="4">
        <f t="shared" si="6294"/>
        <v>52</v>
      </c>
      <c r="P1259" s="4">
        <f t="shared" si="6294"/>
        <v>57</v>
      </c>
      <c r="Q1259" s="4">
        <f t="shared" si="6294"/>
        <v>62</v>
      </c>
      <c r="R1259" s="15">
        <f>Q1259+13</f>
        <v>75</v>
      </c>
      <c r="S1259" s="4">
        <f t="shared" ref="S1259:V1259" si="6295">R1259+13</f>
        <v>88</v>
      </c>
      <c r="T1259" s="4">
        <f t="shared" si="6295"/>
        <v>101</v>
      </c>
      <c r="U1259" s="4">
        <f t="shared" si="6295"/>
        <v>114</v>
      </c>
      <c r="V1259" s="4">
        <f t="shared" si="6295"/>
        <v>127</v>
      </c>
      <c r="W1259" s="4">
        <f t="shared" ref="W1259" si="6296">V1259+13</f>
        <v>140</v>
      </c>
      <c r="X1259" s="15">
        <f>W1259+22</f>
        <v>162</v>
      </c>
      <c r="Y1259" s="4">
        <f t="shared" ref="Y1259:AC1259" si="6297">X1259+22</f>
        <v>184</v>
      </c>
      <c r="Z1259" s="4">
        <f t="shared" si="6297"/>
        <v>206</v>
      </c>
      <c r="AA1259" s="4">
        <f t="shared" si="6297"/>
        <v>228</v>
      </c>
      <c r="AB1259" s="4">
        <f t="shared" si="6297"/>
        <v>250</v>
      </c>
      <c r="AC1259" s="4">
        <f t="shared" si="6297"/>
        <v>272</v>
      </c>
      <c r="AD1259" s="15">
        <f>AC1259+31</f>
        <v>303</v>
      </c>
      <c r="AE1259" s="4">
        <f t="shared" ref="AE1259:AX1259" si="6298">AD1259+31</f>
        <v>334</v>
      </c>
      <c r="AF1259" s="4">
        <f t="shared" si="6298"/>
        <v>365</v>
      </c>
      <c r="AG1259" s="4">
        <f t="shared" si="6298"/>
        <v>396</v>
      </c>
      <c r="AH1259" s="4">
        <f t="shared" si="6298"/>
        <v>427</v>
      </c>
      <c r="AI1259" s="4">
        <f t="shared" si="6298"/>
        <v>458</v>
      </c>
      <c r="AJ1259" s="4">
        <f t="shared" si="6298"/>
        <v>489</v>
      </c>
      <c r="AK1259" s="4">
        <f t="shared" si="6298"/>
        <v>520</v>
      </c>
      <c r="AL1259" s="4">
        <f t="shared" si="6298"/>
        <v>551</v>
      </c>
      <c r="AM1259" s="4">
        <f t="shared" si="6298"/>
        <v>582</v>
      </c>
      <c r="AN1259" s="4">
        <f t="shared" si="6298"/>
        <v>613</v>
      </c>
      <c r="AO1259" s="4">
        <f t="shared" si="6298"/>
        <v>644</v>
      </c>
      <c r="AP1259" s="4">
        <f t="shared" si="6298"/>
        <v>675</v>
      </c>
      <c r="AQ1259" s="4">
        <f t="shared" si="6298"/>
        <v>706</v>
      </c>
      <c r="AR1259" s="4">
        <f t="shared" si="6298"/>
        <v>737</v>
      </c>
      <c r="AS1259" s="4">
        <f t="shared" si="6298"/>
        <v>768</v>
      </c>
      <c r="AT1259" s="4">
        <f t="shared" si="6298"/>
        <v>799</v>
      </c>
      <c r="AU1259" s="4">
        <f t="shared" si="6298"/>
        <v>830</v>
      </c>
      <c r="AV1259" s="4">
        <f t="shared" si="6298"/>
        <v>861</v>
      </c>
      <c r="AW1259" s="4">
        <f t="shared" si="6298"/>
        <v>892</v>
      </c>
      <c r="AX1259" s="4">
        <f t="shared" si="6298"/>
        <v>923</v>
      </c>
      <c r="AY1259" s="4">
        <f t="shared" ref="AY1259:BI1259" si="6299">AX1259+31</f>
        <v>954</v>
      </c>
      <c r="AZ1259" s="4">
        <f t="shared" si="6299"/>
        <v>985</v>
      </c>
      <c r="BA1259" s="4">
        <f t="shared" si="6299"/>
        <v>1016</v>
      </c>
      <c r="BB1259" s="4">
        <f t="shared" si="6299"/>
        <v>1047</v>
      </c>
      <c r="BC1259" s="4">
        <f t="shared" si="6299"/>
        <v>1078</v>
      </c>
      <c r="BD1259" s="4">
        <f t="shared" si="6299"/>
        <v>1109</v>
      </c>
      <c r="BE1259" s="4">
        <f t="shared" si="6299"/>
        <v>1140</v>
      </c>
      <c r="BF1259" s="4">
        <f t="shared" si="6299"/>
        <v>1171</v>
      </c>
      <c r="BG1259" s="4">
        <f t="shared" si="6299"/>
        <v>1202</v>
      </c>
      <c r="BH1259" s="4">
        <f t="shared" si="6299"/>
        <v>1233</v>
      </c>
      <c r="BI1259" s="4">
        <f t="shared" si="6299"/>
        <v>1264</v>
      </c>
      <c r="BJ1259" t="s">
        <v>0</v>
      </c>
    </row>
    <row r="1260" spans="1:62">
      <c r="A1260" s="4" t="s">
        <v>508</v>
      </c>
      <c r="B1260" s="4">
        <v>1</v>
      </c>
      <c r="C1260" s="4">
        <v>1</v>
      </c>
      <c r="D1260" s="4">
        <v>1</v>
      </c>
      <c r="E1260" s="4">
        <v>1</v>
      </c>
      <c r="F1260" s="4">
        <v>1</v>
      </c>
      <c r="G1260" s="4">
        <v>1</v>
      </c>
      <c r="H1260" s="4">
        <v>1</v>
      </c>
      <c r="I1260" s="4">
        <v>1</v>
      </c>
      <c r="J1260" s="15">
        <v>1</v>
      </c>
      <c r="K1260" s="5">
        <v>1</v>
      </c>
      <c r="L1260" s="4">
        <v>1</v>
      </c>
      <c r="M1260" s="4">
        <v>1</v>
      </c>
      <c r="N1260" s="4">
        <v>1</v>
      </c>
      <c r="O1260" s="4">
        <v>1</v>
      </c>
      <c r="P1260" s="4">
        <v>1</v>
      </c>
      <c r="Q1260" s="4">
        <v>1</v>
      </c>
      <c r="R1260" s="15">
        <v>1</v>
      </c>
      <c r="S1260" s="4">
        <v>1</v>
      </c>
      <c r="T1260" s="4">
        <v>1</v>
      </c>
      <c r="U1260" s="6">
        <v>1</v>
      </c>
      <c r="V1260" s="4">
        <f>U1260</f>
        <v>1</v>
      </c>
      <c r="W1260" s="4">
        <f t="shared" ref="W1260:X1260" si="6300">V1260</f>
        <v>1</v>
      </c>
      <c r="X1260" s="15">
        <f t="shared" si="6300"/>
        <v>1</v>
      </c>
      <c r="Y1260" s="4">
        <f t="shared" ref="Y1260:AD1260" si="6301">X1260</f>
        <v>1</v>
      </c>
      <c r="Z1260" s="4">
        <f t="shared" si="6301"/>
        <v>1</v>
      </c>
      <c r="AA1260" s="4">
        <f t="shared" si="6301"/>
        <v>1</v>
      </c>
      <c r="AB1260" s="4">
        <f t="shared" si="6301"/>
        <v>1</v>
      </c>
      <c r="AC1260" s="4">
        <f t="shared" si="6301"/>
        <v>1</v>
      </c>
      <c r="AD1260" s="15">
        <f t="shared" si="6301"/>
        <v>1</v>
      </c>
      <c r="AE1260" s="4">
        <f t="shared" ref="AE1260:AX1260" si="6302">AD1260</f>
        <v>1</v>
      </c>
      <c r="AF1260" s="4">
        <f t="shared" si="6302"/>
        <v>1</v>
      </c>
      <c r="AG1260" s="4">
        <f t="shared" si="6302"/>
        <v>1</v>
      </c>
      <c r="AH1260" s="4">
        <f t="shared" si="6302"/>
        <v>1</v>
      </c>
      <c r="AI1260" s="4">
        <f t="shared" si="6302"/>
        <v>1</v>
      </c>
      <c r="AJ1260" s="4">
        <f t="shared" si="6302"/>
        <v>1</v>
      </c>
      <c r="AK1260" s="4">
        <f t="shared" si="6302"/>
        <v>1</v>
      </c>
      <c r="AL1260" s="4">
        <f t="shared" si="6302"/>
        <v>1</v>
      </c>
      <c r="AM1260" s="4">
        <f t="shared" si="6302"/>
        <v>1</v>
      </c>
      <c r="AN1260" s="4">
        <f t="shared" si="6302"/>
        <v>1</v>
      </c>
      <c r="AO1260" s="4">
        <f t="shared" si="6302"/>
        <v>1</v>
      </c>
      <c r="AP1260" s="4">
        <f t="shared" si="6302"/>
        <v>1</v>
      </c>
      <c r="AQ1260" s="4">
        <f t="shared" si="6302"/>
        <v>1</v>
      </c>
      <c r="AR1260" s="4">
        <f t="shared" si="6302"/>
        <v>1</v>
      </c>
      <c r="AS1260" s="4">
        <f t="shared" si="6302"/>
        <v>1</v>
      </c>
      <c r="AT1260" s="4">
        <f t="shared" si="6302"/>
        <v>1</v>
      </c>
      <c r="AU1260" s="4">
        <f t="shared" si="6302"/>
        <v>1</v>
      </c>
      <c r="AV1260" s="4">
        <f t="shared" si="6302"/>
        <v>1</v>
      </c>
      <c r="AW1260" s="4">
        <f t="shared" si="6302"/>
        <v>1</v>
      </c>
      <c r="AX1260" s="4">
        <f t="shared" si="6302"/>
        <v>1</v>
      </c>
      <c r="AY1260" s="4">
        <f t="shared" ref="AY1260:BI1260" si="6303">AX1260</f>
        <v>1</v>
      </c>
      <c r="AZ1260" s="4">
        <f t="shared" si="6303"/>
        <v>1</v>
      </c>
      <c r="BA1260" s="4">
        <f t="shared" si="6303"/>
        <v>1</v>
      </c>
      <c r="BB1260" s="4">
        <f t="shared" si="6303"/>
        <v>1</v>
      </c>
      <c r="BC1260" s="4">
        <f t="shared" si="6303"/>
        <v>1</v>
      </c>
      <c r="BD1260" s="4">
        <f t="shared" si="6303"/>
        <v>1</v>
      </c>
      <c r="BE1260" s="4">
        <f t="shared" si="6303"/>
        <v>1</v>
      </c>
      <c r="BF1260" s="4">
        <f t="shared" si="6303"/>
        <v>1</v>
      </c>
      <c r="BG1260" s="4">
        <f t="shared" si="6303"/>
        <v>1</v>
      </c>
      <c r="BH1260" s="4">
        <f t="shared" si="6303"/>
        <v>1</v>
      </c>
      <c r="BI1260" s="4">
        <f t="shared" si="6303"/>
        <v>1</v>
      </c>
      <c r="BJ1260" t="s">
        <v>0</v>
      </c>
    </row>
    <row r="1261" spans="1:62">
      <c r="A1261" s="4" t="s">
        <v>509</v>
      </c>
      <c r="B1261" s="4">
        <v>3</v>
      </c>
      <c r="C1261" s="4">
        <v>7</v>
      </c>
      <c r="D1261" s="4">
        <v>11</v>
      </c>
      <c r="E1261" s="4">
        <f>D1261+4</f>
        <v>15</v>
      </c>
      <c r="F1261" s="4">
        <f t="shared" ref="F1261:I1261" si="6304">E1261+4</f>
        <v>19</v>
      </c>
      <c r="G1261" s="4">
        <f t="shared" si="6304"/>
        <v>23</v>
      </c>
      <c r="H1261" s="4">
        <f t="shared" si="6304"/>
        <v>27</v>
      </c>
      <c r="I1261" s="4">
        <f t="shared" si="6304"/>
        <v>31</v>
      </c>
      <c r="J1261" s="15">
        <f>I1261+8</f>
        <v>39</v>
      </c>
      <c r="K1261" s="4">
        <f t="shared" ref="K1261:Q1261" si="6305">J1261+8</f>
        <v>47</v>
      </c>
      <c r="L1261" s="4">
        <f t="shared" si="6305"/>
        <v>55</v>
      </c>
      <c r="M1261" s="4">
        <f t="shared" si="6305"/>
        <v>63</v>
      </c>
      <c r="N1261" s="4">
        <f t="shared" si="6305"/>
        <v>71</v>
      </c>
      <c r="O1261" s="4">
        <f t="shared" si="6305"/>
        <v>79</v>
      </c>
      <c r="P1261" s="4">
        <f t="shared" si="6305"/>
        <v>87</v>
      </c>
      <c r="Q1261" s="4">
        <f t="shared" si="6305"/>
        <v>95</v>
      </c>
      <c r="R1261" s="15">
        <f>Q1261+28</f>
        <v>123</v>
      </c>
      <c r="S1261" s="4">
        <f t="shared" ref="S1261:V1261" si="6306">R1261+28</f>
        <v>151</v>
      </c>
      <c r="T1261" s="4">
        <f t="shared" si="6306"/>
        <v>179</v>
      </c>
      <c r="U1261" s="4">
        <f t="shared" si="6306"/>
        <v>207</v>
      </c>
      <c r="V1261" s="4">
        <f t="shared" si="6306"/>
        <v>235</v>
      </c>
      <c r="W1261" s="4">
        <f t="shared" ref="W1261" si="6307">V1261+28</f>
        <v>263</v>
      </c>
      <c r="X1261" s="15">
        <f>W1261+45</f>
        <v>308</v>
      </c>
      <c r="Y1261" s="4">
        <f t="shared" ref="Y1261:AC1261" si="6308">X1261+45</f>
        <v>353</v>
      </c>
      <c r="Z1261" s="4">
        <f t="shared" si="6308"/>
        <v>398</v>
      </c>
      <c r="AA1261" s="4">
        <f t="shared" si="6308"/>
        <v>443</v>
      </c>
      <c r="AB1261" s="4">
        <f t="shared" si="6308"/>
        <v>488</v>
      </c>
      <c r="AC1261" s="4">
        <f t="shared" si="6308"/>
        <v>533</v>
      </c>
      <c r="AD1261" s="15">
        <f>AC1261+62</f>
        <v>595</v>
      </c>
      <c r="AE1261" s="4">
        <f t="shared" ref="AE1261:AX1261" si="6309">AD1261+62</f>
        <v>657</v>
      </c>
      <c r="AF1261" s="4">
        <f t="shared" si="6309"/>
        <v>719</v>
      </c>
      <c r="AG1261" s="4">
        <f t="shared" si="6309"/>
        <v>781</v>
      </c>
      <c r="AH1261" s="4">
        <f t="shared" si="6309"/>
        <v>843</v>
      </c>
      <c r="AI1261" s="4">
        <f t="shared" si="6309"/>
        <v>905</v>
      </c>
      <c r="AJ1261" s="4">
        <f t="shared" si="6309"/>
        <v>967</v>
      </c>
      <c r="AK1261" s="4">
        <f t="shared" si="6309"/>
        <v>1029</v>
      </c>
      <c r="AL1261" s="4">
        <f t="shared" si="6309"/>
        <v>1091</v>
      </c>
      <c r="AM1261" s="4">
        <f t="shared" si="6309"/>
        <v>1153</v>
      </c>
      <c r="AN1261" s="4">
        <f t="shared" si="6309"/>
        <v>1215</v>
      </c>
      <c r="AO1261" s="4">
        <f t="shared" si="6309"/>
        <v>1277</v>
      </c>
      <c r="AP1261" s="4">
        <f t="shared" si="6309"/>
        <v>1339</v>
      </c>
      <c r="AQ1261" s="4">
        <f t="shared" si="6309"/>
        <v>1401</v>
      </c>
      <c r="AR1261" s="4">
        <f t="shared" si="6309"/>
        <v>1463</v>
      </c>
      <c r="AS1261" s="4">
        <f t="shared" si="6309"/>
        <v>1525</v>
      </c>
      <c r="AT1261" s="4">
        <f t="shared" si="6309"/>
        <v>1587</v>
      </c>
      <c r="AU1261" s="4">
        <f t="shared" si="6309"/>
        <v>1649</v>
      </c>
      <c r="AV1261" s="4">
        <f t="shared" si="6309"/>
        <v>1711</v>
      </c>
      <c r="AW1261" s="4">
        <f t="shared" si="6309"/>
        <v>1773</v>
      </c>
      <c r="AX1261" s="4">
        <f t="shared" si="6309"/>
        <v>1835</v>
      </c>
      <c r="AY1261" s="4">
        <f t="shared" ref="AY1261:BI1261" si="6310">AX1261+62</f>
        <v>1897</v>
      </c>
      <c r="AZ1261" s="4">
        <f t="shared" si="6310"/>
        <v>1959</v>
      </c>
      <c r="BA1261" s="4">
        <f t="shared" si="6310"/>
        <v>2021</v>
      </c>
      <c r="BB1261" s="4">
        <f t="shared" si="6310"/>
        <v>2083</v>
      </c>
      <c r="BC1261" s="4">
        <f t="shared" si="6310"/>
        <v>2145</v>
      </c>
      <c r="BD1261" s="4">
        <f t="shared" si="6310"/>
        <v>2207</v>
      </c>
      <c r="BE1261" s="4">
        <f t="shared" si="6310"/>
        <v>2269</v>
      </c>
      <c r="BF1261" s="4">
        <f t="shared" si="6310"/>
        <v>2331</v>
      </c>
      <c r="BG1261" s="4">
        <f t="shared" si="6310"/>
        <v>2393</v>
      </c>
      <c r="BH1261" s="4">
        <f t="shared" si="6310"/>
        <v>2455</v>
      </c>
      <c r="BI1261" s="4">
        <f t="shared" si="6310"/>
        <v>2517</v>
      </c>
      <c r="BJ1261" t="s">
        <v>0</v>
      </c>
    </row>
    <row r="1262" spans="1:62">
      <c r="A1262" s="4" t="s">
        <v>2</v>
      </c>
      <c r="B1262" s="4">
        <v>2</v>
      </c>
      <c r="C1262" s="4">
        <v>2.1</v>
      </c>
      <c r="D1262" s="4">
        <v>2.2999999999999998</v>
      </c>
      <c r="E1262" s="4">
        <v>2.5</v>
      </c>
      <c r="F1262" s="4">
        <v>2.7</v>
      </c>
      <c r="G1262" s="4">
        <v>2.9</v>
      </c>
      <c r="H1262" s="4">
        <v>3.1</v>
      </c>
      <c r="I1262" s="4">
        <v>3.3</v>
      </c>
      <c r="J1262" s="15">
        <v>3.5</v>
      </c>
      <c r="K1262" s="5">
        <v>3.6</v>
      </c>
      <c r="L1262" s="4">
        <v>3.8</v>
      </c>
      <c r="M1262" s="4">
        <v>4</v>
      </c>
      <c r="N1262" s="4">
        <v>4.2</v>
      </c>
      <c r="O1262" s="4">
        <v>4.4000000000000004</v>
      </c>
      <c r="P1262" s="4">
        <v>4.5999999999999996</v>
      </c>
      <c r="Q1262" s="4">
        <v>4.8</v>
      </c>
      <c r="R1262" s="15">
        <v>5</v>
      </c>
      <c r="S1262" s="4">
        <v>5.0999999999999996</v>
      </c>
      <c r="T1262" s="4">
        <v>5.3</v>
      </c>
      <c r="U1262" s="6">
        <v>5.5</v>
      </c>
      <c r="V1262" s="4">
        <v>5.7</v>
      </c>
      <c r="W1262" s="4">
        <v>5.9</v>
      </c>
      <c r="X1262" s="15">
        <v>6.1</v>
      </c>
      <c r="Y1262" s="4">
        <v>6.3</v>
      </c>
      <c r="Z1262" s="4">
        <v>6.5</v>
      </c>
      <c r="AA1262" s="4">
        <v>6.6</v>
      </c>
      <c r="AB1262" s="4">
        <v>6.8</v>
      </c>
      <c r="AC1262" s="4">
        <v>7</v>
      </c>
      <c r="AD1262" s="15">
        <v>7.2</v>
      </c>
      <c r="AE1262" s="5">
        <v>7.4</v>
      </c>
      <c r="AF1262" s="4">
        <v>7.6</v>
      </c>
      <c r="AG1262" s="4">
        <v>7.8</v>
      </c>
      <c r="AH1262" s="4">
        <v>8</v>
      </c>
      <c r="AI1262" s="4">
        <v>8.1</v>
      </c>
      <c r="AJ1262" s="4">
        <v>8.3000000000000007</v>
      </c>
      <c r="AK1262" s="4">
        <v>8.5</v>
      </c>
      <c r="AL1262" s="4">
        <v>8.6999999999999993</v>
      </c>
      <c r="AM1262" s="4">
        <v>8.9</v>
      </c>
      <c r="AN1262" s="4">
        <v>9.1</v>
      </c>
      <c r="AO1262" s="6">
        <v>9.3000000000000007</v>
      </c>
      <c r="AP1262" s="4">
        <v>9.5</v>
      </c>
      <c r="AQ1262" s="4">
        <v>9.6</v>
      </c>
      <c r="AR1262" s="4">
        <v>9.8000000000000007</v>
      </c>
      <c r="AS1262" s="4">
        <v>10</v>
      </c>
      <c r="AT1262" s="4">
        <v>10.199999999999999</v>
      </c>
      <c r="AU1262" s="4">
        <v>10.4</v>
      </c>
      <c r="AV1262" s="4">
        <v>10.6</v>
      </c>
      <c r="AW1262" s="4">
        <v>10.8</v>
      </c>
      <c r="AX1262" s="4">
        <v>11</v>
      </c>
      <c r="AY1262" s="5">
        <v>11.1</v>
      </c>
      <c r="AZ1262" s="4">
        <v>11.3</v>
      </c>
      <c r="BA1262" s="4">
        <v>11.5</v>
      </c>
      <c r="BB1262" s="4">
        <v>11.7</v>
      </c>
      <c r="BC1262" s="4">
        <v>11.9</v>
      </c>
      <c r="BD1262" s="4">
        <v>12.1</v>
      </c>
      <c r="BE1262" s="4">
        <v>12.3</v>
      </c>
      <c r="BF1262" s="4">
        <v>12.5</v>
      </c>
      <c r="BG1262" s="4">
        <v>12.6</v>
      </c>
      <c r="BH1262" s="4">
        <v>12.8</v>
      </c>
      <c r="BI1262" s="6">
        <v>13</v>
      </c>
      <c r="BJ1262" t="s">
        <v>0</v>
      </c>
    </row>
    <row r="1263" spans="1:62">
      <c r="A1263" s="4" t="s">
        <v>3</v>
      </c>
      <c r="J1263" s="15"/>
      <c r="K1263" s="5"/>
      <c r="R1263" s="15"/>
      <c r="U1263" s="6"/>
      <c r="X1263" s="15"/>
      <c r="AD1263" s="15"/>
      <c r="AE1263" s="5"/>
      <c r="AO1263" s="6"/>
      <c r="AY1263" s="5"/>
      <c r="BI1263" s="6"/>
    </row>
    <row r="1264" spans="1:62">
      <c r="A1264" s="4" t="s">
        <v>358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490</v>
      </c>
      <c r="B1265" s="4">
        <v>2</v>
      </c>
      <c r="C1265" s="4">
        <v>4</v>
      </c>
      <c r="D1265" s="4">
        <v>6</v>
      </c>
      <c r="E1265" s="4">
        <v>9</v>
      </c>
      <c r="F1265" s="4">
        <v>11</v>
      </c>
      <c r="G1265" s="4">
        <v>13</v>
      </c>
      <c r="H1265" s="4">
        <v>16</v>
      </c>
      <c r="I1265" s="4">
        <v>18</v>
      </c>
      <c r="J1265" s="15">
        <v>25</v>
      </c>
      <c r="K1265" s="5">
        <v>32</v>
      </c>
      <c r="L1265" s="4">
        <v>39</v>
      </c>
      <c r="M1265" s="4">
        <v>46</v>
      </c>
      <c r="N1265" s="4">
        <v>53</v>
      </c>
      <c r="O1265" s="4">
        <v>60</v>
      </c>
      <c r="P1265" s="4">
        <v>67</v>
      </c>
      <c r="Q1265" s="4">
        <v>74</v>
      </c>
      <c r="R1265" s="15">
        <v>88</v>
      </c>
      <c r="S1265" s="4">
        <v>102</v>
      </c>
      <c r="T1265" s="4">
        <v>116</v>
      </c>
      <c r="U1265" s="6">
        <v>131</v>
      </c>
      <c r="V1265" s="4">
        <v>145</v>
      </c>
      <c r="W1265" s="4">
        <v>159</v>
      </c>
      <c r="X1265" s="15">
        <v>187</v>
      </c>
      <c r="Y1265" s="4">
        <v>215</v>
      </c>
      <c r="Z1265" s="4">
        <v>143</v>
      </c>
      <c r="AA1265" s="4">
        <v>271</v>
      </c>
      <c r="AB1265" s="4">
        <v>299</v>
      </c>
      <c r="AC1265" s="4">
        <v>327</v>
      </c>
      <c r="AD1265" s="15">
        <v>384</v>
      </c>
      <c r="AE1265" s="5">
        <v>440</v>
      </c>
      <c r="AF1265" s="4">
        <v>496</v>
      </c>
      <c r="AG1265" s="4">
        <v>552</v>
      </c>
      <c r="AH1265" s="4">
        <v>609</v>
      </c>
      <c r="AI1265" s="4">
        <v>665</v>
      </c>
      <c r="AJ1265" s="4">
        <v>721</v>
      </c>
      <c r="AK1265" s="4">
        <v>777</v>
      </c>
      <c r="AL1265" s="4">
        <v>834</v>
      </c>
      <c r="AM1265" s="4">
        <v>890</v>
      </c>
      <c r="AN1265" s="4">
        <v>946</v>
      </c>
      <c r="AO1265" s="6">
        <v>1002</v>
      </c>
      <c r="AP1265" s="4">
        <v>1059</v>
      </c>
      <c r="AQ1265" s="4">
        <v>1115</v>
      </c>
      <c r="AR1265" s="4">
        <v>1171</v>
      </c>
      <c r="AS1265" s="4">
        <v>1227</v>
      </c>
      <c r="AT1265" s="4">
        <v>1284</v>
      </c>
      <c r="AU1265" s="4">
        <v>1340</v>
      </c>
      <c r="AV1265" s="4">
        <v>1396</v>
      </c>
      <c r="AW1265" s="4">
        <v>1452</v>
      </c>
      <c r="AX1265" s="4">
        <v>1509</v>
      </c>
      <c r="AY1265" s="5">
        <v>1565</v>
      </c>
      <c r="AZ1265" s="4">
        <v>1621</v>
      </c>
      <c r="BA1265" s="4">
        <v>1677</v>
      </c>
      <c r="BB1265" s="4">
        <v>1734</v>
      </c>
      <c r="BC1265" s="4">
        <v>1790</v>
      </c>
      <c r="BD1265" s="4">
        <v>1846</v>
      </c>
      <c r="BE1265" s="4">
        <v>1902</v>
      </c>
      <c r="BF1265" s="4">
        <v>1959</v>
      </c>
      <c r="BG1265" s="4">
        <v>2015</v>
      </c>
      <c r="BH1265" s="4">
        <v>2071</v>
      </c>
      <c r="BI1265" s="6">
        <v>2127</v>
      </c>
      <c r="BJ1265" t="s">
        <v>0</v>
      </c>
    </row>
    <row r="1266" spans="1:62">
      <c r="A1266" s="4" t="s">
        <v>491</v>
      </c>
      <c r="B1266" s="4">
        <v>5</v>
      </c>
      <c r="C1266" s="4">
        <v>7</v>
      </c>
      <c r="D1266" s="4">
        <v>10</v>
      </c>
      <c r="E1266" s="4">
        <v>12</v>
      </c>
      <c r="F1266" s="4">
        <v>15</v>
      </c>
      <c r="G1266" s="4">
        <v>17</v>
      </c>
      <c r="H1266" s="4">
        <v>19</v>
      </c>
      <c r="I1266" s="4">
        <v>22</v>
      </c>
      <c r="J1266" s="15">
        <v>29</v>
      </c>
      <c r="K1266" s="5">
        <v>37</v>
      </c>
      <c r="L1266" s="4">
        <v>44</v>
      </c>
      <c r="M1266" s="4">
        <v>51</v>
      </c>
      <c r="N1266" s="4">
        <v>58</v>
      </c>
      <c r="O1266" s="4">
        <v>66</v>
      </c>
      <c r="P1266" s="4">
        <v>73</v>
      </c>
      <c r="Q1266" s="4">
        <v>80</v>
      </c>
      <c r="R1266" s="15">
        <v>95</v>
      </c>
      <c r="S1266" s="4">
        <v>110</v>
      </c>
      <c r="T1266" s="4">
        <v>124</v>
      </c>
      <c r="U1266" s="6">
        <v>139</v>
      </c>
      <c r="V1266" s="4">
        <v>154</v>
      </c>
      <c r="W1266" s="4">
        <v>168</v>
      </c>
      <c r="X1266" s="15">
        <v>198</v>
      </c>
      <c r="Y1266" s="4">
        <v>227</v>
      </c>
      <c r="Z1266" s="4">
        <v>256</v>
      </c>
      <c r="AA1266" s="4">
        <v>286</v>
      </c>
      <c r="AB1266" s="4">
        <v>315</v>
      </c>
      <c r="AC1266" s="4">
        <v>344</v>
      </c>
      <c r="AD1266" s="15">
        <v>403</v>
      </c>
      <c r="AE1266" s="5">
        <v>461</v>
      </c>
      <c r="AF1266" s="4">
        <v>520</v>
      </c>
      <c r="AG1266" s="4">
        <v>579</v>
      </c>
      <c r="AH1266" s="4">
        <v>637</v>
      </c>
      <c r="AI1266" s="4">
        <v>696</v>
      </c>
      <c r="AJ1266" s="4">
        <v>754</v>
      </c>
      <c r="AK1266" s="4">
        <v>813</v>
      </c>
      <c r="AL1266" s="4">
        <v>871</v>
      </c>
      <c r="AM1266" s="4">
        <v>930</v>
      </c>
      <c r="AN1266" s="4">
        <v>989</v>
      </c>
      <c r="AO1266" s="6">
        <v>1047</v>
      </c>
      <c r="AP1266" s="4">
        <v>1106</v>
      </c>
      <c r="AQ1266" s="4">
        <v>1164</v>
      </c>
      <c r="AR1266" s="4">
        <v>1223</v>
      </c>
      <c r="AS1266" s="4">
        <v>1282</v>
      </c>
      <c r="AT1266" s="4">
        <v>1340</v>
      </c>
      <c r="AU1266" s="4">
        <v>1399</v>
      </c>
      <c r="AV1266" s="4">
        <v>1457</v>
      </c>
      <c r="AW1266" s="4">
        <v>1516</v>
      </c>
      <c r="AX1266" s="4">
        <v>1575</v>
      </c>
      <c r="AY1266" s="5">
        <v>1633</v>
      </c>
      <c r="AZ1266" s="4">
        <v>1692</v>
      </c>
      <c r="BA1266" s="4">
        <v>1750</v>
      </c>
      <c r="BB1266" s="4">
        <v>1809</v>
      </c>
      <c r="BC1266" s="4">
        <v>1868</v>
      </c>
      <c r="BD1266" s="4">
        <v>1926</v>
      </c>
      <c r="BE1266" s="4">
        <v>1985</v>
      </c>
      <c r="BF1266" s="4">
        <v>2043</v>
      </c>
      <c r="BG1266" s="4">
        <v>2102</v>
      </c>
      <c r="BH1266" s="4">
        <v>2161</v>
      </c>
      <c r="BI1266" s="6">
        <v>2219</v>
      </c>
      <c r="BJ1266" t="s">
        <v>0</v>
      </c>
    </row>
    <row r="1267" spans="1:62">
      <c r="A1267" s="4" t="s">
        <v>2</v>
      </c>
      <c r="B1267" s="4">
        <v>1.5</v>
      </c>
      <c r="C1267" s="4">
        <v>1.7</v>
      </c>
      <c r="D1267" s="4">
        <v>2</v>
      </c>
      <c r="E1267" s="4">
        <v>2.2000000000000002</v>
      </c>
      <c r="F1267" s="4">
        <v>2.5</v>
      </c>
      <c r="G1267" s="4">
        <v>2.7</v>
      </c>
      <c r="H1267" s="4">
        <v>3</v>
      </c>
      <c r="I1267" s="4">
        <v>3.2</v>
      </c>
      <c r="J1267" s="15">
        <v>3.5</v>
      </c>
      <c r="K1267" s="5">
        <v>3.7</v>
      </c>
      <c r="L1267" s="4">
        <v>4</v>
      </c>
      <c r="M1267" s="4">
        <v>4.2</v>
      </c>
      <c r="N1267" s="4">
        <v>4.5</v>
      </c>
      <c r="O1267" s="4">
        <v>4.7</v>
      </c>
      <c r="P1267" s="4">
        <v>5</v>
      </c>
      <c r="Q1267" s="4">
        <v>5.2</v>
      </c>
      <c r="R1267" s="15">
        <v>5.5</v>
      </c>
      <c r="S1267" s="4">
        <v>5.7</v>
      </c>
      <c r="T1267" s="4">
        <v>6</v>
      </c>
      <c r="U1267" s="6">
        <v>6.2</v>
      </c>
      <c r="V1267" s="4">
        <v>6.5</v>
      </c>
      <c r="W1267" s="4">
        <v>6.7</v>
      </c>
      <c r="X1267" s="15">
        <v>7</v>
      </c>
      <c r="Y1267" s="4">
        <v>7.2</v>
      </c>
      <c r="Z1267" s="4">
        <v>7.5</v>
      </c>
      <c r="AA1267" s="4">
        <v>7.7</v>
      </c>
      <c r="AB1267" s="4">
        <v>8</v>
      </c>
      <c r="AC1267" s="4">
        <v>8.1999999999999993</v>
      </c>
      <c r="AD1267" s="15">
        <v>8.5</v>
      </c>
      <c r="AE1267" s="5">
        <v>8.6999999999999993</v>
      </c>
      <c r="AF1267" s="4">
        <v>9</v>
      </c>
      <c r="AG1267" s="4">
        <v>9.1999999999999993</v>
      </c>
      <c r="AH1267" s="4">
        <v>9.5</v>
      </c>
      <c r="AI1267" s="4">
        <v>9.6999999999999993</v>
      </c>
      <c r="AJ1267" s="4">
        <v>10</v>
      </c>
      <c r="AK1267" s="4">
        <v>10.199999999999999</v>
      </c>
      <c r="AL1267" s="4">
        <v>10.5</v>
      </c>
      <c r="AM1267" s="4">
        <v>10.7</v>
      </c>
      <c r="AN1267" s="4">
        <v>11</v>
      </c>
      <c r="AO1267" s="6">
        <v>11.2</v>
      </c>
      <c r="AP1267" s="4">
        <v>11.5</v>
      </c>
      <c r="AQ1267" s="4">
        <v>11.7</v>
      </c>
      <c r="AR1267" s="4">
        <v>12</v>
      </c>
      <c r="AS1267" s="4">
        <v>12.2</v>
      </c>
      <c r="AT1267" s="4">
        <v>12.5</v>
      </c>
      <c r="AU1267" s="4">
        <v>12.7</v>
      </c>
      <c r="AV1267" s="4">
        <v>13</v>
      </c>
      <c r="AW1267" s="4">
        <v>13.2</v>
      </c>
      <c r="AX1267" s="4">
        <v>13.5</v>
      </c>
      <c r="AY1267" s="5">
        <v>13.7</v>
      </c>
      <c r="AZ1267" s="4">
        <v>14</v>
      </c>
      <c r="BA1267" s="4">
        <v>14.2</v>
      </c>
      <c r="BB1267" s="4">
        <v>14.5</v>
      </c>
      <c r="BC1267" s="4">
        <v>14.7</v>
      </c>
      <c r="BD1267" s="4">
        <v>15</v>
      </c>
      <c r="BE1267" s="4">
        <v>15.2</v>
      </c>
      <c r="BF1267" s="4">
        <v>15.5</v>
      </c>
      <c r="BG1267" s="4">
        <v>15.7</v>
      </c>
      <c r="BH1267" s="4">
        <v>16</v>
      </c>
      <c r="BI1267" s="6">
        <v>16.2</v>
      </c>
      <c r="BJ1267" t="s">
        <v>0</v>
      </c>
    </row>
    <row r="1268" spans="1:62">
      <c r="A1268" s="4" t="s">
        <v>3</v>
      </c>
      <c r="J1268" s="15"/>
      <c r="K1268" s="5"/>
      <c r="R1268" s="15"/>
      <c r="U1268" s="6"/>
      <c r="X1268" s="15"/>
      <c r="AD1268" s="15"/>
      <c r="AE1268" s="5"/>
      <c r="AO1268" s="6"/>
      <c r="AY1268" s="5"/>
      <c r="BI1268" s="6"/>
    </row>
    <row r="1269" spans="1:62">
      <c r="A1269" s="4" t="s">
        <v>359</v>
      </c>
      <c r="J1269" s="15"/>
      <c r="K1269" s="5"/>
      <c r="R1269" s="15"/>
      <c r="U1269" s="6"/>
      <c r="X1269" s="15"/>
      <c r="AD1269" s="15"/>
      <c r="AE1269" s="5"/>
      <c r="AO1269" s="6"/>
      <c r="AY1269" s="5"/>
      <c r="BI1269" s="6"/>
    </row>
    <row r="1270" spans="1:62">
      <c r="A1270" s="4" t="s">
        <v>200</v>
      </c>
      <c r="B1270" s="4">
        <v>35</v>
      </c>
      <c r="C1270" s="4">
        <v>45</v>
      </c>
      <c r="D1270" s="4">
        <v>55</v>
      </c>
      <c r="E1270" s="4">
        <v>65</v>
      </c>
      <c r="F1270" s="4">
        <v>75</v>
      </c>
      <c r="G1270" s="4">
        <v>85</v>
      </c>
      <c r="H1270" s="4">
        <v>95</v>
      </c>
      <c r="I1270" s="4">
        <v>105</v>
      </c>
      <c r="J1270" s="15">
        <v>115</v>
      </c>
      <c r="K1270" s="5">
        <v>125</v>
      </c>
      <c r="L1270" s="4">
        <v>135</v>
      </c>
      <c r="M1270" s="4">
        <v>145</v>
      </c>
      <c r="N1270" s="4">
        <v>155</v>
      </c>
      <c r="O1270" s="4">
        <v>165</v>
      </c>
      <c r="P1270" s="4">
        <v>175</v>
      </c>
      <c r="Q1270" s="4">
        <v>185</v>
      </c>
      <c r="R1270" s="15">
        <v>195</v>
      </c>
      <c r="S1270" s="4">
        <v>205</v>
      </c>
      <c r="T1270" s="4">
        <v>215</v>
      </c>
      <c r="U1270" s="6">
        <v>225</v>
      </c>
      <c r="V1270" s="4">
        <v>235</v>
      </c>
      <c r="W1270" s="4">
        <v>245</v>
      </c>
      <c r="X1270" s="15">
        <v>255</v>
      </c>
      <c r="Y1270" s="4">
        <v>265</v>
      </c>
      <c r="Z1270" s="4">
        <v>275</v>
      </c>
      <c r="AA1270" s="4">
        <v>285</v>
      </c>
      <c r="AB1270" s="4">
        <v>295</v>
      </c>
      <c r="AC1270" s="4">
        <v>305</v>
      </c>
      <c r="AD1270" s="15">
        <v>315</v>
      </c>
      <c r="AE1270" s="5">
        <v>325</v>
      </c>
      <c r="AF1270" s="4">
        <v>335</v>
      </c>
      <c r="AG1270" s="4">
        <v>345</v>
      </c>
      <c r="AH1270" s="4">
        <v>355</v>
      </c>
      <c r="AI1270" s="4">
        <v>365</v>
      </c>
      <c r="AJ1270" s="4">
        <v>375</v>
      </c>
      <c r="AK1270" s="4">
        <v>385</v>
      </c>
      <c r="AL1270" s="4">
        <v>395</v>
      </c>
      <c r="AM1270" s="4">
        <v>405</v>
      </c>
      <c r="AN1270" s="4">
        <v>415</v>
      </c>
      <c r="AO1270" s="6">
        <v>425</v>
      </c>
      <c r="AP1270" s="4">
        <v>435</v>
      </c>
      <c r="AQ1270" s="4">
        <v>445</v>
      </c>
      <c r="AR1270" s="4">
        <v>455</v>
      </c>
      <c r="AS1270" s="4">
        <v>465</v>
      </c>
      <c r="AT1270" s="4">
        <v>475</v>
      </c>
      <c r="AU1270" s="4">
        <v>485</v>
      </c>
      <c r="AV1270" s="4">
        <v>495</v>
      </c>
      <c r="AW1270" s="4">
        <v>505</v>
      </c>
      <c r="AX1270" s="4">
        <v>515</v>
      </c>
      <c r="AY1270" s="5">
        <v>525</v>
      </c>
      <c r="AZ1270" s="4">
        <v>535</v>
      </c>
      <c r="BA1270" s="4">
        <v>545</v>
      </c>
      <c r="BB1270" s="4">
        <v>555</v>
      </c>
      <c r="BC1270" s="4">
        <v>565</v>
      </c>
      <c r="BD1270" s="4">
        <v>575</v>
      </c>
      <c r="BE1270" s="4">
        <v>585</v>
      </c>
      <c r="BF1270" s="4">
        <v>595</v>
      </c>
      <c r="BG1270" s="4">
        <v>605</v>
      </c>
      <c r="BH1270" s="4">
        <v>615</v>
      </c>
      <c r="BI1270" s="6">
        <v>625</v>
      </c>
      <c r="BJ1270" t="s">
        <v>0</v>
      </c>
    </row>
    <row r="1271" spans="1:62">
      <c r="A1271" s="4" t="s">
        <v>201</v>
      </c>
      <c r="B1271" s="4">
        <v>5</v>
      </c>
      <c r="C1271" s="4">
        <v>9</v>
      </c>
      <c r="D1271" s="4">
        <v>12</v>
      </c>
      <c r="E1271" s="4">
        <v>15</v>
      </c>
      <c r="F1271" s="4">
        <v>17</v>
      </c>
      <c r="G1271" s="4">
        <v>19</v>
      </c>
      <c r="H1271" s="4">
        <v>20</v>
      </c>
      <c r="I1271" s="4">
        <v>21</v>
      </c>
      <c r="J1271" s="15">
        <v>23</v>
      </c>
      <c r="K1271" s="5">
        <v>23</v>
      </c>
      <c r="L1271" s="4">
        <v>24</v>
      </c>
      <c r="M1271" s="4">
        <v>25</v>
      </c>
      <c r="N1271" s="4">
        <v>26</v>
      </c>
      <c r="O1271" s="4">
        <v>26</v>
      </c>
      <c r="P1271" s="4">
        <v>27</v>
      </c>
      <c r="Q1271" s="4">
        <v>28</v>
      </c>
      <c r="R1271" s="15">
        <v>28</v>
      </c>
      <c r="S1271" s="4">
        <v>28</v>
      </c>
      <c r="T1271" s="4">
        <v>29</v>
      </c>
      <c r="U1271" s="6">
        <v>29</v>
      </c>
      <c r="V1271" s="4">
        <v>29</v>
      </c>
      <c r="W1271" s="4">
        <v>30</v>
      </c>
      <c r="X1271" s="15">
        <v>30</v>
      </c>
      <c r="Y1271" s="4">
        <v>30</v>
      </c>
      <c r="Z1271" s="4">
        <v>30</v>
      </c>
      <c r="AA1271" s="4">
        <v>31</v>
      </c>
      <c r="AB1271" s="4">
        <v>31</v>
      </c>
      <c r="AC1271" s="4">
        <v>31</v>
      </c>
      <c r="AD1271" s="15">
        <v>31</v>
      </c>
      <c r="AE1271" s="5">
        <v>31</v>
      </c>
      <c r="AF1271" s="4">
        <v>32</v>
      </c>
      <c r="AG1271" s="4">
        <v>32</v>
      </c>
      <c r="AH1271" s="4">
        <v>32</v>
      </c>
      <c r="AI1271" s="4">
        <v>32</v>
      </c>
      <c r="AJ1271" s="4">
        <v>32</v>
      </c>
      <c r="AK1271" s="4">
        <v>32</v>
      </c>
      <c r="AL1271" s="4">
        <v>32</v>
      </c>
      <c r="AM1271" s="4">
        <v>33</v>
      </c>
      <c r="AN1271" s="4">
        <v>33</v>
      </c>
      <c r="AO1271" s="6">
        <v>33</v>
      </c>
      <c r="AP1271" s="4">
        <v>33</v>
      </c>
      <c r="AQ1271" s="4">
        <v>33</v>
      </c>
      <c r="AR1271" s="4">
        <v>33</v>
      </c>
      <c r="AS1271" s="4">
        <v>33</v>
      </c>
      <c r="AT1271" s="4">
        <v>33</v>
      </c>
      <c r="AU1271" s="4">
        <v>33</v>
      </c>
      <c r="AV1271" s="4">
        <v>33</v>
      </c>
      <c r="AW1271" s="4">
        <v>33</v>
      </c>
      <c r="AX1271" s="4">
        <v>34</v>
      </c>
      <c r="AY1271" s="5">
        <v>34</v>
      </c>
      <c r="AZ1271" s="4">
        <v>34</v>
      </c>
      <c r="BA1271" s="4">
        <v>34</v>
      </c>
      <c r="BB1271" s="4">
        <v>34</v>
      </c>
      <c r="BC1271" s="4">
        <v>34</v>
      </c>
      <c r="BD1271" s="4">
        <v>34</v>
      </c>
      <c r="BE1271" s="4">
        <v>34</v>
      </c>
      <c r="BF1271" s="4">
        <v>34</v>
      </c>
      <c r="BG1271" s="4">
        <v>34</v>
      </c>
      <c r="BH1271" s="4">
        <v>34</v>
      </c>
      <c r="BI1271" s="6">
        <v>35</v>
      </c>
      <c r="BJ1271" t="s">
        <v>0</v>
      </c>
    </row>
    <row r="1272" spans="1:62">
      <c r="A1272" s="4" t="s">
        <v>3</v>
      </c>
      <c r="J1272" s="15"/>
      <c r="K1272" s="5"/>
      <c r="R1272" s="15"/>
      <c r="U1272" s="6"/>
      <c r="X1272" s="15"/>
      <c r="AD1272" s="15"/>
      <c r="AE1272" s="5"/>
      <c r="AO1272" s="6"/>
      <c r="AY1272" s="5"/>
      <c r="BI1272" s="6"/>
    </row>
    <row r="1273" spans="1:62">
      <c r="A1273" s="4" t="s">
        <v>360</v>
      </c>
      <c r="J1273" s="15"/>
      <c r="K1273" s="5"/>
      <c r="R1273" s="15"/>
      <c r="U1273" s="6"/>
      <c r="X1273" s="15"/>
      <c r="AD1273" s="15"/>
      <c r="AE1273" s="5"/>
      <c r="AO1273" s="6"/>
      <c r="AY1273" s="5"/>
      <c r="BI1273" s="6"/>
    </row>
    <row r="1274" spans="1:62">
      <c r="A1274" s="4" t="s">
        <v>462</v>
      </c>
      <c r="B1274" s="4">
        <v>1</v>
      </c>
      <c r="C1274" s="4">
        <v>1</v>
      </c>
      <c r="D1274" s="4">
        <v>1</v>
      </c>
      <c r="E1274" s="4">
        <v>1</v>
      </c>
      <c r="F1274" s="4">
        <v>1</v>
      </c>
      <c r="G1274" s="4">
        <v>1</v>
      </c>
      <c r="H1274" s="4">
        <v>1</v>
      </c>
      <c r="I1274" s="4">
        <v>1</v>
      </c>
      <c r="J1274" s="15">
        <v>1</v>
      </c>
      <c r="K1274" s="5">
        <v>1</v>
      </c>
      <c r="L1274" s="4">
        <v>1</v>
      </c>
      <c r="M1274" s="4">
        <v>1</v>
      </c>
      <c r="N1274" s="4">
        <v>1</v>
      </c>
      <c r="O1274" s="4">
        <v>1</v>
      </c>
      <c r="P1274" s="4">
        <v>1</v>
      </c>
      <c r="Q1274" s="4">
        <v>1</v>
      </c>
      <c r="R1274" s="15">
        <v>1</v>
      </c>
      <c r="S1274" s="4">
        <v>1</v>
      </c>
      <c r="T1274" s="4">
        <v>1</v>
      </c>
      <c r="U1274" s="6">
        <v>1</v>
      </c>
      <c r="V1274" s="4">
        <v>1</v>
      </c>
      <c r="W1274" s="4">
        <v>1</v>
      </c>
      <c r="X1274" s="15">
        <v>1</v>
      </c>
      <c r="Y1274" s="4">
        <v>1</v>
      </c>
      <c r="Z1274" s="4">
        <v>1</v>
      </c>
      <c r="AA1274" s="4">
        <v>1</v>
      </c>
      <c r="AB1274" s="4">
        <v>1</v>
      </c>
      <c r="AC1274" s="4">
        <v>1</v>
      </c>
      <c r="AD1274" s="15">
        <v>1</v>
      </c>
      <c r="AE1274" s="5">
        <v>1</v>
      </c>
      <c r="AF1274" s="4">
        <v>1</v>
      </c>
      <c r="AG1274" s="4">
        <v>1</v>
      </c>
      <c r="AH1274" s="4">
        <v>1</v>
      </c>
      <c r="AI1274" s="4">
        <v>1</v>
      </c>
      <c r="AJ1274" s="4">
        <v>1</v>
      </c>
      <c r="AK1274" s="4">
        <v>1</v>
      </c>
      <c r="AL1274" s="4">
        <v>1</v>
      </c>
      <c r="AM1274" s="4">
        <v>1</v>
      </c>
      <c r="AN1274" s="4">
        <v>1</v>
      </c>
      <c r="AO1274" s="6">
        <v>1</v>
      </c>
      <c r="AP1274" s="4">
        <v>1</v>
      </c>
      <c r="AQ1274" s="4">
        <v>1</v>
      </c>
      <c r="AR1274" s="4">
        <v>1</v>
      </c>
      <c r="AS1274" s="4">
        <v>1</v>
      </c>
      <c r="AT1274" s="4">
        <v>1</v>
      </c>
      <c r="AU1274" s="4">
        <v>1</v>
      </c>
      <c r="AV1274" s="4">
        <v>1</v>
      </c>
      <c r="AW1274" s="4">
        <v>1</v>
      </c>
      <c r="AX1274" s="4">
        <v>1</v>
      </c>
      <c r="AY1274" s="5">
        <v>1</v>
      </c>
      <c r="AZ1274" s="4">
        <v>1</v>
      </c>
      <c r="BA1274" s="4">
        <v>1</v>
      </c>
      <c r="BB1274" s="4">
        <v>1</v>
      </c>
      <c r="BC1274" s="4">
        <v>1</v>
      </c>
      <c r="BD1274" s="4">
        <v>1</v>
      </c>
      <c r="BE1274" s="4">
        <v>1</v>
      </c>
      <c r="BF1274" s="4">
        <v>1</v>
      </c>
      <c r="BG1274" s="4">
        <v>1</v>
      </c>
      <c r="BH1274" s="4">
        <v>1</v>
      </c>
      <c r="BI1274" s="6">
        <v>1</v>
      </c>
      <c r="BJ1274" t="s">
        <v>0</v>
      </c>
    </row>
    <row r="1275" spans="1:62">
      <c r="A1275" s="4" t="s">
        <v>463</v>
      </c>
      <c r="B1275" s="4">
        <v>40</v>
      </c>
      <c r="C1275" s="4">
        <f>B1275+12</f>
        <v>52</v>
      </c>
      <c r="D1275" s="4">
        <f t="shared" ref="D1275:I1275" si="6311">C1275+12</f>
        <v>64</v>
      </c>
      <c r="E1275" s="4">
        <f t="shared" si="6311"/>
        <v>76</v>
      </c>
      <c r="F1275" s="4">
        <f t="shared" si="6311"/>
        <v>88</v>
      </c>
      <c r="G1275" s="4">
        <f t="shared" si="6311"/>
        <v>100</v>
      </c>
      <c r="H1275" s="4">
        <f t="shared" si="6311"/>
        <v>112</v>
      </c>
      <c r="I1275" s="4">
        <f t="shared" si="6311"/>
        <v>124</v>
      </c>
      <c r="J1275" s="15">
        <f>I1275+26</f>
        <v>150</v>
      </c>
      <c r="K1275">
        <f t="shared" ref="K1275:Q1275" si="6312">J1275+26</f>
        <v>176</v>
      </c>
      <c r="L1275" s="4">
        <f t="shared" si="6312"/>
        <v>202</v>
      </c>
      <c r="M1275" s="4">
        <f t="shared" si="6312"/>
        <v>228</v>
      </c>
      <c r="N1275" s="4">
        <f t="shared" si="6312"/>
        <v>254</v>
      </c>
      <c r="O1275" s="4">
        <f t="shared" si="6312"/>
        <v>280</v>
      </c>
      <c r="P1275" s="4">
        <f t="shared" si="6312"/>
        <v>306</v>
      </c>
      <c r="Q1275" s="4">
        <f t="shared" si="6312"/>
        <v>332</v>
      </c>
      <c r="R1275" s="15">
        <f>Q1275+54</f>
        <v>386</v>
      </c>
      <c r="S1275" s="4">
        <f t="shared" ref="S1275:W1275" si="6313">R1275+54</f>
        <v>440</v>
      </c>
      <c r="T1275" s="4">
        <f t="shared" si="6313"/>
        <v>494</v>
      </c>
      <c r="U1275">
        <f t="shared" si="6313"/>
        <v>548</v>
      </c>
      <c r="V1275" s="4">
        <f t="shared" si="6313"/>
        <v>602</v>
      </c>
      <c r="W1275" s="4">
        <f t="shared" si="6313"/>
        <v>656</v>
      </c>
      <c r="X1275" s="15">
        <f>W1275+82</f>
        <v>738</v>
      </c>
      <c r="Y1275" s="4">
        <f t="shared" ref="Y1275:AC1275" si="6314">X1275+82</f>
        <v>820</v>
      </c>
      <c r="Z1275" s="4">
        <f t="shared" si="6314"/>
        <v>902</v>
      </c>
      <c r="AA1275" s="4">
        <f t="shared" si="6314"/>
        <v>984</v>
      </c>
      <c r="AB1275" s="4">
        <f t="shared" si="6314"/>
        <v>1066</v>
      </c>
      <c r="AC1275" s="4">
        <f t="shared" si="6314"/>
        <v>1148</v>
      </c>
      <c r="AD1275" s="15">
        <f>AC1275+110</f>
        <v>1258</v>
      </c>
      <c r="AE1275">
        <f t="shared" ref="AE1275:BI1275" si="6315">AD1275+110</f>
        <v>1368</v>
      </c>
      <c r="AF1275" s="4">
        <f t="shared" si="6315"/>
        <v>1478</v>
      </c>
      <c r="AG1275" s="4">
        <f t="shared" si="6315"/>
        <v>1588</v>
      </c>
      <c r="AH1275" s="4">
        <f t="shared" si="6315"/>
        <v>1698</v>
      </c>
      <c r="AI1275" s="4">
        <f t="shared" si="6315"/>
        <v>1808</v>
      </c>
      <c r="AJ1275" s="4">
        <f t="shared" si="6315"/>
        <v>1918</v>
      </c>
      <c r="AK1275" s="4">
        <f t="shared" si="6315"/>
        <v>2028</v>
      </c>
      <c r="AL1275" s="4">
        <f t="shared" si="6315"/>
        <v>2138</v>
      </c>
      <c r="AM1275" s="4">
        <f t="shared" si="6315"/>
        <v>2248</v>
      </c>
      <c r="AN1275" s="4">
        <f t="shared" si="6315"/>
        <v>2358</v>
      </c>
      <c r="AO1275">
        <f t="shared" si="6315"/>
        <v>2468</v>
      </c>
      <c r="AP1275" s="4">
        <f t="shared" si="6315"/>
        <v>2578</v>
      </c>
      <c r="AQ1275" s="4">
        <f t="shared" si="6315"/>
        <v>2688</v>
      </c>
      <c r="AR1275" s="4">
        <f t="shared" si="6315"/>
        <v>2798</v>
      </c>
      <c r="AS1275" s="4">
        <f t="shared" si="6315"/>
        <v>2908</v>
      </c>
      <c r="AT1275" s="4">
        <f t="shared" si="6315"/>
        <v>3018</v>
      </c>
      <c r="AU1275" s="4">
        <f t="shared" si="6315"/>
        <v>3128</v>
      </c>
      <c r="AV1275" s="4">
        <f t="shared" si="6315"/>
        <v>3238</v>
      </c>
      <c r="AW1275" s="4">
        <f t="shared" si="6315"/>
        <v>3348</v>
      </c>
      <c r="AX1275" s="4">
        <f t="shared" si="6315"/>
        <v>3458</v>
      </c>
      <c r="AY1275">
        <f t="shared" si="6315"/>
        <v>3568</v>
      </c>
      <c r="AZ1275" s="4">
        <f t="shared" si="6315"/>
        <v>3678</v>
      </c>
      <c r="BA1275" s="4">
        <f t="shared" si="6315"/>
        <v>3788</v>
      </c>
      <c r="BB1275" s="4">
        <f t="shared" si="6315"/>
        <v>3898</v>
      </c>
      <c r="BC1275" s="4">
        <f t="shared" si="6315"/>
        <v>4008</v>
      </c>
      <c r="BD1275" s="4">
        <f t="shared" si="6315"/>
        <v>4118</v>
      </c>
      <c r="BE1275" s="4">
        <f t="shared" si="6315"/>
        <v>4228</v>
      </c>
      <c r="BF1275" s="4">
        <f t="shared" si="6315"/>
        <v>4338</v>
      </c>
      <c r="BG1275" s="4">
        <f t="shared" si="6315"/>
        <v>4448</v>
      </c>
      <c r="BH1275" s="4">
        <f t="shared" si="6315"/>
        <v>4558</v>
      </c>
      <c r="BI1275">
        <f t="shared" si="6315"/>
        <v>4668</v>
      </c>
      <c r="BJ1275" t="s">
        <v>0</v>
      </c>
    </row>
    <row r="1276" spans="1:62">
      <c r="A1276" s="4" t="s">
        <v>2</v>
      </c>
      <c r="B1276" s="4">
        <v>4</v>
      </c>
      <c r="C1276" s="4">
        <v>4.2</v>
      </c>
      <c r="D1276" s="4">
        <v>4.5</v>
      </c>
      <c r="E1276" s="4">
        <v>4.7</v>
      </c>
      <c r="F1276" s="4">
        <v>5</v>
      </c>
      <c r="G1276" s="4">
        <v>5.2</v>
      </c>
      <c r="H1276" s="4">
        <v>5.5</v>
      </c>
      <c r="I1276" s="4">
        <v>5.7</v>
      </c>
      <c r="J1276" s="15">
        <v>6</v>
      </c>
      <c r="K1276" s="5">
        <v>6.2</v>
      </c>
      <c r="L1276" s="4">
        <v>6.5</v>
      </c>
      <c r="M1276" s="4">
        <v>6.7</v>
      </c>
      <c r="N1276" s="4">
        <v>7</v>
      </c>
      <c r="O1276" s="4">
        <v>7.2</v>
      </c>
      <c r="P1276" s="4">
        <v>7.5</v>
      </c>
      <c r="Q1276" s="4">
        <v>7.7</v>
      </c>
      <c r="R1276" s="15">
        <v>8</v>
      </c>
      <c r="S1276" s="4">
        <v>8.1999999999999993</v>
      </c>
      <c r="T1276" s="4">
        <v>8.5</v>
      </c>
      <c r="U1276" s="6">
        <v>8.6999999999999993</v>
      </c>
      <c r="V1276" s="4">
        <v>9</v>
      </c>
      <c r="W1276" s="4">
        <v>9.1999999999999993</v>
      </c>
      <c r="X1276" s="15">
        <v>9.5</v>
      </c>
      <c r="Y1276" s="4">
        <v>9.6999999999999993</v>
      </c>
      <c r="Z1276" s="4">
        <v>10</v>
      </c>
      <c r="AA1276" s="4">
        <v>10.199999999999999</v>
      </c>
      <c r="AB1276" s="4">
        <v>10.5</v>
      </c>
      <c r="AC1276" s="4">
        <v>10.7</v>
      </c>
      <c r="AD1276" s="15">
        <v>11</v>
      </c>
      <c r="AE1276" s="5">
        <v>11.2</v>
      </c>
      <c r="AF1276" s="4">
        <v>11.5</v>
      </c>
      <c r="AG1276" s="4">
        <v>11.7</v>
      </c>
      <c r="AH1276" s="4">
        <v>12</v>
      </c>
      <c r="AI1276" s="4">
        <v>12.2</v>
      </c>
      <c r="AJ1276" s="4">
        <v>12.5</v>
      </c>
      <c r="AK1276" s="4">
        <v>12.7</v>
      </c>
      <c r="AL1276" s="4">
        <v>13</v>
      </c>
      <c r="AM1276" s="4">
        <v>13.2</v>
      </c>
      <c r="AN1276" s="4">
        <v>13.5</v>
      </c>
      <c r="AO1276" s="6">
        <v>13.7</v>
      </c>
      <c r="AP1276" s="4">
        <v>14</v>
      </c>
      <c r="AQ1276" s="4">
        <v>14.2</v>
      </c>
      <c r="AR1276" s="4">
        <v>14.5</v>
      </c>
      <c r="AS1276" s="4">
        <v>14.7</v>
      </c>
      <c r="AT1276" s="4">
        <v>15</v>
      </c>
      <c r="AU1276" s="4">
        <v>15.2</v>
      </c>
      <c r="AV1276" s="4">
        <v>15.5</v>
      </c>
      <c r="AW1276" s="4">
        <v>15.7</v>
      </c>
      <c r="AX1276" s="4">
        <v>16</v>
      </c>
      <c r="AY1276" s="5">
        <v>16.2</v>
      </c>
      <c r="AZ1276" s="4">
        <v>16.5</v>
      </c>
      <c r="BA1276" s="4">
        <v>16.7</v>
      </c>
      <c r="BB1276" s="4">
        <v>17</v>
      </c>
      <c r="BC1276" s="4">
        <v>17.2</v>
      </c>
      <c r="BD1276" s="4">
        <v>17.5</v>
      </c>
      <c r="BE1276" s="4">
        <v>17.7</v>
      </c>
      <c r="BF1276" s="4">
        <v>18</v>
      </c>
      <c r="BG1276" s="4">
        <v>18.2</v>
      </c>
      <c r="BH1276" s="4">
        <v>18.5</v>
      </c>
      <c r="BI1276" s="6">
        <v>18.7</v>
      </c>
      <c r="BJ1276" t="s">
        <v>0</v>
      </c>
    </row>
    <row r="1277" spans="1:62">
      <c r="A1277" s="4" t="s">
        <v>3</v>
      </c>
      <c r="J1277" s="15"/>
      <c r="K1277" s="5"/>
      <c r="R1277" s="15"/>
      <c r="U1277" s="6"/>
      <c r="X1277" s="15"/>
      <c r="AD1277" s="15"/>
      <c r="AE1277" s="5"/>
      <c r="AO1277" s="6"/>
      <c r="AY1277" s="5"/>
      <c r="BI1277" s="6"/>
    </row>
    <row r="1278" spans="1:62">
      <c r="A1278" s="4" t="s">
        <v>361</v>
      </c>
      <c r="J1278" s="15"/>
      <c r="K1278" s="5"/>
      <c r="R1278" s="15"/>
      <c r="U1278" s="6"/>
      <c r="X1278" s="15"/>
      <c r="AD1278" s="15"/>
      <c r="AE1278" s="5"/>
      <c r="AO1278" s="6"/>
      <c r="AY1278" s="5"/>
      <c r="BI1278" s="6"/>
    </row>
    <row r="1279" spans="1:62">
      <c r="A1279" s="4" t="s">
        <v>202</v>
      </c>
      <c r="B1279" s="4">
        <v>3</v>
      </c>
      <c r="C1279" s="4">
        <f>B1279</f>
        <v>3</v>
      </c>
      <c r="D1279" s="4">
        <f t="shared" ref="D1279:E1279" si="6316">C1279</f>
        <v>3</v>
      </c>
      <c r="E1279" s="4">
        <f t="shared" si="6316"/>
        <v>3</v>
      </c>
      <c r="F1279" s="4">
        <f>E1279+1</f>
        <v>4</v>
      </c>
      <c r="G1279" s="4">
        <v>4</v>
      </c>
      <c r="H1279" s="4">
        <v>4</v>
      </c>
      <c r="I1279" s="4">
        <v>4</v>
      </c>
      <c r="J1279" s="15">
        <v>4</v>
      </c>
      <c r="K1279" s="5">
        <v>5</v>
      </c>
      <c r="L1279" s="4">
        <v>5</v>
      </c>
      <c r="M1279" s="4">
        <v>5</v>
      </c>
      <c r="N1279" s="4">
        <v>5</v>
      </c>
      <c r="O1279" s="4">
        <v>5</v>
      </c>
      <c r="P1279" s="4">
        <v>6</v>
      </c>
      <c r="Q1279" s="4">
        <v>6</v>
      </c>
      <c r="R1279" s="15">
        <v>6</v>
      </c>
      <c r="S1279" s="4">
        <v>6</v>
      </c>
      <c r="T1279" s="4">
        <v>6</v>
      </c>
      <c r="U1279" s="6">
        <v>7</v>
      </c>
      <c r="V1279" s="4">
        <v>7</v>
      </c>
      <c r="W1279" s="4">
        <v>7</v>
      </c>
      <c r="X1279" s="15">
        <v>7</v>
      </c>
      <c r="Y1279" s="4">
        <v>7</v>
      </c>
      <c r="Z1279" s="4">
        <v>8</v>
      </c>
      <c r="AA1279" s="4">
        <v>8</v>
      </c>
      <c r="AB1279" s="4">
        <v>8</v>
      </c>
      <c r="AC1279" s="4">
        <v>8</v>
      </c>
      <c r="AD1279" s="15">
        <v>8</v>
      </c>
      <c r="AE1279" s="5">
        <v>9</v>
      </c>
      <c r="AF1279" s="4">
        <v>9</v>
      </c>
      <c r="AG1279" s="4">
        <v>9</v>
      </c>
      <c r="AH1279" s="4">
        <v>9</v>
      </c>
      <c r="AI1279" s="4">
        <v>9</v>
      </c>
      <c r="AJ1279" s="4">
        <v>10</v>
      </c>
      <c r="AK1279" s="4">
        <v>10</v>
      </c>
      <c r="AL1279" s="4">
        <v>10</v>
      </c>
      <c r="AM1279" s="4">
        <v>10</v>
      </c>
      <c r="AN1279" s="4">
        <v>10</v>
      </c>
      <c r="AO1279" s="6">
        <v>11</v>
      </c>
      <c r="AP1279" s="4">
        <v>11</v>
      </c>
      <c r="AQ1279" s="4">
        <v>11</v>
      </c>
      <c r="AR1279" s="4">
        <v>11</v>
      </c>
      <c r="AS1279" s="4">
        <v>11</v>
      </c>
      <c r="AT1279" s="4">
        <v>12</v>
      </c>
      <c r="AU1279" s="4">
        <v>12</v>
      </c>
      <c r="AV1279" s="4">
        <v>12</v>
      </c>
      <c r="AW1279" s="4">
        <v>12</v>
      </c>
      <c r="AX1279" s="4">
        <v>12</v>
      </c>
      <c r="AY1279" s="5">
        <v>13</v>
      </c>
      <c r="AZ1279" s="4">
        <v>13</v>
      </c>
      <c r="BA1279" s="4">
        <v>13</v>
      </c>
      <c r="BB1279" s="4">
        <v>13</v>
      </c>
      <c r="BC1279" s="4">
        <v>13</v>
      </c>
      <c r="BD1279" s="4">
        <v>14</v>
      </c>
      <c r="BE1279" s="4">
        <v>14</v>
      </c>
      <c r="BF1279" s="4">
        <v>14</v>
      </c>
      <c r="BG1279" s="4">
        <v>14</v>
      </c>
      <c r="BH1279" s="4">
        <v>14</v>
      </c>
      <c r="BI1279" s="6">
        <v>15</v>
      </c>
      <c r="BJ1279" t="s">
        <v>0</v>
      </c>
    </row>
    <row r="1280" spans="1:62">
      <c r="A1280" s="4" t="s">
        <v>462</v>
      </c>
      <c r="B1280" s="4">
        <v>1</v>
      </c>
      <c r="C1280" s="4">
        <v>1</v>
      </c>
      <c r="D1280" s="4">
        <v>1</v>
      </c>
      <c r="E1280" s="4">
        <v>1</v>
      </c>
      <c r="F1280" s="4">
        <v>1</v>
      </c>
      <c r="G1280" s="4">
        <v>1</v>
      </c>
      <c r="H1280" s="4">
        <v>1</v>
      </c>
      <c r="I1280" s="4">
        <v>1</v>
      </c>
      <c r="J1280" s="15">
        <v>1</v>
      </c>
      <c r="K1280" s="5">
        <v>1</v>
      </c>
      <c r="L1280" s="4">
        <v>1</v>
      </c>
      <c r="M1280" s="4">
        <v>1</v>
      </c>
      <c r="N1280" s="4">
        <v>1</v>
      </c>
      <c r="O1280" s="4">
        <v>1</v>
      </c>
      <c r="P1280" s="4">
        <v>1</v>
      </c>
      <c r="Q1280" s="4">
        <v>1</v>
      </c>
      <c r="R1280" s="15">
        <v>1</v>
      </c>
      <c r="S1280" s="4">
        <v>1</v>
      </c>
      <c r="T1280" s="4">
        <v>1</v>
      </c>
      <c r="U1280" s="6">
        <v>1</v>
      </c>
      <c r="V1280" s="4">
        <v>1</v>
      </c>
      <c r="W1280" s="4">
        <v>1</v>
      </c>
      <c r="X1280" s="15">
        <v>1</v>
      </c>
      <c r="Y1280" s="4">
        <v>1</v>
      </c>
      <c r="Z1280" s="4">
        <v>1</v>
      </c>
      <c r="AA1280" s="4">
        <v>1</v>
      </c>
      <c r="AB1280" s="4">
        <v>1</v>
      </c>
      <c r="AC1280" s="4">
        <v>1</v>
      </c>
      <c r="AD1280" s="15">
        <v>1</v>
      </c>
      <c r="AE1280" s="5">
        <v>1</v>
      </c>
      <c r="AF1280" s="4">
        <v>1</v>
      </c>
      <c r="AG1280" s="4">
        <v>1</v>
      </c>
      <c r="AH1280" s="4">
        <v>1</v>
      </c>
      <c r="AI1280" s="4">
        <v>1</v>
      </c>
      <c r="AJ1280" s="4">
        <v>1</v>
      </c>
      <c r="AK1280" s="4">
        <v>1</v>
      </c>
      <c r="AL1280" s="4">
        <v>1</v>
      </c>
      <c r="AM1280" s="4">
        <v>1</v>
      </c>
      <c r="AN1280" s="4">
        <v>1</v>
      </c>
      <c r="AO1280" s="6">
        <v>1</v>
      </c>
      <c r="AP1280" s="4">
        <v>1</v>
      </c>
      <c r="AQ1280" s="4">
        <v>1</v>
      </c>
      <c r="AR1280" s="4">
        <v>1</v>
      </c>
      <c r="AS1280" s="4">
        <v>1</v>
      </c>
      <c r="AT1280" s="4">
        <v>1</v>
      </c>
      <c r="AU1280" s="4">
        <v>1</v>
      </c>
      <c r="AV1280" s="4">
        <v>1</v>
      </c>
      <c r="AW1280" s="4">
        <v>1</v>
      </c>
      <c r="AX1280" s="4">
        <v>1</v>
      </c>
      <c r="AY1280" s="5">
        <v>1</v>
      </c>
      <c r="AZ1280" s="4">
        <v>1</v>
      </c>
      <c r="BA1280" s="4">
        <v>1</v>
      </c>
      <c r="BB1280" s="4">
        <v>1</v>
      </c>
      <c r="BC1280" s="4">
        <v>1</v>
      </c>
      <c r="BD1280" s="4">
        <v>1</v>
      </c>
      <c r="BE1280" s="4">
        <v>1</v>
      </c>
      <c r="BF1280" s="4">
        <v>1</v>
      </c>
      <c r="BG1280" s="4">
        <v>1</v>
      </c>
      <c r="BH1280" s="4">
        <v>1</v>
      </c>
      <c r="BI1280" s="6">
        <v>1</v>
      </c>
      <c r="BJ1280" t="s">
        <v>0</v>
      </c>
    </row>
    <row r="1281" spans="1:62">
      <c r="A1281" s="4" t="s">
        <v>463</v>
      </c>
      <c r="B1281" s="4">
        <v>40</v>
      </c>
      <c r="C1281" s="4">
        <f>B1281+12</f>
        <v>52</v>
      </c>
      <c r="D1281" s="4">
        <f t="shared" ref="D1281:I1281" si="6317">C1281+12</f>
        <v>64</v>
      </c>
      <c r="E1281" s="4">
        <f t="shared" si="6317"/>
        <v>76</v>
      </c>
      <c r="F1281" s="4">
        <f t="shared" si="6317"/>
        <v>88</v>
      </c>
      <c r="G1281" s="4">
        <f t="shared" si="6317"/>
        <v>100</v>
      </c>
      <c r="H1281" s="4">
        <f t="shared" si="6317"/>
        <v>112</v>
      </c>
      <c r="I1281" s="4">
        <f t="shared" si="6317"/>
        <v>124</v>
      </c>
      <c r="J1281" s="15">
        <f>I1281+16</f>
        <v>140</v>
      </c>
      <c r="K1281">
        <f t="shared" ref="K1281:Q1281" si="6318">J1281+16</f>
        <v>156</v>
      </c>
      <c r="L1281" s="4">
        <f t="shared" si="6318"/>
        <v>172</v>
      </c>
      <c r="M1281" s="4">
        <f t="shared" si="6318"/>
        <v>188</v>
      </c>
      <c r="N1281" s="4">
        <f t="shared" si="6318"/>
        <v>204</v>
      </c>
      <c r="O1281" s="4">
        <f t="shared" si="6318"/>
        <v>220</v>
      </c>
      <c r="P1281" s="4">
        <f t="shared" si="6318"/>
        <v>236</v>
      </c>
      <c r="Q1281" s="4">
        <f t="shared" si="6318"/>
        <v>252</v>
      </c>
      <c r="R1281" s="15">
        <f>Q1281+20</f>
        <v>272</v>
      </c>
      <c r="S1281" s="4">
        <f t="shared" ref="S1281:W1281" si="6319">R1281+20</f>
        <v>292</v>
      </c>
      <c r="T1281" s="4">
        <f t="shared" si="6319"/>
        <v>312</v>
      </c>
      <c r="U1281">
        <f t="shared" si="6319"/>
        <v>332</v>
      </c>
      <c r="V1281" s="4">
        <f t="shared" si="6319"/>
        <v>352</v>
      </c>
      <c r="W1281" s="4">
        <f t="shared" si="6319"/>
        <v>372</v>
      </c>
      <c r="X1281" s="15">
        <f>W1281+24</f>
        <v>396</v>
      </c>
      <c r="Y1281" s="4">
        <f t="shared" ref="Y1281:AC1281" si="6320">X1281+24</f>
        <v>420</v>
      </c>
      <c r="Z1281" s="4">
        <f t="shared" si="6320"/>
        <v>444</v>
      </c>
      <c r="AA1281" s="4">
        <f t="shared" si="6320"/>
        <v>468</v>
      </c>
      <c r="AB1281" s="4">
        <f t="shared" si="6320"/>
        <v>492</v>
      </c>
      <c r="AC1281" s="4">
        <f t="shared" si="6320"/>
        <v>516</v>
      </c>
      <c r="AD1281" s="15">
        <f>AC1281+28</f>
        <v>544</v>
      </c>
      <c r="AE1281">
        <f t="shared" ref="AE1281:BI1281" si="6321">AD1281+28</f>
        <v>572</v>
      </c>
      <c r="AF1281" s="4">
        <f t="shared" si="6321"/>
        <v>600</v>
      </c>
      <c r="AG1281" s="4">
        <f t="shared" si="6321"/>
        <v>628</v>
      </c>
      <c r="AH1281" s="4">
        <f t="shared" si="6321"/>
        <v>656</v>
      </c>
      <c r="AI1281" s="4">
        <f t="shared" si="6321"/>
        <v>684</v>
      </c>
      <c r="AJ1281" s="4">
        <f t="shared" si="6321"/>
        <v>712</v>
      </c>
      <c r="AK1281" s="4">
        <f t="shared" si="6321"/>
        <v>740</v>
      </c>
      <c r="AL1281" s="4">
        <f t="shared" si="6321"/>
        <v>768</v>
      </c>
      <c r="AM1281" s="4">
        <f t="shared" si="6321"/>
        <v>796</v>
      </c>
      <c r="AN1281" s="4">
        <f t="shared" si="6321"/>
        <v>824</v>
      </c>
      <c r="AO1281">
        <f t="shared" si="6321"/>
        <v>852</v>
      </c>
      <c r="AP1281" s="4">
        <f t="shared" si="6321"/>
        <v>880</v>
      </c>
      <c r="AQ1281" s="4">
        <f t="shared" si="6321"/>
        <v>908</v>
      </c>
      <c r="AR1281" s="4">
        <f t="shared" si="6321"/>
        <v>936</v>
      </c>
      <c r="AS1281" s="4">
        <f t="shared" si="6321"/>
        <v>964</v>
      </c>
      <c r="AT1281" s="4">
        <f t="shared" si="6321"/>
        <v>992</v>
      </c>
      <c r="AU1281" s="4">
        <f t="shared" si="6321"/>
        <v>1020</v>
      </c>
      <c r="AV1281" s="4">
        <f t="shared" si="6321"/>
        <v>1048</v>
      </c>
      <c r="AW1281" s="4">
        <f t="shared" si="6321"/>
        <v>1076</v>
      </c>
      <c r="AX1281" s="4">
        <f t="shared" si="6321"/>
        <v>1104</v>
      </c>
      <c r="AY1281">
        <f t="shared" si="6321"/>
        <v>1132</v>
      </c>
      <c r="AZ1281" s="4">
        <f t="shared" si="6321"/>
        <v>1160</v>
      </c>
      <c r="BA1281" s="4">
        <f t="shared" si="6321"/>
        <v>1188</v>
      </c>
      <c r="BB1281" s="4">
        <f t="shared" si="6321"/>
        <v>1216</v>
      </c>
      <c r="BC1281" s="4">
        <f t="shared" si="6321"/>
        <v>1244</v>
      </c>
      <c r="BD1281" s="4">
        <f t="shared" si="6321"/>
        <v>1272</v>
      </c>
      <c r="BE1281" s="4">
        <f t="shared" si="6321"/>
        <v>1300</v>
      </c>
      <c r="BF1281" s="4">
        <f t="shared" si="6321"/>
        <v>1328</v>
      </c>
      <c r="BG1281" s="4">
        <f t="shared" si="6321"/>
        <v>1356</v>
      </c>
      <c r="BH1281" s="4">
        <f t="shared" si="6321"/>
        <v>1384</v>
      </c>
      <c r="BI1281">
        <f t="shared" si="6321"/>
        <v>1412</v>
      </c>
      <c r="BJ1281" t="s">
        <v>0</v>
      </c>
    </row>
    <row r="1282" spans="1:62">
      <c r="A1282" s="4" t="s">
        <v>2</v>
      </c>
      <c r="B1282" s="4">
        <v>4</v>
      </c>
      <c r="C1282" s="4">
        <v>4.2</v>
      </c>
      <c r="D1282" s="4">
        <v>4.5</v>
      </c>
      <c r="E1282" s="4">
        <v>4.7</v>
      </c>
      <c r="F1282" s="4">
        <v>5</v>
      </c>
      <c r="G1282" s="4">
        <v>5.2</v>
      </c>
      <c r="H1282" s="4">
        <v>5.5</v>
      </c>
      <c r="I1282" s="4">
        <v>5.7</v>
      </c>
      <c r="J1282" s="15">
        <v>6</v>
      </c>
      <c r="K1282" s="5">
        <v>6.2</v>
      </c>
      <c r="L1282" s="4">
        <v>6.5</v>
      </c>
      <c r="M1282" s="4">
        <v>6.7</v>
      </c>
      <c r="N1282" s="4">
        <v>7</v>
      </c>
      <c r="O1282" s="4">
        <v>7.2</v>
      </c>
      <c r="P1282" s="4">
        <v>7.5</v>
      </c>
      <c r="Q1282" s="4">
        <v>7.7</v>
      </c>
      <c r="R1282" s="15">
        <v>8</v>
      </c>
      <c r="S1282" s="4">
        <v>8.1999999999999993</v>
      </c>
      <c r="T1282" s="4">
        <v>8.5</v>
      </c>
      <c r="U1282" s="6">
        <v>8.6999999999999993</v>
      </c>
      <c r="V1282" s="4">
        <v>9</v>
      </c>
      <c r="W1282" s="4">
        <v>9.1999999999999993</v>
      </c>
      <c r="X1282" s="15">
        <v>9.5</v>
      </c>
      <c r="Y1282" s="4">
        <v>9.6999999999999993</v>
      </c>
      <c r="Z1282" s="4">
        <v>10</v>
      </c>
      <c r="AA1282" s="4">
        <v>10.199999999999999</v>
      </c>
      <c r="AB1282" s="4">
        <v>10.5</v>
      </c>
      <c r="AC1282" s="4">
        <v>10.7</v>
      </c>
      <c r="AD1282" s="15">
        <v>11</v>
      </c>
      <c r="AE1282" s="5">
        <v>11.2</v>
      </c>
      <c r="AF1282" s="4">
        <v>11.5</v>
      </c>
      <c r="AG1282" s="4">
        <v>11.7</v>
      </c>
      <c r="AH1282" s="4">
        <v>12</v>
      </c>
      <c r="AI1282" s="4">
        <v>12.2</v>
      </c>
      <c r="AJ1282" s="4">
        <v>12.5</v>
      </c>
      <c r="AK1282" s="4">
        <v>12.7</v>
      </c>
      <c r="AL1282" s="4">
        <v>13</v>
      </c>
      <c r="AM1282" s="4">
        <v>13.2</v>
      </c>
      <c r="AN1282" s="4">
        <v>13.5</v>
      </c>
      <c r="AO1282" s="6">
        <v>13.7</v>
      </c>
      <c r="AP1282" s="4">
        <v>14</v>
      </c>
      <c r="AQ1282" s="4">
        <v>14.2</v>
      </c>
      <c r="AR1282" s="4">
        <v>14.5</v>
      </c>
      <c r="AS1282" s="4">
        <v>14.7</v>
      </c>
      <c r="AT1282" s="4">
        <v>15</v>
      </c>
      <c r="AU1282" s="4">
        <v>15.2</v>
      </c>
      <c r="AV1282" s="4">
        <v>15.5</v>
      </c>
      <c r="AW1282" s="4">
        <v>15.7</v>
      </c>
      <c r="AX1282" s="4">
        <v>16</v>
      </c>
      <c r="AY1282" s="5">
        <v>16.2</v>
      </c>
      <c r="AZ1282" s="4">
        <v>16.5</v>
      </c>
      <c r="BA1282" s="4">
        <v>16.7</v>
      </c>
      <c r="BB1282" s="4">
        <v>17</v>
      </c>
      <c r="BC1282" s="4">
        <v>17.2</v>
      </c>
      <c r="BD1282" s="4">
        <v>17.5</v>
      </c>
      <c r="BE1282" s="4">
        <v>17.7</v>
      </c>
      <c r="BF1282" s="4">
        <v>18</v>
      </c>
      <c r="BG1282" s="4">
        <v>18.2</v>
      </c>
      <c r="BH1282" s="4">
        <v>18.5</v>
      </c>
      <c r="BI1282" s="6">
        <v>18.7</v>
      </c>
      <c r="BJ1282" t="s">
        <v>0</v>
      </c>
    </row>
    <row r="1283" spans="1:62">
      <c r="A1283" s="4" t="s">
        <v>3</v>
      </c>
      <c r="J1283" s="15"/>
      <c r="K1283" s="5"/>
      <c r="R1283" s="15"/>
      <c r="U1283" s="6"/>
      <c r="X1283" s="15"/>
      <c r="AD1283" s="15"/>
      <c r="AE1283" s="5"/>
      <c r="AO1283" s="6"/>
      <c r="AY1283" s="5"/>
      <c r="BI1283" s="6"/>
    </row>
    <row r="1284" spans="1:62">
      <c r="A1284" s="4" t="s">
        <v>362</v>
      </c>
      <c r="J1284" s="15"/>
      <c r="K1284" s="5"/>
      <c r="R1284" s="15"/>
      <c r="U1284" s="6"/>
      <c r="X1284" s="15"/>
      <c r="AD1284" s="15"/>
      <c r="AE1284" s="5"/>
      <c r="AO1284" s="6"/>
      <c r="AY1284" s="5"/>
      <c r="BI1284" s="6"/>
    </row>
    <row r="1285" spans="1:62">
      <c r="A1285" s="4" t="s">
        <v>199</v>
      </c>
      <c r="B1285" s="4">
        <v>50</v>
      </c>
      <c r="C1285" s="4">
        <v>60</v>
      </c>
      <c r="D1285" s="4">
        <v>70</v>
      </c>
      <c r="E1285" s="4">
        <v>80</v>
      </c>
      <c r="F1285" s="4">
        <v>90</v>
      </c>
      <c r="G1285" s="4">
        <v>100</v>
      </c>
      <c r="H1285" s="4">
        <v>110</v>
      </c>
      <c r="I1285" s="4">
        <v>120</v>
      </c>
      <c r="J1285" s="15">
        <v>130</v>
      </c>
      <c r="K1285" s="5">
        <v>140</v>
      </c>
      <c r="L1285" s="4">
        <v>150</v>
      </c>
      <c r="M1285" s="4">
        <v>160</v>
      </c>
      <c r="N1285" s="4">
        <v>170</v>
      </c>
      <c r="O1285" s="4">
        <v>180</v>
      </c>
      <c r="P1285" s="4">
        <v>190</v>
      </c>
      <c r="Q1285" s="4">
        <v>200</v>
      </c>
      <c r="R1285" s="15">
        <v>210</v>
      </c>
      <c r="S1285" s="4">
        <v>220</v>
      </c>
      <c r="T1285" s="4">
        <v>230</v>
      </c>
      <c r="U1285" s="6">
        <v>240</v>
      </c>
      <c r="V1285" s="4">
        <v>250</v>
      </c>
      <c r="W1285" s="4">
        <v>260</v>
      </c>
      <c r="X1285" s="15">
        <v>270</v>
      </c>
      <c r="Y1285" s="4">
        <v>280</v>
      </c>
      <c r="Z1285" s="4">
        <v>290</v>
      </c>
      <c r="AA1285" s="4">
        <v>300</v>
      </c>
      <c r="AB1285" s="4">
        <v>310</v>
      </c>
      <c r="AC1285" s="4">
        <v>320</v>
      </c>
      <c r="AD1285" s="15">
        <v>330</v>
      </c>
      <c r="AE1285" s="5">
        <v>340</v>
      </c>
      <c r="AF1285" s="4">
        <v>350</v>
      </c>
      <c r="AG1285" s="4">
        <v>360</v>
      </c>
      <c r="AH1285" s="4">
        <v>370</v>
      </c>
      <c r="AI1285" s="4">
        <v>380</v>
      </c>
      <c r="AJ1285" s="4">
        <v>390</v>
      </c>
      <c r="AK1285" s="4">
        <v>400</v>
      </c>
      <c r="AL1285" s="4">
        <v>410</v>
      </c>
      <c r="AM1285" s="4">
        <v>420</v>
      </c>
      <c r="AN1285" s="4">
        <v>430</v>
      </c>
      <c r="AO1285" s="6">
        <v>440</v>
      </c>
      <c r="AP1285" s="4">
        <v>450</v>
      </c>
      <c r="AQ1285" s="4">
        <v>460</v>
      </c>
      <c r="AR1285" s="4">
        <v>470</v>
      </c>
      <c r="AS1285" s="4">
        <v>480</v>
      </c>
      <c r="AT1285" s="4">
        <v>490</v>
      </c>
      <c r="AU1285" s="4">
        <v>500</v>
      </c>
      <c r="AV1285" s="4">
        <v>510</v>
      </c>
      <c r="AW1285" s="4">
        <v>520</v>
      </c>
      <c r="AX1285" s="4">
        <v>530</v>
      </c>
      <c r="AY1285" s="5">
        <v>540</v>
      </c>
      <c r="AZ1285" s="4">
        <v>550</v>
      </c>
      <c r="BA1285" s="4">
        <v>560</v>
      </c>
      <c r="BB1285" s="4">
        <v>570</v>
      </c>
      <c r="BC1285" s="4">
        <v>580</v>
      </c>
      <c r="BD1285" s="4">
        <v>590</v>
      </c>
      <c r="BE1285" s="4">
        <v>600</v>
      </c>
      <c r="BF1285" s="4">
        <v>610</v>
      </c>
      <c r="BG1285" s="4">
        <v>620</v>
      </c>
      <c r="BH1285" s="4">
        <v>630</v>
      </c>
      <c r="BI1285" s="6">
        <v>640</v>
      </c>
      <c r="BJ1285" t="s">
        <v>0</v>
      </c>
    </row>
    <row r="1286" spans="1:62">
      <c r="A1286" s="4" t="s">
        <v>490</v>
      </c>
      <c r="B1286" s="4">
        <v>23</v>
      </c>
      <c r="C1286" s="4">
        <f>B1286+14</f>
        <v>37</v>
      </c>
      <c r="D1286" s="4">
        <f t="shared" ref="D1286:I1286" si="6322">C1286+14</f>
        <v>51</v>
      </c>
      <c r="E1286" s="4">
        <f t="shared" si="6322"/>
        <v>65</v>
      </c>
      <c r="F1286" s="4">
        <f t="shared" si="6322"/>
        <v>79</v>
      </c>
      <c r="G1286" s="4">
        <f t="shared" si="6322"/>
        <v>93</v>
      </c>
      <c r="H1286" s="4">
        <f t="shared" si="6322"/>
        <v>107</v>
      </c>
      <c r="I1286" s="4">
        <f t="shared" si="6322"/>
        <v>121</v>
      </c>
      <c r="J1286" s="15">
        <f>I1286+29</f>
        <v>150</v>
      </c>
      <c r="K1286">
        <f>J1286+28</f>
        <v>178</v>
      </c>
      <c r="L1286" s="4">
        <f t="shared" ref="L1286:Q1286" si="6323">K1286+28</f>
        <v>206</v>
      </c>
      <c r="M1286" s="4">
        <f t="shared" si="6323"/>
        <v>234</v>
      </c>
      <c r="N1286" s="4">
        <f t="shared" si="6323"/>
        <v>262</v>
      </c>
      <c r="O1286" s="4">
        <f t="shared" si="6323"/>
        <v>290</v>
      </c>
      <c r="P1286" s="4">
        <f t="shared" si="6323"/>
        <v>318</v>
      </c>
      <c r="Q1286" s="4">
        <f t="shared" si="6323"/>
        <v>346</v>
      </c>
      <c r="R1286" s="15">
        <f>Q1286+47</f>
        <v>393</v>
      </c>
      <c r="S1286" s="4">
        <f t="shared" ref="S1286:W1286" si="6324">R1286+47</f>
        <v>440</v>
      </c>
      <c r="T1286" s="4">
        <f t="shared" si="6324"/>
        <v>487</v>
      </c>
      <c r="U1286">
        <f t="shared" si="6324"/>
        <v>534</v>
      </c>
      <c r="V1286" s="4">
        <f t="shared" si="6324"/>
        <v>581</v>
      </c>
      <c r="W1286" s="4">
        <f t="shared" si="6324"/>
        <v>628</v>
      </c>
      <c r="X1286" s="15">
        <f>W1286+93</f>
        <v>721</v>
      </c>
      <c r="Y1286" s="4">
        <f>X1286+94</f>
        <v>815</v>
      </c>
      <c r="Z1286" s="4">
        <f t="shared" ref="Z1286:AA1286" si="6325">Y1286+94</f>
        <v>909</v>
      </c>
      <c r="AA1286" s="4">
        <f t="shared" si="6325"/>
        <v>1003</v>
      </c>
      <c r="AB1286" s="4">
        <f t="shared" ref="AB1286" si="6326">AA1286+93</f>
        <v>1096</v>
      </c>
      <c r="AC1286" s="4">
        <f t="shared" ref="AC1286" si="6327">AB1286+94</f>
        <v>1190</v>
      </c>
      <c r="AD1286" s="15">
        <f>AC1286+188</f>
        <v>1378</v>
      </c>
      <c r="AE1286">
        <f>AD1286+187</f>
        <v>1565</v>
      </c>
      <c r="AF1286" s="4">
        <f t="shared" ref="AF1286" si="6328">AE1286+188</f>
        <v>1753</v>
      </c>
      <c r="AG1286" s="4">
        <f t="shared" ref="AG1286" si="6329">AF1286+187</f>
        <v>1940</v>
      </c>
      <c r="AH1286" s="4">
        <f t="shared" ref="AH1286" si="6330">AG1286+188</f>
        <v>2128</v>
      </c>
      <c r="AI1286" s="4">
        <f t="shared" ref="AI1286" si="6331">AH1286+187</f>
        <v>2315</v>
      </c>
      <c r="AJ1286" s="4">
        <f t="shared" ref="AJ1286" si="6332">AI1286+188</f>
        <v>2503</v>
      </c>
      <c r="AK1286" s="4">
        <f t="shared" ref="AK1286" si="6333">AJ1286+187</f>
        <v>2690</v>
      </c>
      <c r="AL1286" s="4">
        <f t="shared" ref="AL1286" si="6334">AK1286+188</f>
        <v>2878</v>
      </c>
      <c r="AM1286" s="4">
        <f t="shared" ref="AM1286" si="6335">AL1286+187</f>
        <v>3065</v>
      </c>
      <c r="AN1286" s="4">
        <f t="shared" ref="AN1286" si="6336">AM1286+188</f>
        <v>3253</v>
      </c>
      <c r="AO1286">
        <f t="shared" ref="AO1286" si="6337">AN1286+187</f>
        <v>3440</v>
      </c>
      <c r="AP1286" s="4">
        <f t="shared" ref="AP1286" si="6338">AO1286+188</f>
        <v>3628</v>
      </c>
      <c r="AQ1286" s="4">
        <f t="shared" ref="AQ1286" si="6339">AP1286+187</f>
        <v>3815</v>
      </c>
      <c r="AR1286" s="4">
        <f t="shared" ref="AR1286" si="6340">AQ1286+188</f>
        <v>4003</v>
      </c>
      <c r="AS1286" s="4">
        <f t="shared" ref="AS1286" si="6341">AR1286+187</f>
        <v>4190</v>
      </c>
      <c r="AT1286" s="4">
        <f t="shared" ref="AT1286" si="6342">AS1286+188</f>
        <v>4378</v>
      </c>
      <c r="AU1286" s="4">
        <f t="shared" ref="AU1286" si="6343">AT1286+187</f>
        <v>4565</v>
      </c>
      <c r="AV1286" s="4">
        <f t="shared" ref="AV1286" si="6344">AU1286+188</f>
        <v>4753</v>
      </c>
      <c r="AW1286" s="4">
        <f t="shared" ref="AW1286" si="6345">AV1286+187</f>
        <v>4940</v>
      </c>
      <c r="AX1286" s="4">
        <f t="shared" ref="AX1286" si="6346">AW1286+188</f>
        <v>5128</v>
      </c>
      <c r="AY1286">
        <f t="shared" ref="AY1286" si="6347">AX1286+187</f>
        <v>5315</v>
      </c>
      <c r="AZ1286" s="4">
        <f t="shared" ref="AZ1286" si="6348">AY1286+188</f>
        <v>5503</v>
      </c>
      <c r="BA1286" s="4">
        <f t="shared" ref="BA1286" si="6349">AZ1286+187</f>
        <v>5690</v>
      </c>
      <c r="BB1286" s="4">
        <f t="shared" ref="BB1286" si="6350">BA1286+188</f>
        <v>5878</v>
      </c>
      <c r="BC1286" s="4">
        <f t="shared" ref="BC1286" si="6351">BB1286+187</f>
        <v>6065</v>
      </c>
      <c r="BD1286" s="4">
        <f t="shared" ref="BD1286" si="6352">BC1286+188</f>
        <v>6253</v>
      </c>
      <c r="BE1286" s="4">
        <f t="shared" ref="BE1286" si="6353">BD1286+187</f>
        <v>6440</v>
      </c>
      <c r="BF1286" s="4">
        <f t="shared" ref="BF1286" si="6354">BE1286+188</f>
        <v>6628</v>
      </c>
      <c r="BG1286" s="4">
        <f t="shared" ref="BG1286" si="6355">BF1286+187</f>
        <v>6815</v>
      </c>
      <c r="BH1286" s="4">
        <f t="shared" ref="BH1286" si="6356">BG1286+188</f>
        <v>7003</v>
      </c>
      <c r="BI1286">
        <f t="shared" ref="BI1286:BI1287" si="6357">BH1286+187</f>
        <v>7190</v>
      </c>
      <c r="BJ1286" t="s">
        <v>0</v>
      </c>
    </row>
    <row r="1287" spans="1:62">
      <c r="A1287" s="4" t="s">
        <v>491</v>
      </c>
      <c r="B1287" s="4">
        <v>37</v>
      </c>
      <c r="C1287" s="4">
        <f>B1287+14</f>
        <v>51</v>
      </c>
      <c r="D1287" s="4">
        <f t="shared" ref="D1287:I1287" si="6358">C1287+14</f>
        <v>65</v>
      </c>
      <c r="E1287" s="4">
        <f t="shared" si="6358"/>
        <v>79</v>
      </c>
      <c r="F1287" s="4">
        <f t="shared" si="6358"/>
        <v>93</v>
      </c>
      <c r="G1287" s="4">
        <f t="shared" si="6358"/>
        <v>107</v>
      </c>
      <c r="H1287" s="4">
        <f t="shared" si="6358"/>
        <v>121</v>
      </c>
      <c r="I1287" s="4">
        <f t="shared" si="6358"/>
        <v>135</v>
      </c>
      <c r="J1287" s="15">
        <f>I1287+29</f>
        <v>164</v>
      </c>
      <c r="K1287">
        <f>J1287+28</f>
        <v>192</v>
      </c>
      <c r="L1287" s="4">
        <f t="shared" ref="L1287:Q1287" si="6359">K1287+28</f>
        <v>220</v>
      </c>
      <c r="M1287" s="4">
        <f t="shared" si="6359"/>
        <v>248</v>
      </c>
      <c r="N1287" s="4">
        <f t="shared" si="6359"/>
        <v>276</v>
      </c>
      <c r="O1287" s="4">
        <f t="shared" si="6359"/>
        <v>304</v>
      </c>
      <c r="P1287" s="4">
        <f t="shared" si="6359"/>
        <v>332</v>
      </c>
      <c r="Q1287" s="4">
        <f t="shared" si="6359"/>
        <v>360</v>
      </c>
      <c r="R1287" s="15">
        <f>Q1287+47</f>
        <v>407</v>
      </c>
      <c r="S1287" s="4">
        <f t="shared" ref="S1287:W1287" si="6360">R1287+47</f>
        <v>454</v>
      </c>
      <c r="T1287" s="4">
        <f t="shared" si="6360"/>
        <v>501</v>
      </c>
      <c r="U1287">
        <f t="shared" si="6360"/>
        <v>548</v>
      </c>
      <c r="V1287" s="4">
        <f t="shared" si="6360"/>
        <v>595</v>
      </c>
      <c r="W1287" s="4">
        <f t="shared" si="6360"/>
        <v>642</v>
      </c>
      <c r="X1287" s="15">
        <f>W1287+93</f>
        <v>735</v>
      </c>
      <c r="Y1287" s="4">
        <f>X1287+94</f>
        <v>829</v>
      </c>
      <c r="Z1287" s="4">
        <f t="shared" ref="Z1287:AA1287" si="6361">Y1287+94</f>
        <v>923</v>
      </c>
      <c r="AA1287" s="4">
        <f t="shared" si="6361"/>
        <v>1017</v>
      </c>
      <c r="AB1287" s="4">
        <f t="shared" ref="AB1287" si="6362">AA1287+93</f>
        <v>1110</v>
      </c>
      <c r="AC1287" s="4">
        <f t="shared" ref="AC1287" si="6363">AB1287+94</f>
        <v>1204</v>
      </c>
      <c r="AD1287" s="15">
        <f>AC1287+188</f>
        <v>1392</v>
      </c>
      <c r="AE1287">
        <f>AD1287+187</f>
        <v>1579</v>
      </c>
      <c r="AF1287" s="4">
        <f t="shared" ref="AF1287" si="6364">AE1287+188</f>
        <v>1767</v>
      </c>
      <c r="AG1287" s="4">
        <f t="shared" ref="AG1287" si="6365">AF1287+187</f>
        <v>1954</v>
      </c>
      <c r="AH1287" s="4">
        <f t="shared" ref="AH1287" si="6366">AG1287+188</f>
        <v>2142</v>
      </c>
      <c r="AI1287" s="4">
        <f t="shared" ref="AI1287" si="6367">AH1287+187</f>
        <v>2329</v>
      </c>
      <c r="AJ1287" s="4">
        <f t="shared" ref="AJ1287" si="6368">AI1287+188</f>
        <v>2517</v>
      </c>
      <c r="AK1287" s="4">
        <f t="shared" ref="AK1287" si="6369">AJ1287+187</f>
        <v>2704</v>
      </c>
      <c r="AL1287" s="4">
        <f t="shared" ref="AL1287" si="6370">AK1287+188</f>
        <v>2892</v>
      </c>
      <c r="AM1287" s="4">
        <f t="shared" ref="AM1287" si="6371">AL1287+187</f>
        <v>3079</v>
      </c>
      <c r="AN1287" s="4">
        <f t="shared" ref="AN1287" si="6372">AM1287+188</f>
        <v>3267</v>
      </c>
      <c r="AO1287">
        <f t="shared" ref="AO1287" si="6373">AN1287+187</f>
        <v>3454</v>
      </c>
      <c r="AP1287" s="4">
        <f t="shared" ref="AP1287" si="6374">AO1287+188</f>
        <v>3642</v>
      </c>
      <c r="AQ1287" s="4">
        <f t="shared" ref="AQ1287" si="6375">AP1287+187</f>
        <v>3829</v>
      </c>
      <c r="AR1287" s="4">
        <f t="shared" ref="AR1287" si="6376">AQ1287+188</f>
        <v>4017</v>
      </c>
      <c r="AS1287" s="4">
        <f t="shared" ref="AS1287" si="6377">AR1287+187</f>
        <v>4204</v>
      </c>
      <c r="AT1287" s="4">
        <f t="shared" ref="AT1287" si="6378">AS1287+188</f>
        <v>4392</v>
      </c>
      <c r="AU1287" s="4">
        <f t="shared" ref="AU1287" si="6379">AT1287+187</f>
        <v>4579</v>
      </c>
      <c r="AV1287" s="4">
        <f t="shared" ref="AV1287" si="6380">AU1287+188</f>
        <v>4767</v>
      </c>
      <c r="AW1287" s="4">
        <f t="shared" ref="AW1287" si="6381">AV1287+187</f>
        <v>4954</v>
      </c>
      <c r="AX1287" s="4">
        <f t="shared" ref="AX1287" si="6382">AW1287+188</f>
        <v>5142</v>
      </c>
      <c r="AY1287">
        <f t="shared" ref="AY1287" si="6383">AX1287+187</f>
        <v>5329</v>
      </c>
      <c r="AZ1287" s="4">
        <f t="shared" ref="AZ1287" si="6384">AY1287+188</f>
        <v>5517</v>
      </c>
      <c r="BA1287" s="4">
        <f t="shared" ref="BA1287" si="6385">AZ1287+187</f>
        <v>5704</v>
      </c>
      <c r="BB1287" s="4">
        <f t="shared" ref="BB1287" si="6386">BA1287+188</f>
        <v>5892</v>
      </c>
      <c r="BC1287" s="4">
        <f t="shared" ref="BC1287" si="6387">BB1287+187</f>
        <v>6079</v>
      </c>
      <c r="BD1287" s="4">
        <f t="shared" ref="BD1287" si="6388">BC1287+188</f>
        <v>6267</v>
      </c>
      <c r="BE1287" s="4">
        <f t="shared" ref="BE1287" si="6389">BD1287+187</f>
        <v>6454</v>
      </c>
      <c r="BF1287" s="4">
        <f t="shared" ref="BF1287" si="6390">BE1287+188</f>
        <v>6642</v>
      </c>
      <c r="BG1287" s="4">
        <f t="shared" ref="BG1287" si="6391">BF1287+187</f>
        <v>6829</v>
      </c>
      <c r="BH1287" s="4">
        <f t="shared" ref="BH1287" si="6392">BG1287+188</f>
        <v>7017</v>
      </c>
      <c r="BI1287">
        <f t="shared" si="6357"/>
        <v>7204</v>
      </c>
      <c r="BJ1287" t="s">
        <v>0</v>
      </c>
    </row>
    <row r="1288" spans="1:62">
      <c r="A1288" s="4" t="s">
        <v>2</v>
      </c>
      <c r="B1288" s="4">
        <v>7</v>
      </c>
      <c r="C1288" s="4">
        <v>7.5</v>
      </c>
      <c r="D1288" s="4">
        <v>8</v>
      </c>
      <c r="E1288" s="4">
        <v>8.5</v>
      </c>
      <c r="F1288" s="4">
        <v>9</v>
      </c>
      <c r="G1288" s="4">
        <v>9.5</v>
      </c>
      <c r="H1288" s="4">
        <v>10</v>
      </c>
      <c r="I1288" s="4">
        <v>10.5</v>
      </c>
      <c r="J1288" s="15">
        <v>11</v>
      </c>
      <c r="K1288" s="5">
        <v>11.5</v>
      </c>
      <c r="L1288" s="4">
        <v>12</v>
      </c>
      <c r="M1288" s="4">
        <v>12.5</v>
      </c>
      <c r="N1288" s="4">
        <v>13</v>
      </c>
      <c r="O1288" s="4">
        <v>13.5</v>
      </c>
      <c r="P1288" s="4">
        <v>14</v>
      </c>
      <c r="Q1288" s="4">
        <v>14.5</v>
      </c>
      <c r="R1288" s="15">
        <v>15</v>
      </c>
      <c r="S1288" s="4">
        <v>15.5</v>
      </c>
      <c r="T1288" s="4">
        <v>16</v>
      </c>
      <c r="U1288" s="6">
        <v>16.5</v>
      </c>
      <c r="V1288" s="4">
        <v>17</v>
      </c>
      <c r="W1288" s="4">
        <v>17.5</v>
      </c>
      <c r="X1288" s="15">
        <v>18</v>
      </c>
      <c r="Y1288" s="4">
        <v>18.5</v>
      </c>
      <c r="Z1288" s="4">
        <v>19</v>
      </c>
      <c r="AA1288" s="4">
        <v>19.5</v>
      </c>
      <c r="AB1288" s="4">
        <v>20</v>
      </c>
      <c r="AC1288" s="4">
        <v>20.5</v>
      </c>
      <c r="AD1288" s="15">
        <v>21</v>
      </c>
      <c r="AE1288" s="5">
        <v>21.5</v>
      </c>
      <c r="AF1288" s="4">
        <v>22</v>
      </c>
      <c r="AG1288" s="4">
        <v>22.5</v>
      </c>
      <c r="AH1288" s="4">
        <v>23</v>
      </c>
      <c r="AI1288" s="4">
        <v>23.5</v>
      </c>
      <c r="AJ1288" s="4">
        <v>24</v>
      </c>
      <c r="AK1288" s="4">
        <v>24.5</v>
      </c>
      <c r="AL1288" s="4">
        <v>25</v>
      </c>
      <c r="AM1288" s="4">
        <v>25</v>
      </c>
      <c r="AN1288" s="4">
        <v>26</v>
      </c>
      <c r="AO1288" s="6">
        <v>26</v>
      </c>
      <c r="AP1288" s="4">
        <v>27</v>
      </c>
      <c r="AQ1288" s="4">
        <v>27</v>
      </c>
      <c r="AR1288" s="4">
        <v>28</v>
      </c>
      <c r="AS1288" s="4">
        <v>28</v>
      </c>
      <c r="AT1288" s="4">
        <v>29</v>
      </c>
      <c r="AU1288" s="4">
        <v>29</v>
      </c>
      <c r="AV1288" s="4">
        <v>30</v>
      </c>
      <c r="AW1288" s="4">
        <v>30</v>
      </c>
      <c r="AX1288" s="4">
        <v>31</v>
      </c>
      <c r="AY1288" s="5">
        <v>31</v>
      </c>
      <c r="AZ1288" s="4">
        <v>32</v>
      </c>
      <c r="BA1288" s="4">
        <v>32</v>
      </c>
      <c r="BB1288" s="4">
        <v>33</v>
      </c>
      <c r="BC1288" s="4">
        <v>33</v>
      </c>
      <c r="BD1288" s="4">
        <v>34</v>
      </c>
      <c r="BE1288" s="4">
        <v>34</v>
      </c>
      <c r="BF1288" s="4">
        <v>35</v>
      </c>
      <c r="BG1288" s="4">
        <v>35</v>
      </c>
      <c r="BH1288" s="4">
        <v>36</v>
      </c>
      <c r="BI1288" s="6">
        <v>36</v>
      </c>
      <c r="BJ1288" t="s">
        <v>0</v>
      </c>
    </row>
    <row r="1289" spans="1:62">
      <c r="A1289" s="4" t="s">
        <v>3</v>
      </c>
      <c r="J1289" s="15"/>
      <c r="K1289" s="5"/>
      <c r="R1289" s="15"/>
      <c r="U1289" s="6"/>
      <c r="X1289" s="15"/>
      <c r="AD1289" s="15"/>
      <c r="AE1289" s="5"/>
      <c r="AO1289" s="6"/>
      <c r="AY1289" s="5"/>
      <c r="BI1289" s="6"/>
    </row>
    <row r="1290" spans="1:62">
      <c r="A1290" s="4" t="s">
        <v>363</v>
      </c>
      <c r="J1290" s="15"/>
      <c r="K1290" s="5"/>
      <c r="R1290" s="15"/>
      <c r="U1290" s="6"/>
      <c r="X1290" s="15"/>
      <c r="AD1290" s="15"/>
      <c r="AE1290" s="5"/>
      <c r="AO1290" s="6"/>
      <c r="AY1290" s="5"/>
      <c r="BI1290" s="6"/>
    </row>
    <row r="1291" spans="1:62">
      <c r="A1291" s="4" t="s">
        <v>199</v>
      </c>
      <c r="B1291" s="4">
        <v>80</v>
      </c>
      <c r="C1291" s="4">
        <f>B1291+6</f>
        <v>86</v>
      </c>
      <c r="D1291" s="4">
        <f t="shared" ref="D1291:BI1291" si="6393">C1291+6</f>
        <v>92</v>
      </c>
      <c r="E1291" s="4">
        <f t="shared" si="6393"/>
        <v>98</v>
      </c>
      <c r="F1291" s="4">
        <f t="shared" si="6393"/>
        <v>104</v>
      </c>
      <c r="G1291" s="4">
        <f t="shared" si="6393"/>
        <v>110</v>
      </c>
      <c r="H1291" s="4">
        <f t="shared" si="6393"/>
        <v>116</v>
      </c>
      <c r="I1291" s="4">
        <f t="shared" si="6393"/>
        <v>122</v>
      </c>
      <c r="J1291" s="15">
        <f t="shared" si="6393"/>
        <v>128</v>
      </c>
      <c r="K1291" s="4">
        <f t="shared" si="6393"/>
        <v>134</v>
      </c>
      <c r="L1291" s="4">
        <f t="shared" si="6393"/>
        <v>140</v>
      </c>
      <c r="M1291" s="4">
        <f t="shared" si="6393"/>
        <v>146</v>
      </c>
      <c r="N1291" s="4">
        <f t="shared" si="6393"/>
        <v>152</v>
      </c>
      <c r="O1291" s="4">
        <f t="shared" si="6393"/>
        <v>158</v>
      </c>
      <c r="P1291" s="4">
        <f t="shared" si="6393"/>
        <v>164</v>
      </c>
      <c r="Q1291" s="4">
        <f t="shared" si="6393"/>
        <v>170</v>
      </c>
      <c r="R1291" s="15">
        <f t="shared" si="6393"/>
        <v>176</v>
      </c>
      <c r="S1291" s="4">
        <f t="shared" si="6393"/>
        <v>182</v>
      </c>
      <c r="T1291" s="4">
        <f t="shared" si="6393"/>
        <v>188</v>
      </c>
      <c r="U1291" s="4">
        <f t="shared" si="6393"/>
        <v>194</v>
      </c>
      <c r="V1291" s="4">
        <f t="shared" si="6393"/>
        <v>200</v>
      </c>
      <c r="W1291" s="4">
        <f t="shared" si="6393"/>
        <v>206</v>
      </c>
      <c r="X1291" s="15">
        <f t="shared" si="6393"/>
        <v>212</v>
      </c>
      <c r="Y1291" s="4">
        <f t="shared" si="6393"/>
        <v>218</v>
      </c>
      <c r="Z1291" s="4">
        <f t="shared" si="6393"/>
        <v>224</v>
      </c>
      <c r="AA1291" s="4">
        <f t="shared" si="6393"/>
        <v>230</v>
      </c>
      <c r="AB1291" s="4">
        <f t="shared" si="6393"/>
        <v>236</v>
      </c>
      <c r="AC1291" s="4">
        <f t="shared" si="6393"/>
        <v>242</v>
      </c>
      <c r="AD1291" s="15">
        <f t="shared" si="6393"/>
        <v>248</v>
      </c>
      <c r="AE1291" s="4">
        <f t="shared" si="6393"/>
        <v>254</v>
      </c>
      <c r="AF1291" s="4">
        <f t="shared" si="6393"/>
        <v>260</v>
      </c>
      <c r="AG1291" s="4">
        <f t="shared" si="6393"/>
        <v>266</v>
      </c>
      <c r="AH1291" s="4">
        <f t="shared" si="6393"/>
        <v>272</v>
      </c>
      <c r="AI1291" s="4">
        <f t="shared" si="6393"/>
        <v>278</v>
      </c>
      <c r="AJ1291" s="4">
        <f t="shared" si="6393"/>
        <v>284</v>
      </c>
      <c r="AK1291" s="4">
        <f t="shared" si="6393"/>
        <v>290</v>
      </c>
      <c r="AL1291" s="4">
        <f t="shared" si="6393"/>
        <v>296</v>
      </c>
      <c r="AM1291" s="4">
        <f t="shared" si="6393"/>
        <v>302</v>
      </c>
      <c r="AN1291" s="4">
        <f t="shared" si="6393"/>
        <v>308</v>
      </c>
      <c r="AO1291" s="4">
        <f t="shared" si="6393"/>
        <v>314</v>
      </c>
      <c r="AP1291" s="4">
        <f t="shared" si="6393"/>
        <v>320</v>
      </c>
      <c r="AQ1291" s="4">
        <f t="shared" si="6393"/>
        <v>326</v>
      </c>
      <c r="AR1291" s="4">
        <f t="shared" si="6393"/>
        <v>332</v>
      </c>
      <c r="AS1291" s="4">
        <f t="shared" si="6393"/>
        <v>338</v>
      </c>
      <c r="AT1291" s="4">
        <f t="shared" si="6393"/>
        <v>344</v>
      </c>
      <c r="AU1291" s="4">
        <f t="shared" si="6393"/>
        <v>350</v>
      </c>
      <c r="AV1291" s="4">
        <f t="shared" si="6393"/>
        <v>356</v>
      </c>
      <c r="AW1291" s="4">
        <f t="shared" si="6393"/>
        <v>362</v>
      </c>
      <c r="AX1291" s="4">
        <f t="shared" si="6393"/>
        <v>368</v>
      </c>
      <c r="AY1291" s="4">
        <f t="shared" si="6393"/>
        <v>374</v>
      </c>
      <c r="AZ1291" s="4">
        <f t="shared" si="6393"/>
        <v>380</v>
      </c>
      <c r="BA1291" s="4">
        <f t="shared" si="6393"/>
        <v>386</v>
      </c>
      <c r="BB1291" s="4">
        <f t="shared" si="6393"/>
        <v>392</v>
      </c>
      <c r="BC1291" s="4">
        <f t="shared" si="6393"/>
        <v>398</v>
      </c>
      <c r="BD1291" s="4">
        <f t="shared" si="6393"/>
        <v>404</v>
      </c>
      <c r="BE1291" s="4">
        <f t="shared" si="6393"/>
        <v>410</v>
      </c>
      <c r="BF1291" s="4">
        <f t="shared" si="6393"/>
        <v>416</v>
      </c>
      <c r="BG1291" s="4">
        <f t="shared" si="6393"/>
        <v>422</v>
      </c>
      <c r="BH1291" s="4">
        <f t="shared" si="6393"/>
        <v>428</v>
      </c>
      <c r="BI1291" s="4">
        <f t="shared" si="6393"/>
        <v>434</v>
      </c>
      <c r="BJ1291" t="s">
        <v>0</v>
      </c>
    </row>
    <row r="1292" spans="1:62">
      <c r="A1292" s="4" t="s">
        <v>200</v>
      </c>
      <c r="B1292" s="4">
        <v>100</v>
      </c>
      <c r="C1292" s="4">
        <v>120</v>
      </c>
      <c r="D1292" s="4">
        <v>140</v>
      </c>
      <c r="E1292" s="4">
        <v>160</v>
      </c>
      <c r="F1292" s="4">
        <v>180</v>
      </c>
      <c r="G1292" s="4">
        <v>200</v>
      </c>
      <c r="H1292" s="4">
        <v>220</v>
      </c>
      <c r="I1292" s="4">
        <v>240</v>
      </c>
      <c r="J1292" s="15">
        <v>260</v>
      </c>
      <c r="K1292" s="5">
        <v>280</v>
      </c>
      <c r="L1292" s="4">
        <v>300</v>
      </c>
      <c r="M1292" s="4">
        <v>320</v>
      </c>
      <c r="N1292" s="4">
        <v>340</v>
      </c>
      <c r="O1292" s="4">
        <v>360</v>
      </c>
      <c r="P1292" s="4">
        <v>380</v>
      </c>
      <c r="Q1292" s="4">
        <v>400</v>
      </c>
      <c r="R1292" s="15">
        <v>420</v>
      </c>
      <c r="S1292" s="4">
        <v>440</v>
      </c>
      <c r="T1292" s="4">
        <v>460</v>
      </c>
      <c r="U1292" s="6">
        <v>480</v>
      </c>
      <c r="V1292" s="4">
        <v>500</v>
      </c>
      <c r="W1292" s="4">
        <v>520</v>
      </c>
      <c r="X1292" s="15">
        <v>540</v>
      </c>
      <c r="Y1292" s="4">
        <v>560</v>
      </c>
      <c r="Z1292" s="4">
        <v>580</v>
      </c>
      <c r="AA1292" s="4">
        <v>600</v>
      </c>
      <c r="AB1292" s="4">
        <v>620</v>
      </c>
      <c r="AC1292" s="4">
        <v>640</v>
      </c>
      <c r="AD1292" s="15">
        <v>660</v>
      </c>
      <c r="AE1292" s="5">
        <v>680</v>
      </c>
      <c r="AF1292" s="4">
        <v>700</v>
      </c>
      <c r="AG1292" s="4">
        <v>720</v>
      </c>
      <c r="AH1292" s="4">
        <v>740</v>
      </c>
      <c r="AI1292" s="4">
        <v>760</v>
      </c>
      <c r="AJ1292" s="4">
        <v>780</v>
      </c>
      <c r="AK1292" s="4">
        <v>800</v>
      </c>
      <c r="AL1292" s="4">
        <v>820</v>
      </c>
      <c r="AM1292" s="4">
        <v>840</v>
      </c>
      <c r="AN1292" s="4">
        <v>860</v>
      </c>
      <c r="AO1292" s="6">
        <v>880</v>
      </c>
      <c r="AP1292" s="4">
        <v>900</v>
      </c>
      <c r="AQ1292" s="4">
        <v>920</v>
      </c>
      <c r="AR1292" s="4">
        <v>940</v>
      </c>
      <c r="AS1292" s="4">
        <v>960</v>
      </c>
      <c r="AT1292" s="4">
        <v>980</v>
      </c>
      <c r="AU1292" s="4">
        <v>1000</v>
      </c>
      <c r="AV1292" s="4">
        <v>1020</v>
      </c>
      <c r="AW1292" s="4">
        <v>1040</v>
      </c>
      <c r="AX1292" s="4">
        <v>1060</v>
      </c>
      <c r="AY1292" s="5">
        <v>1080</v>
      </c>
      <c r="AZ1292" s="4">
        <v>1100</v>
      </c>
      <c r="BA1292" s="4">
        <v>1120</v>
      </c>
      <c r="BB1292" s="4">
        <v>1140</v>
      </c>
      <c r="BC1292" s="4">
        <v>1160</v>
      </c>
      <c r="BD1292" s="4">
        <v>1180</v>
      </c>
      <c r="BE1292" s="4">
        <v>1200</v>
      </c>
      <c r="BF1292" s="4">
        <v>1220</v>
      </c>
      <c r="BG1292" s="4">
        <v>1240</v>
      </c>
      <c r="BH1292" s="4">
        <v>1260</v>
      </c>
      <c r="BI1292" s="6">
        <v>1280</v>
      </c>
      <c r="BJ1292" t="s">
        <v>0</v>
      </c>
    </row>
    <row r="1293" spans="1:62">
      <c r="A1293" s="4" t="s">
        <v>3</v>
      </c>
      <c r="J1293" s="15"/>
      <c r="K1293" s="5"/>
      <c r="R1293" s="15"/>
      <c r="U1293" s="6"/>
      <c r="X1293" s="15"/>
      <c r="AD1293" s="15"/>
      <c r="AE1293" s="5"/>
      <c r="AO1293" s="6"/>
      <c r="AY1293" s="5"/>
      <c r="BI1293" s="6"/>
    </row>
    <row r="1294" spans="1:62">
      <c r="A1294" s="4" t="s">
        <v>364</v>
      </c>
      <c r="J1294" s="15"/>
      <c r="K1294" s="5"/>
      <c r="R1294" s="15"/>
      <c r="U1294" s="6"/>
      <c r="X1294" s="15"/>
      <c r="AD1294" s="15"/>
      <c r="AE1294" s="5"/>
      <c r="AO1294" s="6"/>
      <c r="AY1294" s="5"/>
      <c r="BI1294" s="6"/>
    </row>
    <row r="1295" spans="1:62">
      <c r="A1295" s="4" t="s">
        <v>13</v>
      </c>
      <c r="B1295" s="4">
        <v>4</v>
      </c>
      <c r="C1295" s="4">
        <v>5</v>
      </c>
      <c r="D1295" s="4">
        <v>6</v>
      </c>
      <c r="E1295" s="4">
        <v>7</v>
      </c>
      <c r="F1295" s="4">
        <v>8</v>
      </c>
      <c r="G1295" s="4">
        <v>9</v>
      </c>
      <c r="H1295" s="4">
        <v>10</v>
      </c>
      <c r="I1295" s="4">
        <v>11</v>
      </c>
      <c r="J1295" s="15">
        <v>12</v>
      </c>
      <c r="K1295" s="5">
        <v>12</v>
      </c>
      <c r="L1295" s="4">
        <v>12</v>
      </c>
      <c r="M1295" s="4">
        <v>12</v>
      </c>
      <c r="N1295" s="4">
        <v>12</v>
      </c>
      <c r="O1295" s="4">
        <v>12</v>
      </c>
      <c r="P1295" s="4">
        <v>12</v>
      </c>
      <c r="Q1295" s="4">
        <v>12</v>
      </c>
      <c r="R1295" s="15">
        <v>12</v>
      </c>
      <c r="S1295" s="4">
        <v>12</v>
      </c>
      <c r="T1295" s="4">
        <v>12</v>
      </c>
      <c r="U1295" s="6">
        <v>12</v>
      </c>
      <c r="V1295" s="4">
        <v>12</v>
      </c>
      <c r="W1295" s="4">
        <v>12</v>
      </c>
      <c r="X1295" s="15">
        <v>12</v>
      </c>
      <c r="Y1295" s="4">
        <v>12</v>
      </c>
      <c r="Z1295" s="4">
        <v>12</v>
      </c>
      <c r="AA1295" s="4">
        <v>12</v>
      </c>
      <c r="AB1295" s="4">
        <v>12</v>
      </c>
      <c r="AC1295" s="4">
        <v>12</v>
      </c>
      <c r="AD1295" s="15">
        <v>12</v>
      </c>
      <c r="AE1295" s="5">
        <v>12</v>
      </c>
      <c r="AF1295" s="4">
        <v>12</v>
      </c>
      <c r="AG1295" s="4">
        <v>12</v>
      </c>
      <c r="AH1295" s="4">
        <v>12</v>
      </c>
      <c r="AI1295" s="4">
        <v>12</v>
      </c>
      <c r="AJ1295" s="4">
        <v>12</v>
      </c>
      <c r="AK1295" s="4">
        <v>12</v>
      </c>
      <c r="AL1295" s="4">
        <v>12</v>
      </c>
      <c r="AM1295" s="4">
        <v>12</v>
      </c>
      <c r="AN1295" s="4">
        <v>12</v>
      </c>
      <c r="AO1295" s="6">
        <v>12</v>
      </c>
      <c r="AP1295" s="4">
        <v>12</v>
      </c>
      <c r="AQ1295" s="4">
        <v>12</v>
      </c>
      <c r="AR1295" s="4">
        <v>12</v>
      </c>
      <c r="AS1295" s="4">
        <v>12</v>
      </c>
      <c r="AT1295" s="4">
        <v>12</v>
      </c>
      <c r="AU1295" s="4">
        <v>12</v>
      </c>
      <c r="AV1295" s="4">
        <v>12</v>
      </c>
      <c r="AW1295" s="4">
        <v>12</v>
      </c>
      <c r="AX1295" s="4">
        <v>12</v>
      </c>
      <c r="AY1295" s="5">
        <v>12</v>
      </c>
      <c r="AZ1295" s="4">
        <v>12</v>
      </c>
      <c r="BA1295" s="4">
        <v>12</v>
      </c>
      <c r="BB1295" s="4">
        <v>12</v>
      </c>
      <c r="BC1295" s="4">
        <v>12</v>
      </c>
      <c r="BD1295" s="4">
        <v>12</v>
      </c>
      <c r="BE1295" s="4">
        <v>12</v>
      </c>
      <c r="BF1295" s="4">
        <v>12</v>
      </c>
      <c r="BG1295" s="4">
        <v>12</v>
      </c>
      <c r="BH1295" s="4">
        <v>12</v>
      </c>
      <c r="BI1295" s="6">
        <v>12</v>
      </c>
      <c r="BJ1295" t="s">
        <v>0</v>
      </c>
    </row>
    <row r="1296" spans="1:62">
      <c r="A1296" s="4" t="s">
        <v>462</v>
      </c>
      <c r="B1296" s="4">
        <v>1</v>
      </c>
      <c r="C1296" s="4">
        <v>1</v>
      </c>
      <c r="D1296" s="4">
        <v>1</v>
      </c>
      <c r="E1296" s="4">
        <v>1</v>
      </c>
      <c r="F1296" s="4">
        <v>1</v>
      </c>
      <c r="G1296" s="4">
        <v>1</v>
      </c>
      <c r="H1296" s="4">
        <v>1</v>
      </c>
      <c r="I1296" s="4">
        <v>1</v>
      </c>
      <c r="J1296" s="15">
        <v>1</v>
      </c>
      <c r="K1296" s="5">
        <v>1</v>
      </c>
      <c r="L1296" s="4">
        <v>1</v>
      </c>
      <c r="M1296" s="4">
        <v>1</v>
      </c>
      <c r="N1296" s="4">
        <v>1</v>
      </c>
      <c r="O1296" s="4">
        <v>1</v>
      </c>
      <c r="P1296" s="4">
        <v>1</v>
      </c>
      <c r="Q1296" s="4">
        <v>1</v>
      </c>
      <c r="R1296" s="15">
        <v>1</v>
      </c>
      <c r="S1296" s="4">
        <v>1</v>
      </c>
      <c r="T1296" s="4">
        <v>1</v>
      </c>
      <c r="U1296" s="6">
        <v>1</v>
      </c>
      <c r="V1296" s="4">
        <v>1</v>
      </c>
      <c r="W1296" s="4">
        <v>1</v>
      </c>
      <c r="X1296" s="15">
        <v>1</v>
      </c>
      <c r="Y1296" s="4">
        <v>1</v>
      </c>
      <c r="Z1296" s="4">
        <v>1</v>
      </c>
      <c r="AA1296" s="4">
        <v>1</v>
      </c>
      <c r="AB1296" s="4">
        <v>1</v>
      </c>
      <c r="AC1296" s="4">
        <v>1</v>
      </c>
      <c r="AD1296" s="15">
        <v>1</v>
      </c>
      <c r="AE1296" s="5">
        <v>1</v>
      </c>
      <c r="AF1296" s="4">
        <v>1</v>
      </c>
      <c r="AG1296" s="4">
        <v>1</v>
      </c>
      <c r="AH1296" s="4">
        <v>1</v>
      </c>
      <c r="AI1296" s="4">
        <v>1</v>
      </c>
      <c r="AJ1296" s="4">
        <v>1</v>
      </c>
      <c r="AK1296" s="4">
        <v>1</v>
      </c>
      <c r="AL1296" s="4">
        <v>1</v>
      </c>
      <c r="AM1296" s="4">
        <v>1</v>
      </c>
      <c r="AN1296" s="4">
        <v>1</v>
      </c>
      <c r="AO1296" s="6">
        <v>1</v>
      </c>
      <c r="AP1296" s="4">
        <v>1</v>
      </c>
      <c r="AQ1296" s="4">
        <v>1</v>
      </c>
      <c r="AR1296" s="4">
        <v>1</v>
      </c>
      <c r="AS1296" s="4">
        <v>1</v>
      </c>
      <c r="AT1296" s="4">
        <v>1</v>
      </c>
      <c r="AU1296" s="4">
        <v>1</v>
      </c>
      <c r="AV1296" s="4">
        <v>1</v>
      </c>
      <c r="AW1296" s="4">
        <v>1</v>
      </c>
      <c r="AX1296" s="4">
        <v>1</v>
      </c>
      <c r="AY1296" s="5">
        <v>1</v>
      </c>
      <c r="AZ1296" s="4">
        <v>1</v>
      </c>
      <c r="BA1296" s="4">
        <v>1</v>
      </c>
      <c r="BB1296" s="4">
        <v>1</v>
      </c>
      <c r="BC1296" s="4">
        <v>1</v>
      </c>
      <c r="BD1296" s="4">
        <v>1</v>
      </c>
      <c r="BE1296" s="4">
        <v>1</v>
      </c>
      <c r="BF1296" s="4">
        <v>1</v>
      </c>
      <c r="BG1296" s="4">
        <v>1</v>
      </c>
      <c r="BH1296" s="4">
        <v>1</v>
      </c>
      <c r="BI1296" s="6">
        <v>1</v>
      </c>
      <c r="BJ1296" t="s">
        <v>0</v>
      </c>
    </row>
    <row r="1297" spans="1:62">
      <c r="A1297" s="4" t="s">
        <v>463</v>
      </c>
      <c r="B1297" s="4">
        <v>25</v>
      </c>
      <c r="C1297" s="4">
        <f>B1297+10</f>
        <v>35</v>
      </c>
      <c r="D1297" s="4">
        <f t="shared" ref="D1297:I1297" si="6394">C1297+10</f>
        <v>45</v>
      </c>
      <c r="E1297" s="4">
        <f t="shared" si="6394"/>
        <v>55</v>
      </c>
      <c r="F1297" s="4">
        <f t="shared" si="6394"/>
        <v>65</v>
      </c>
      <c r="G1297" s="4">
        <f t="shared" si="6394"/>
        <v>75</v>
      </c>
      <c r="H1297" s="4">
        <f t="shared" si="6394"/>
        <v>85</v>
      </c>
      <c r="I1297" s="4">
        <f t="shared" si="6394"/>
        <v>95</v>
      </c>
      <c r="J1297" s="15">
        <f>I1297+20</f>
        <v>115</v>
      </c>
      <c r="K1297">
        <f t="shared" ref="K1297:Q1297" si="6395">J1297+20</f>
        <v>135</v>
      </c>
      <c r="L1297" s="4">
        <f t="shared" si="6395"/>
        <v>155</v>
      </c>
      <c r="M1297" s="4">
        <f t="shared" si="6395"/>
        <v>175</v>
      </c>
      <c r="N1297" s="4">
        <f t="shared" si="6395"/>
        <v>195</v>
      </c>
      <c r="O1297" s="4">
        <f t="shared" si="6395"/>
        <v>215</v>
      </c>
      <c r="P1297" s="4">
        <f t="shared" si="6395"/>
        <v>235</v>
      </c>
      <c r="Q1297" s="4">
        <f t="shared" si="6395"/>
        <v>255</v>
      </c>
      <c r="R1297" s="15">
        <f>Q1297+35</f>
        <v>290</v>
      </c>
      <c r="S1297" s="4">
        <f t="shared" ref="S1297:W1297" si="6396">R1297+35</f>
        <v>325</v>
      </c>
      <c r="T1297" s="4">
        <f t="shared" si="6396"/>
        <v>360</v>
      </c>
      <c r="U1297">
        <f t="shared" si="6396"/>
        <v>395</v>
      </c>
      <c r="V1297" s="4">
        <f t="shared" si="6396"/>
        <v>430</v>
      </c>
      <c r="W1297" s="4">
        <f t="shared" si="6396"/>
        <v>465</v>
      </c>
      <c r="X1297" s="15">
        <f>W1297+55</f>
        <v>520</v>
      </c>
      <c r="Y1297" s="4">
        <f t="shared" ref="Y1297:AC1297" si="6397">X1297+55</f>
        <v>575</v>
      </c>
      <c r="Z1297" s="4">
        <f t="shared" si="6397"/>
        <v>630</v>
      </c>
      <c r="AA1297" s="4">
        <f t="shared" si="6397"/>
        <v>685</v>
      </c>
      <c r="AB1297" s="4">
        <f t="shared" si="6397"/>
        <v>740</v>
      </c>
      <c r="AC1297" s="4">
        <f t="shared" si="6397"/>
        <v>795</v>
      </c>
      <c r="AD1297" s="15">
        <f>AC1297+75</f>
        <v>870</v>
      </c>
      <c r="AE1297">
        <f t="shared" ref="AE1297:BI1297" si="6398">AD1297+75</f>
        <v>945</v>
      </c>
      <c r="AF1297" s="4">
        <f t="shared" si="6398"/>
        <v>1020</v>
      </c>
      <c r="AG1297" s="4">
        <f t="shared" si="6398"/>
        <v>1095</v>
      </c>
      <c r="AH1297" s="4">
        <f t="shared" si="6398"/>
        <v>1170</v>
      </c>
      <c r="AI1297" s="4">
        <f t="shared" si="6398"/>
        <v>1245</v>
      </c>
      <c r="AJ1297" s="4">
        <f t="shared" si="6398"/>
        <v>1320</v>
      </c>
      <c r="AK1297" s="4">
        <f t="shared" si="6398"/>
        <v>1395</v>
      </c>
      <c r="AL1297" s="4">
        <f t="shared" si="6398"/>
        <v>1470</v>
      </c>
      <c r="AM1297" s="4">
        <f t="shared" si="6398"/>
        <v>1545</v>
      </c>
      <c r="AN1297" s="4">
        <f t="shared" si="6398"/>
        <v>1620</v>
      </c>
      <c r="AO1297">
        <f t="shared" si="6398"/>
        <v>1695</v>
      </c>
      <c r="AP1297" s="4">
        <f t="shared" si="6398"/>
        <v>1770</v>
      </c>
      <c r="AQ1297" s="4">
        <f t="shared" si="6398"/>
        <v>1845</v>
      </c>
      <c r="AR1297" s="4">
        <f t="shared" si="6398"/>
        <v>1920</v>
      </c>
      <c r="AS1297" s="4">
        <f t="shared" si="6398"/>
        <v>1995</v>
      </c>
      <c r="AT1297" s="4">
        <f t="shared" si="6398"/>
        <v>2070</v>
      </c>
      <c r="AU1297" s="4">
        <f t="shared" si="6398"/>
        <v>2145</v>
      </c>
      <c r="AV1297" s="4">
        <f t="shared" si="6398"/>
        <v>2220</v>
      </c>
      <c r="AW1297" s="4">
        <f t="shared" si="6398"/>
        <v>2295</v>
      </c>
      <c r="AX1297" s="4">
        <f t="shared" si="6398"/>
        <v>2370</v>
      </c>
      <c r="AY1297">
        <f t="shared" si="6398"/>
        <v>2445</v>
      </c>
      <c r="AZ1297" s="4">
        <f t="shared" si="6398"/>
        <v>2520</v>
      </c>
      <c r="BA1297" s="4">
        <f t="shared" si="6398"/>
        <v>2595</v>
      </c>
      <c r="BB1297" s="4">
        <f t="shared" si="6398"/>
        <v>2670</v>
      </c>
      <c r="BC1297" s="4">
        <f t="shared" si="6398"/>
        <v>2745</v>
      </c>
      <c r="BD1297" s="4">
        <f t="shared" si="6398"/>
        <v>2820</v>
      </c>
      <c r="BE1297" s="4">
        <f t="shared" si="6398"/>
        <v>2895</v>
      </c>
      <c r="BF1297" s="4">
        <f t="shared" si="6398"/>
        <v>2970</v>
      </c>
      <c r="BG1297" s="4">
        <f t="shared" si="6398"/>
        <v>3045</v>
      </c>
      <c r="BH1297" s="4">
        <f t="shared" si="6398"/>
        <v>3120</v>
      </c>
      <c r="BI1297">
        <f t="shared" si="6398"/>
        <v>3195</v>
      </c>
      <c r="BJ1297" t="s">
        <v>0</v>
      </c>
    </row>
    <row r="1298" spans="1:62">
      <c r="A1298" s="4" t="s">
        <v>2</v>
      </c>
      <c r="B1298" s="4">
        <v>6</v>
      </c>
      <c r="C1298" s="4">
        <v>6.2</v>
      </c>
      <c r="D1298" s="4">
        <v>6.5</v>
      </c>
      <c r="E1298" s="4">
        <v>6.7</v>
      </c>
      <c r="F1298" s="4">
        <v>7</v>
      </c>
      <c r="G1298" s="4">
        <v>7.2</v>
      </c>
      <c r="H1298" s="4">
        <v>7.5</v>
      </c>
      <c r="I1298" s="4">
        <v>7.7</v>
      </c>
      <c r="J1298" s="15">
        <v>8</v>
      </c>
      <c r="K1298" s="5">
        <v>8.1999999999999993</v>
      </c>
      <c r="L1298" s="4">
        <v>8.5</v>
      </c>
      <c r="M1298" s="4">
        <v>8.6999999999999993</v>
      </c>
      <c r="N1298" s="4">
        <v>9</v>
      </c>
      <c r="O1298" s="4">
        <v>9.1999999999999993</v>
      </c>
      <c r="P1298" s="4">
        <v>9.5</v>
      </c>
      <c r="Q1298" s="4">
        <v>9.6999999999999993</v>
      </c>
      <c r="R1298" s="15">
        <v>10</v>
      </c>
      <c r="S1298" s="4">
        <v>10.199999999999999</v>
      </c>
      <c r="T1298" s="4">
        <v>10.5</v>
      </c>
      <c r="U1298" s="6">
        <v>10.7</v>
      </c>
      <c r="V1298" s="4">
        <v>11</v>
      </c>
      <c r="W1298" s="4">
        <v>11.2</v>
      </c>
      <c r="X1298" s="15">
        <v>11.5</v>
      </c>
      <c r="Y1298" s="4">
        <v>11.7</v>
      </c>
      <c r="Z1298" s="4">
        <v>12</v>
      </c>
      <c r="AA1298" s="4">
        <v>12.2</v>
      </c>
      <c r="AB1298" s="4">
        <v>12.5</v>
      </c>
      <c r="AC1298" s="4">
        <v>12.7</v>
      </c>
      <c r="AD1298" s="15">
        <v>13</v>
      </c>
      <c r="AE1298" s="5">
        <v>13.2</v>
      </c>
      <c r="AF1298" s="4">
        <v>13.5</v>
      </c>
      <c r="AG1298" s="4">
        <v>13.7</v>
      </c>
      <c r="AH1298" s="4">
        <v>14</v>
      </c>
      <c r="AI1298" s="4">
        <v>14.2</v>
      </c>
      <c r="AJ1298" s="4">
        <v>14.5</v>
      </c>
      <c r="AK1298" s="4">
        <v>14.7</v>
      </c>
      <c r="AL1298" s="4">
        <v>15</v>
      </c>
      <c r="AM1298" s="4">
        <v>15.2</v>
      </c>
      <c r="AN1298" s="4">
        <v>15.5</v>
      </c>
      <c r="AO1298" s="6">
        <v>15.7</v>
      </c>
      <c r="AP1298" s="4">
        <v>16</v>
      </c>
      <c r="AQ1298" s="4">
        <v>16.2</v>
      </c>
      <c r="AR1298" s="4">
        <v>16.5</v>
      </c>
      <c r="AS1298" s="4">
        <v>16.7</v>
      </c>
      <c r="AT1298" s="4">
        <v>17</v>
      </c>
      <c r="AU1298" s="4">
        <v>17.2</v>
      </c>
      <c r="AV1298" s="4">
        <v>17.5</v>
      </c>
      <c r="AW1298" s="4">
        <v>17.7</v>
      </c>
      <c r="AX1298" s="4">
        <v>18</v>
      </c>
      <c r="AY1298" s="5">
        <v>18.2</v>
      </c>
      <c r="AZ1298" s="4">
        <v>18.5</v>
      </c>
      <c r="BA1298" s="4">
        <v>18.7</v>
      </c>
      <c r="BB1298" s="4">
        <v>19</v>
      </c>
      <c r="BC1298" s="4">
        <v>19.2</v>
      </c>
      <c r="BD1298" s="4">
        <v>19.5</v>
      </c>
      <c r="BE1298" s="4">
        <v>19.7</v>
      </c>
      <c r="BF1298" s="4">
        <v>20</v>
      </c>
      <c r="BG1298" s="4">
        <v>20.2</v>
      </c>
      <c r="BH1298" s="4">
        <v>20.5</v>
      </c>
      <c r="BI1298" s="6">
        <v>20.7</v>
      </c>
      <c r="BJ1298" t="s">
        <v>0</v>
      </c>
    </row>
    <row r="1299" spans="1:62">
      <c r="A1299" s="4" t="s">
        <v>3</v>
      </c>
      <c r="J1299" s="15"/>
      <c r="K1299" s="5"/>
      <c r="R1299" s="15"/>
      <c r="U1299" s="6"/>
      <c r="X1299" s="15"/>
      <c r="AD1299" s="15"/>
      <c r="AE1299" s="5"/>
      <c r="AO1299" s="6"/>
      <c r="AY1299" s="5"/>
      <c r="BI1299" s="6"/>
    </row>
    <row r="1300" spans="1:62">
      <c r="A1300" s="4" t="s">
        <v>365</v>
      </c>
      <c r="J1300" s="15"/>
      <c r="K1300" s="5"/>
      <c r="R1300" s="15"/>
      <c r="U1300" s="6"/>
      <c r="X1300" s="15"/>
      <c r="AD1300" s="15"/>
      <c r="AE1300" s="5"/>
      <c r="AO1300" s="6"/>
      <c r="AY1300" s="5"/>
      <c r="BI1300" s="6"/>
    </row>
    <row r="1301" spans="1:62">
      <c r="A1301" s="13" t="s">
        <v>202</v>
      </c>
      <c r="B1301" s="4" t="s">
        <v>0</v>
      </c>
      <c r="J1301" s="15"/>
      <c r="K1301" s="4"/>
      <c r="R1301" s="15"/>
      <c r="U1301" s="4"/>
      <c r="X1301" s="15"/>
      <c r="AD1301" s="15"/>
      <c r="AE1301" s="4"/>
      <c r="AO1301" s="4"/>
      <c r="AY1301" s="4"/>
      <c r="BI1301" s="4"/>
    </row>
    <row r="1302" spans="1:62">
      <c r="A1302" s="4" t="s">
        <v>462</v>
      </c>
      <c r="B1302" s="4">
        <v>1</v>
      </c>
      <c r="C1302" s="4">
        <v>1</v>
      </c>
      <c r="D1302" s="4">
        <v>1</v>
      </c>
      <c r="E1302" s="4">
        <v>1</v>
      </c>
      <c r="F1302" s="4">
        <v>1</v>
      </c>
      <c r="G1302" s="4">
        <v>1</v>
      </c>
      <c r="H1302" s="4">
        <v>1</v>
      </c>
      <c r="I1302" s="4">
        <v>1</v>
      </c>
      <c r="J1302" s="15">
        <v>1</v>
      </c>
      <c r="K1302" s="5">
        <v>1</v>
      </c>
      <c r="L1302" s="4">
        <v>1</v>
      </c>
      <c r="M1302" s="4">
        <v>1</v>
      </c>
      <c r="N1302" s="4">
        <v>1</v>
      </c>
      <c r="O1302" s="4">
        <v>1</v>
      </c>
      <c r="P1302" s="4">
        <v>1</v>
      </c>
      <c r="Q1302" s="4">
        <v>1</v>
      </c>
      <c r="R1302" s="15">
        <v>1</v>
      </c>
      <c r="S1302" s="4">
        <v>1</v>
      </c>
      <c r="T1302" s="4">
        <v>1</v>
      </c>
      <c r="U1302" s="6">
        <v>1</v>
      </c>
      <c r="V1302" s="4">
        <v>1</v>
      </c>
      <c r="W1302" s="4">
        <v>1</v>
      </c>
      <c r="X1302" s="15">
        <v>1</v>
      </c>
      <c r="Y1302" s="4">
        <v>1</v>
      </c>
      <c r="Z1302" s="4">
        <v>1</v>
      </c>
      <c r="AA1302" s="4">
        <v>1</v>
      </c>
      <c r="AB1302" s="4">
        <v>1</v>
      </c>
      <c r="AC1302" s="4">
        <v>1</v>
      </c>
      <c r="AD1302" s="15">
        <v>1</v>
      </c>
      <c r="AE1302" s="5">
        <v>1</v>
      </c>
      <c r="AF1302" s="4">
        <v>1</v>
      </c>
      <c r="AG1302" s="4">
        <v>1</v>
      </c>
      <c r="AH1302" s="4">
        <v>1</v>
      </c>
      <c r="AI1302" s="4">
        <v>1</v>
      </c>
      <c r="AJ1302" s="4">
        <v>1</v>
      </c>
      <c r="AK1302" s="4">
        <v>1</v>
      </c>
      <c r="AL1302" s="4">
        <v>1</v>
      </c>
      <c r="AM1302" s="4">
        <v>1</v>
      </c>
      <c r="AN1302" s="4">
        <v>1</v>
      </c>
      <c r="AO1302" s="6">
        <v>1</v>
      </c>
      <c r="AP1302" s="4">
        <v>1</v>
      </c>
      <c r="AQ1302" s="4">
        <v>1</v>
      </c>
      <c r="AR1302" s="4">
        <v>1</v>
      </c>
      <c r="AS1302" s="4">
        <v>1</v>
      </c>
      <c r="AT1302" s="4">
        <v>1</v>
      </c>
      <c r="AU1302" s="4">
        <v>1</v>
      </c>
      <c r="AV1302" s="4">
        <v>1</v>
      </c>
      <c r="AW1302" s="4">
        <v>1</v>
      </c>
      <c r="AX1302" s="4">
        <v>1</v>
      </c>
      <c r="AY1302" s="5">
        <v>1</v>
      </c>
      <c r="AZ1302" s="4">
        <v>1</v>
      </c>
      <c r="BA1302" s="4">
        <v>1</v>
      </c>
      <c r="BB1302" s="4">
        <v>1</v>
      </c>
      <c r="BC1302" s="4">
        <v>1</v>
      </c>
      <c r="BD1302" s="4">
        <v>1</v>
      </c>
      <c r="BE1302" s="4">
        <v>1</v>
      </c>
      <c r="BF1302" s="4">
        <v>1</v>
      </c>
      <c r="BG1302" s="4">
        <v>1</v>
      </c>
      <c r="BH1302" s="4">
        <v>1</v>
      </c>
      <c r="BI1302" s="6">
        <v>1</v>
      </c>
      <c r="BJ1302" t="s">
        <v>0</v>
      </c>
    </row>
    <row r="1303" spans="1:62">
      <c r="A1303" s="4" t="s">
        <v>463</v>
      </c>
      <c r="B1303" s="4">
        <v>65</v>
      </c>
      <c r="C1303" s="4">
        <f>B1303+8</f>
        <v>73</v>
      </c>
      <c r="D1303" s="4">
        <f t="shared" ref="D1303:I1303" si="6399">C1303+8</f>
        <v>81</v>
      </c>
      <c r="E1303" s="4">
        <f t="shared" si="6399"/>
        <v>89</v>
      </c>
      <c r="F1303" s="4">
        <f t="shared" si="6399"/>
        <v>97</v>
      </c>
      <c r="G1303" s="4">
        <f t="shared" si="6399"/>
        <v>105</v>
      </c>
      <c r="H1303" s="4">
        <f t="shared" si="6399"/>
        <v>113</v>
      </c>
      <c r="I1303" s="4">
        <f t="shared" si="6399"/>
        <v>121</v>
      </c>
      <c r="J1303" s="4">
        <f>I1303+9</f>
        <v>130</v>
      </c>
      <c r="K1303" s="4">
        <f t="shared" ref="K1303:Q1303" si="6400">J1303+9</f>
        <v>139</v>
      </c>
      <c r="L1303" s="4">
        <f t="shared" si="6400"/>
        <v>148</v>
      </c>
      <c r="M1303" s="4">
        <f t="shared" si="6400"/>
        <v>157</v>
      </c>
      <c r="N1303" s="4">
        <f t="shared" si="6400"/>
        <v>166</v>
      </c>
      <c r="O1303" s="4">
        <f t="shared" si="6400"/>
        <v>175</v>
      </c>
      <c r="P1303" s="4">
        <f t="shared" si="6400"/>
        <v>184</v>
      </c>
      <c r="Q1303" s="4">
        <f t="shared" si="6400"/>
        <v>193</v>
      </c>
      <c r="R1303" s="4">
        <f>Q1303+10</f>
        <v>203</v>
      </c>
      <c r="S1303" s="4">
        <f t="shared" ref="S1303:W1303" si="6401">R1303+10</f>
        <v>213</v>
      </c>
      <c r="T1303" s="4">
        <f t="shared" si="6401"/>
        <v>223</v>
      </c>
      <c r="U1303" s="4">
        <f t="shared" si="6401"/>
        <v>233</v>
      </c>
      <c r="V1303" s="4">
        <f t="shared" si="6401"/>
        <v>243</v>
      </c>
      <c r="W1303" s="4">
        <f t="shared" si="6401"/>
        <v>253</v>
      </c>
      <c r="X1303" s="4">
        <f>W1303+11</f>
        <v>264</v>
      </c>
      <c r="Y1303" s="4">
        <f t="shared" ref="Y1303:AC1303" si="6402">X1303+11</f>
        <v>275</v>
      </c>
      <c r="Z1303" s="4">
        <f t="shared" si="6402"/>
        <v>286</v>
      </c>
      <c r="AA1303" s="4">
        <f t="shared" si="6402"/>
        <v>297</v>
      </c>
      <c r="AB1303" s="4">
        <f t="shared" si="6402"/>
        <v>308</v>
      </c>
      <c r="AC1303" s="4">
        <f t="shared" si="6402"/>
        <v>319</v>
      </c>
      <c r="AD1303" s="4">
        <f>AC1303+12</f>
        <v>331</v>
      </c>
      <c r="AE1303" s="4">
        <f t="shared" ref="AE1303:BI1303" si="6403">AD1303+12</f>
        <v>343</v>
      </c>
      <c r="AF1303" s="4">
        <f t="shared" si="6403"/>
        <v>355</v>
      </c>
      <c r="AG1303" s="4">
        <f t="shared" si="6403"/>
        <v>367</v>
      </c>
      <c r="AH1303" s="4">
        <f t="shared" si="6403"/>
        <v>379</v>
      </c>
      <c r="AI1303" s="4">
        <f t="shared" si="6403"/>
        <v>391</v>
      </c>
      <c r="AJ1303" s="4">
        <f t="shared" si="6403"/>
        <v>403</v>
      </c>
      <c r="AK1303" s="4">
        <f t="shared" si="6403"/>
        <v>415</v>
      </c>
      <c r="AL1303" s="4">
        <f t="shared" si="6403"/>
        <v>427</v>
      </c>
      <c r="AM1303" s="4">
        <f t="shared" si="6403"/>
        <v>439</v>
      </c>
      <c r="AN1303" s="4">
        <f t="shared" si="6403"/>
        <v>451</v>
      </c>
      <c r="AO1303" s="4">
        <f t="shared" si="6403"/>
        <v>463</v>
      </c>
      <c r="AP1303" s="4">
        <f t="shared" si="6403"/>
        <v>475</v>
      </c>
      <c r="AQ1303" s="4">
        <f t="shared" si="6403"/>
        <v>487</v>
      </c>
      <c r="AR1303" s="4">
        <f t="shared" si="6403"/>
        <v>499</v>
      </c>
      <c r="AS1303" s="4">
        <f t="shared" si="6403"/>
        <v>511</v>
      </c>
      <c r="AT1303" s="4">
        <f t="shared" si="6403"/>
        <v>523</v>
      </c>
      <c r="AU1303" s="4">
        <f t="shared" si="6403"/>
        <v>535</v>
      </c>
      <c r="AV1303" s="4">
        <f t="shared" si="6403"/>
        <v>547</v>
      </c>
      <c r="AW1303" s="4">
        <f t="shared" si="6403"/>
        <v>559</v>
      </c>
      <c r="AX1303" s="4">
        <f t="shared" si="6403"/>
        <v>571</v>
      </c>
      <c r="AY1303" s="4">
        <f t="shared" si="6403"/>
        <v>583</v>
      </c>
      <c r="AZ1303" s="4">
        <f t="shared" si="6403"/>
        <v>595</v>
      </c>
      <c r="BA1303" s="4">
        <f t="shared" si="6403"/>
        <v>607</v>
      </c>
      <c r="BB1303" s="4">
        <f t="shared" si="6403"/>
        <v>619</v>
      </c>
      <c r="BC1303" s="4">
        <f t="shared" si="6403"/>
        <v>631</v>
      </c>
      <c r="BD1303" s="4">
        <f t="shared" si="6403"/>
        <v>643</v>
      </c>
      <c r="BE1303" s="4">
        <f t="shared" si="6403"/>
        <v>655</v>
      </c>
      <c r="BF1303" s="4">
        <f t="shared" si="6403"/>
        <v>667</v>
      </c>
      <c r="BG1303" s="4">
        <f t="shared" si="6403"/>
        <v>679</v>
      </c>
      <c r="BH1303" s="4">
        <f t="shared" si="6403"/>
        <v>691</v>
      </c>
      <c r="BI1303" s="4">
        <f t="shared" si="6403"/>
        <v>703</v>
      </c>
      <c r="BJ1303" t="s">
        <v>0</v>
      </c>
    </row>
    <row r="1304" spans="1:62">
      <c r="A1304" s="4" t="s">
        <v>2</v>
      </c>
      <c r="B1304" s="4">
        <v>5</v>
      </c>
      <c r="C1304" s="4">
        <f>B1304+0.2</f>
        <v>5.2</v>
      </c>
      <c r="D1304" s="4">
        <f>C1304+0.3</f>
        <v>5.5</v>
      </c>
      <c r="E1304" s="4">
        <f t="shared" ref="E1304" si="6404">D1304+0.2</f>
        <v>5.7</v>
      </c>
      <c r="F1304" s="4">
        <f t="shared" ref="F1304" si="6405">E1304+0.3</f>
        <v>6</v>
      </c>
      <c r="G1304" s="4">
        <f t="shared" ref="G1304" si="6406">F1304+0.2</f>
        <v>6.2</v>
      </c>
      <c r="H1304" s="4">
        <f t="shared" ref="H1304" si="6407">G1304+0.3</f>
        <v>6.5</v>
      </c>
      <c r="I1304" s="4">
        <f t="shared" ref="I1304" si="6408">H1304+0.2</f>
        <v>6.7</v>
      </c>
      <c r="J1304" s="15">
        <f t="shared" ref="J1304" si="6409">I1304+0.3</f>
        <v>7</v>
      </c>
      <c r="K1304" s="4">
        <f t="shared" ref="K1304" si="6410">J1304+0.2</f>
        <v>7.2</v>
      </c>
      <c r="L1304" s="4">
        <f t="shared" ref="L1304" si="6411">K1304+0.3</f>
        <v>7.5</v>
      </c>
      <c r="M1304" s="4">
        <f t="shared" ref="M1304" si="6412">L1304+0.2</f>
        <v>7.7</v>
      </c>
      <c r="N1304" s="4">
        <f t="shared" ref="N1304" si="6413">M1304+0.3</f>
        <v>8</v>
      </c>
      <c r="O1304" s="4">
        <f t="shared" ref="O1304" si="6414">N1304+0.2</f>
        <v>8.1999999999999993</v>
      </c>
      <c r="P1304" s="4">
        <f t="shared" ref="P1304" si="6415">O1304+0.3</f>
        <v>8.5</v>
      </c>
      <c r="Q1304" s="4">
        <f t="shared" ref="Q1304" si="6416">P1304+0.2</f>
        <v>8.6999999999999993</v>
      </c>
      <c r="R1304" s="15">
        <f t="shared" ref="R1304" si="6417">Q1304+0.3</f>
        <v>9</v>
      </c>
      <c r="S1304" s="4">
        <f t="shared" ref="S1304" si="6418">R1304+0.2</f>
        <v>9.1999999999999993</v>
      </c>
      <c r="T1304" s="4">
        <f t="shared" ref="T1304" si="6419">S1304+0.3</f>
        <v>9.5</v>
      </c>
      <c r="U1304" s="4">
        <f t="shared" ref="U1304" si="6420">T1304+0.2</f>
        <v>9.6999999999999993</v>
      </c>
      <c r="V1304" s="4">
        <f t="shared" ref="V1304" si="6421">U1304+0.3</f>
        <v>10</v>
      </c>
      <c r="W1304" s="4">
        <f t="shared" ref="W1304" si="6422">V1304+0.2</f>
        <v>10.199999999999999</v>
      </c>
      <c r="X1304" s="15">
        <f t="shared" ref="X1304" si="6423">W1304+0.3</f>
        <v>10.5</v>
      </c>
      <c r="Y1304" s="4">
        <f t="shared" ref="Y1304" si="6424">X1304+0.2</f>
        <v>10.7</v>
      </c>
      <c r="Z1304" s="4">
        <f t="shared" ref="Z1304" si="6425">Y1304+0.3</f>
        <v>11</v>
      </c>
      <c r="AA1304" s="4">
        <f t="shared" ref="AA1304" si="6426">Z1304+0.2</f>
        <v>11.2</v>
      </c>
      <c r="AB1304" s="4">
        <f t="shared" ref="AB1304" si="6427">AA1304+0.3</f>
        <v>11.5</v>
      </c>
      <c r="AC1304" s="4">
        <f t="shared" ref="AC1304" si="6428">AB1304+0.2</f>
        <v>11.7</v>
      </c>
      <c r="AD1304" s="15">
        <f t="shared" ref="AD1304" si="6429">AC1304+0.3</f>
        <v>12</v>
      </c>
      <c r="AE1304" s="4">
        <f t="shared" ref="AE1304" si="6430">AD1304+0.2</f>
        <v>12.2</v>
      </c>
      <c r="AF1304" s="4">
        <f t="shared" ref="AF1304" si="6431">AE1304+0.3</f>
        <v>12.5</v>
      </c>
      <c r="AG1304" s="4">
        <f t="shared" ref="AG1304" si="6432">AF1304+0.2</f>
        <v>12.7</v>
      </c>
      <c r="AH1304" s="4">
        <f t="shared" ref="AH1304" si="6433">AG1304+0.3</f>
        <v>13</v>
      </c>
      <c r="AI1304" s="4">
        <f t="shared" ref="AI1304" si="6434">AH1304+0.2</f>
        <v>13.2</v>
      </c>
      <c r="AJ1304" s="4">
        <f t="shared" ref="AJ1304" si="6435">AI1304+0.3</f>
        <v>13.5</v>
      </c>
      <c r="AK1304" s="4">
        <f t="shared" ref="AK1304" si="6436">AJ1304+0.2</f>
        <v>13.7</v>
      </c>
      <c r="AL1304" s="4">
        <f t="shared" ref="AL1304" si="6437">AK1304+0.3</f>
        <v>14</v>
      </c>
      <c r="AM1304" s="4">
        <f t="shared" ref="AM1304" si="6438">AL1304+0.2</f>
        <v>14.2</v>
      </c>
      <c r="AN1304" s="4">
        <f t="shared" ref="AN1304" si="6439">AM1304+0.3</f>
        <v>14.5</v>
      </c>
      <c r="AO1304" s="4">
        <f t="shared" ref="AO1304" si="6440">AN1304+0.2</f>
        <v>14.7</v>
      </c>
      <c r="AP1304" s="4">
        <f t="shared" ref="AP1304" si="6441">AO1304+0.3</f>
        <v>15</v>
      </c>
      <c r="AQ1304" s="4">
        <f t="shared" ref="AQ1304" si="6442">AP1304+0.2</f>
        <v>15.2</v>
      </c>
      <c r="AR1304" s="4">
        <f t="shared" ref="AR1304" si="6443">AQ1304+0.3</f>
        <v>15.5</v>
      </c>
      <c r="AS1304" s="4">
        <f t="shared" ref="AS1304" si="6444">AR1304+0.2</f>
        <v>15.7</v>
      </c>
      <c r="AT1304" s="4">
        <f t="shared" ref="AT1304" si="6445">AS1304+0.3</f>
        <v>16</v>
      </c>
      <c r="AU1304" s="4">
        <f t="shared" ref="AU1304" si="6446">AT1304+0.2</f>
        <v>16.2</v>
      </c>
      <c r="AV1304" s="4">
        <f t="shared" ref="AV1304" si="6447">AU1304+0.3</f>
        <v>16.5</v>
      </c>
      <c r="AW1304" s="4">
        <f t="shared" ref="AW1304" si="6448">AV1304+0.2</f>
        <v>16.7</v>
      </c>
      <c r="AX1304" s="4">
        <f t="shared" ref="AX1304" si="6449">AW1304+0.3</f>
        <v>17</v>
      </c>
      <c r="AY1304" s="4">
        <f t="shared" ref="AY1304" si="6450">AX1304+0.2</f>
        <v>17.2</v>
      </c>
      <c r="AZ1304" s="4">
        <f t="shared" ref="AZ1304" si="6451">AY1304+0.3</f>
        <v>17.5</v>
      </c>
      <c r="BA1304" s="4">
        <f t="shared" ref="BA1304" si="6452">AZ1304+0.2</f>
        <v>17.7</v>
      </c>
      <c r="BB1304" s="4">
        <f t="shared" ref="BB1304" si="6453">BA1304+0.3</f>
        <v>18</v>
      </c>
      <c r="BC1304" s="4">
        <f t="shared" ref="BC1304" si="6454">BB1304+0.2</f>
        <v>18.2</v>
      </c>
      <c r="BD1304" s="4">
        <f t="shared" ref="BD1304" si="6455">BC1304+0.3</f>
        <v>18.5</v>
      </c>
      <c r="BE1304" s="4">
        <f t="shared" ref="BE1304" si="6456">BD1304+0.2</f>
        <v>18.7</v>
      </c>
      <c r="BF1304" s="4">
        <f t="shared" ref="BF1304" si="6457">BE1304+0.3</f>
        <v>19</v>
      </c>
      <c r="BG1304" s="4">
        <f t="shared" ref="BG1304" si="6458">BF1304+0.2</f>
        <v>19.2</v>
      </c>
      <c r="BH1304" s="4">
        <f t="shared" ref="BH1304" si="6459">BG1304+0.3</f>
        <v>19.5</v>
      </c>
      <c r="BI1304" s="4">
        <f t="shared" ref="BI1304" si="6460">BH1304+0.2</f>
        <v>19.7</v>
      </c>
      <c r="BJ1304" t="s">
        <v>0</v>
      </c>
    </row>
    <row r="1305" spans="1:62">
      <c r="A1305" s="4" t="s">
        <v>3</v>
      </c>
      <c r="J1305" s="15"/>
      <c r="K1305" s="5"/>
      <c r="R1305" s="15"/>
      <c r="U1305" s="6"/>
      <c r="X1305" s="15"/>
      <c r="AD1305" s="15"/>
      <c r="AE1305" s="5"/>
      <c r="AO1305" s="6"/>
      <c r="AY1305" s="5"/>
      <c r="BI1305" s="6"/>
    </row>
    <row r="1306" spans="1:62">
      <c r="J1306" s="15"/>
      <c r="K1306" s="5"/>
      <c r="R1306" s="15"/>
      <c r="U1306" s="6"/>
      <c r="X1306" s="15"/>
      <c r="AD1306" s="15"/>
      <c r="AE1306" s="5"/>
      <c r="AO1306" s="6"/>
      <c r="AY1306" s="5"/>
      <c r="BI1306" s="6"/>
    </row>
    <row r="1307" spans="1:62">
      <c r="A1307" s="4" t="s">
        <v>366</v>
      </c>
      <c r="J1307" s="15"/>
      <c r="K1307" s="5"/>
      <c r="R1307" s="15"/>
      <c r="U1307" s="6"/>
      <c r="X1307" s="15"/>
      <c r="AD1307" s="15"/>
      <c r="AE1307" s="5"/>
      <c r="AO1307" s="6"/>
      <c r="AY1307" s="5"/>
      <c r="BI1307" s="6"/>
    </row>
    <row r="1308" spans="1:62">
      <c r="A1308" s="4" t="s">
        <v>4</v>
      </c>
      <c r="B1308" s="4">
        <v>8</v>
      </c>
      <c r="C1308" s="4">
        <v>12</v>
      </c>
      <c r="D1308" s="4">
        <v>16</v>
      </c>
      <c r="E1308" s="4">
        <v>20</v>
      </c>
      <c r="F1308" s="4">
        <v>24</v>
      </c>
      <c r="G1308" s="4">
        <v>28</v>
      </c>
      <c r="H1308" s="4">
        <v>32</v>
      </c>
      <c r="I1308" s="4">
        <v>36</v>
      </c>
      <c r="J1308" s="15">
        <v>40</v>
      </c>
      <c r="K1308" s="5">
        <v>44</v>
      </c>
      <c r="L1308" s="4">
        <v>48</v>
      </c>
      <c r="M1308" s="4">
        <v>52</v>
      </c>
      <c r="N1308" s="4">
        <v>56</v>
      </c>
      <c r="O1308" s="4">
        <v>60</v>
      </c>
      <c r="P1308" s="4">
        <v>64</v>
      </c>
      <c r="Q1308" s="4">
        <v>68</v>
      </c>
      <c r="R1308" s="15">
        <v>72</v>
      </c>
      <c r="S1308" s="4">
        <v>76</v>
      </c>
      <c r="T1308" s="4">
        <v>80</v>
      </c>
      <c r="U1308" s="6">
        <v>84</v>
      </c>
      <c r="V1308" s="4">
        <v>88</v>
      </c>
      <c r="W1308" s="4">
        <v>92</v>
      </c>
      <c r="X1308" s="15">
        <v>96</v>
      </c>
      <c r="Y1308" s="4">
        <v>100</v>
      </c>
      <c r="Z1308" s="4">
        <v>104</v>
      </c>
      <c r="AA1308" s="4">
        <v>108</v>
      </c>
      <c r="AB1308" s="4">
        <v>112</v>
      </c>
      <c r="AC1308" s="4">
        <v>116</v>
      </c>
      <c r="AD1308" s="15">
        <v>120</v>
      </c>
      <c r="AE1308" s="5">
        <v>124</v>
      </c>
      <c r="AF1308" s="4">
        <v>128</v>
      </c>
      <c r="AG1308" s="4">
        <v>132</v>
      </c>
      <c r="AH1308" s="4">
        <v>136</v>
      </c>
      <c r="AI1308" s="4">
        <v>140</v>
      </c>
      <c r="AJ1308" s="4">
        <v>144</v>
      </c>
      <c r="AK1308" s="4">
        <v>148</v>
      </c>
      <c r="AL1308" s="4">
        <v>152</v>
      </c>
      <c r="AM1308" s="4">
        <v>156</v>
      </c>
      <c r="AN1308" s="4">
        <v>160</v>
      </c>
      <c r="AO1308" s="6">
        <v>164</v>
      </c>
      <c r="AP1308" s="4">
        <v>168</v>
      </c>
      <c r="AQ1308" s="4">
        <v>172</v>
      </c>
      <c r="AR1308" s="4">
        <v>176</v>
      </c>
      <c r="AS1308" s="4">
        <v>180</v>
      </c>
      <c r="AT1308" s="4">
        <v>184</v>
      </c>
      <c r="AU1308" s="4">
        <v>188</v>
      </c>
      <c r="AV1308" s="4">
        <v>192</v>
      </c>
      <c r="AW1308" s="4">
        <v>196</v>
      </c>
      <c r="AX1308" s="4">
        <v>200</v>
      </c>
      <c r="AY1308" s="5">
        <v>204</v>
      </c>
      <c r="AZ1308" s="4">
        <v>208</v>
      </c>
      <c r="BA1308" s="4">
        <v>212</v>
      </c>
      <c r="BB1308" s="4">
        <v>216</v>
      </c>
      <c r="BC1308" s="4">
        <v>220</v>
      </c>
      <c r="BD1308" s="4">
        <v>224</v>
      </c>
      <c r="BE1308" s="4">
        <v>228</v>
      </c>
      <c r="BF1308" s="4">
        <v>232</v>
      </c>
      <c r="BG1308" s="4">
        <v>236</v>
      </c>
      <c r="BH1308" s="4">
        <v>240</v>
      </c>
      <c r="BI1308" s="6">
        <v>244</v>
      </c>
      <c r="BJ1308" t="s">
        <v>0</v>
      </c>
    </row>
    <row r="1309" spans="1:62">
      <c r="A1309" s="4" t="s">
        <v>203</v>
      </c>
      <c r="B1309" s="4">
        <v>-10</v>
      </c>
      <c r="C1309" s="4">
        <f>B1309-1</f>
        <v>-11</v>
      </c>
      <c r="D1309" s="4">
        <f t="shared" ref="D1309:AF1309" si="6461">C1309-1</f>
        <v>-12</v>
      </c>
      <c r="E1309" s="4">
        <f t="shared" si="6461"/>
        <v>-13</v>
      </c>
      <c r="F1309" s="4">
        <f t="shared" si="6461"/>
        <v>-14</v>
      </c>
      <c r="G1309" s="4">
        <f t="shared" si="6461"/>
        <v>-15</v>
      </c>
      <c r="H1309" s="4">
        <f t="shared" si="6461"/>
        <v>-16</v>
      </c>
      <c r="I1309" s="4">
        <f t="shared" si="6461"/>
        <v>-17</v>
      </c>
      <c r="J1309" s="4">
        <f t="shared" si="6461"/>
        <v>-18</v>
      </c>
      <c r="K1309" s="4">
        <f t="shared" si="6461"/>
        <v>-19</v>
      </c>
      <c r="L1309" s="4">
        <f t="shared" si="6461"/>
        <v>-20</v>
      </c>
      <c r="M1309" s="4">
        <f t="shared" si="6461"/>
        <v>-21</v>
      </c>
      <c r="N1309" s="4">
        <f t="shared" si="6461"/>
        <v>-22</v>
      </c>
      <c r="O1309" s="4">
        <f t="shared" si="6461"/>
        <v>-23</v>
      </c>
      <c r="P1309" s="4">
        <f t="shared" si="6461"/>
        <v>-24</v>
      </c>
      <c r="Q1309" s="4">
        <f t="shared" si="6461"/>
        <v>-25</v>
      </c>
      <c r="R1309" s="4">
        <f t="shared" si="6461"/>
        <v>-26</v>
      </c>
      <c r="S1309" s="4">
        <f t="shared" si="6461"/>
        <v>-27</v>
      </c>
      <c r="T1309" s="4">
        <f t="shared" si="6461"/>
        <v>-28</v>
      </c>
      <c r="U1309" s="4">
        <f t="shared" si="6461"/>
        <v>-29</v>
      </c>
      <c r="V1309" s="4">
        <f t="shared" si="6461"/>
        <v>-30</v>
      </c>
      <c r="W1309" s="4">
        <f t="shared" si="6461"/>
        <v>-31</v>
      </c>
      <c r="X1309" s="4">
        <f t="shared" si="6461"/>
        <v>-32</v>
      </c>
      <c r="Y1309" s="4">
        <f t="shared" si="6461"/>
        <v>-33</v>
      </c>
      <c r="Z1309" s="4">
        <f t="shared" si="6461"/>
        <v>-34</v>
      </c>
      <c r="AA1309" s="4">
        <f t="shared" si="6461"/>
        <v>-35</v>
      </c>
      <c r="AB1309" s="4">
        <f t="shared" si="6461"/>
        <v>-36</v>
      </c>
      <c r="AC1309" s="4">
        <f t="shared" si="6461"/>
        <v>-37</v>
      </c>
      <c r="AD1309" s="4">
        <f t="shared" si="6461"/>
        <v>-38</v>
      </c>
      <c r="AE1309" s="4">
        <f t="shared" si="6461"/>
        <v>-39</v>
      </c>
      <c r="AF1309" s="4">
        <f t="shared" si="6461"/>
        <v>-40</v>
      </c>
      <c r="AG1309" s="4">
        <f>AF1309</f>
        <v>-40</v>
      </c>
      <c r="AH1309" s="4">
        <f t="shared" ref="AH1309:BI1309" si="6462">AG1309</f>
        <v>-40</v>
      </c>
      <c r="AI1309" s="4">
        <f t="shared" si="6462"/>
        <v>-40</v>
      </c>
      <c r="AJ1309" s="4">
        <f t="shared" si="6462"/>
        <v>-40</v>
      </c>
      <c r="AK1309" s="4">
        <f t="shared" si="6462"/>
        <v>-40</v>
      </c>
      <c r="AL1309" s="4">
        <f t="shared" si="6462"/>
        <v>-40</v>
      </c>
      <c r="AM1309" s="4">
        <f t="shared" si="6462"/>
        <v>-40</v>
      </c>
      <c r="AN1309" s="4">
        <f t="shared" si="6462"/>
        <v>-40</v>
      </c>
      <c r="AO1309" s="4">
        <f t="shared" si="6462"/>
        <v>-40</v>
      </c>
      <c r="AP1309" s="4">
        <f t="shared" si="6462"/>
        <v>-40</v>
      </c>
      <c r="AQ1309" s="4">
        <f t="shared" si="6462"/>
        <v>-40</v>
      </c>
      <c r="AR1309" s="4">
        <f t="shared" si="6462"/>
        <v>-40</v>
      </c>
      <c r="AS1309" s="4">
        <f t="shared" si="6462"/>
        <v>-40</v>
      </c>
      <c r="AT1309" s="4">
        <f t="shared" si="6462"/>
        <v>-40</v>
      </c>
      <c r="AU1309" s="4">
        <f t="shared" si="6462"/>
        <v>-40</v>
      </c>
      <c r="AV1309" s="4">
        <f t="shared" si="6462"/>
        <v>-40</v>
      </c>
      <c r="AW1309" s="4">
        <f t="shared" si="6462"/>
        <v>-40</v>
      </c>
      <c r="AX1309" s="4">
        <f t="shared" si="6462"/>
        <v>-40</v>
      </c>
      <c r="AY1309" s="4">
        <f t="shared" si="6462"/>
        <v>-40</v>
      </c>
      <c r="AZ1309" s="4">
        <f t="shared" si="6462"/>
        <v>-40</v>
      </c>
      <c r="BA1309" s="4">
        <f t="shared" si="6462"/>
        <v>-40</v>
      </c>
      <c r="BB1309" s="4">
        <f t="shared" si="6462"/>
        <v>-40</v>
      </c>
      <c r="BC1309" s="4">
        <f t="shared" si="6462"/>
        <v>-40</v>
      </c>
      <c r="BD1309" s="4">
        <f t="shared" si="6462"/>
        <v>-40</v>
      </c>
      <c r="BE1309" s="4">
        <f t="shared" si="6462"/>
        <v>-40</v>
      </c>
      <c r="BF1309" s="4">
        <f t="shared" si="6462"/>
        <v>-40</v>
      </c>
      <c r="BG1309" s="4">
        <f t="shared" si="6462"/>
        <v>-40</v>
      </c>
      <c r="BH1309" s="4">
        <f t="shared" si="6462"/>
        <v>-40</v>
      </c>
      <c r="BI1309" s="4">
        <f t="shared" si="6462"/>
        <v>-40</v>
      </c>
      <c r="BJ1309" t="s">
        <v>0</v>
      </c>
    </row>
    <row r="1310" spans="1:62">
      <c r="A1310" s="4" t="s">
        <v>101</v>
      </c>
      <c r="B1310" s="4">
        <v>-40</v>
      </c>
      <c r="C1310" s="4">
        <v>-65</v>
      </c>
      <c r="D1310" s="4">
        <v>-90</v>
      </c>
      <c r="E1310" s="4">
        <v>-115</v>
      </c>
      <c r="F1310" s="4">
        <v>-140</v>
      </c>
      <c r="G1310" s="4">
        <v>-165</v>
      </c>
      <c r="H1310" s="4">
        <v>-190</v>
      </c>
      <c r="I1310" s="4">
        <v>-215</v>
      </c>
      <c r="J1310" s="15">
        <v>-260</v>
      </c>
      <c r="K1310" s="5">
        <v>-305</v>
      </c>
      <c r="L1310" s="4">
        <v>-350</v>
      </c>
      <c r="M1310" s="4">
        <v>-395</v>
      </c>
      <c r="N1310" s="4">
        <v>-440</v>
      </c>
      <c r="O1310" s="4">
        <v>-485</v>
      </c>
      <c r="P1310" s="4">
        <v>-530</v>
      </c>
      <c r="Q1310" s="4">
        <v>-575</v>
      </c>
      <c r="R1310" s="15">
        <v>-635</v>
      </c>
      <c r="S1310" s="4">
        <v>-695</v>
      </c>
      <c r="T1310" s="4">
        <v>-755</v>
      </c>
      <c r="U1310" s="6">
        <v>-815</v>
      </c>
      <c r="V1310" s="4">
        <v>-875</v>
      </c>
      <c r="W1310" s="4">
        <v>-935</v>
      </c>
      <c r="X1310" s="15">
        <v>-1015</v>
      </c>
      <c r="Y1310" s="4">
        <v>-1095</v>
      </c>
      <c r="Z1310" s="4">
        <v>-1175</v>
      </c>
      <c r="AA1310" s="4">
        <v>-1255</v>
      </c>
      <c r="AB1310" s="4">
        <v>-1335</v>
      </c>
      <c r="AC1310" s="4">
        <v>-1415</v>
      </c>
      <c r="AD1310" s="15">
        <v>-1515</v>
      </c>
      <c r="AE1310" s="5">
        <v>-1615</v>
      </c>
      <c r="AF1310" s="4">
        <v>-1715</v>
      </c>
      <c r="AG1310" s="4">
        <v>-1815</v>
      </c>
      <c r="AH1310" s="4">
        <v>-1915</v>
      </c>
      <c r="AI1310" s="4">
        <v>-2015</v>
      </c>
      <c r="AJ1310" s="4">
        <v>-2115</v>
      </c>
      <c r="AK1310" s="4">
        <v>-2215</v>
      </c>
      <c r="AL1310" s="4">
        <v>-2315</v>
      </c>
      <c r="AM1310" s="4">
        <v>-2415</v>
      </c>
      <c r="AN1310" s="4">
        <v>-2515</v>
      </c>
      <c r="AO1310" s="6">
        <v>-2615</v>
      </c>
      <c r="AP1310" s="4">
        <v>-2715</v>
      </c>
      <c r="AQ1310" s="4">
        <v>-2815</v>
      </c>
      <c r="AR1310" s="4">
        <v>-2915</v>
      </c>
      <c r="AS1310" s="4">
        <v>-3015</v>
      </c>
      <c r="AT1310" s="4">
        <v>-3115</v>
      </c>
      <c r="AU1310" s="4">
        <v>-3215</v>
      </c>
      <c r="AV1310" s="4">
        <v>-3315</v>
      </c>
      <c r="AW1310" s="4">
        <v>-3415</v>
      </c>
      <c r="AX1310" s="4">
        <v>-3515</v>
      </c>
      <c r="AY1310" s="5">
        <v>-3615</v>
      </c>
      <c r="AZ1310" s="4">
        <v>-3715</v>
      </c>
      <c r="BA1310" s="4">
        <v>-3815</v>
      </c>
      <c r="BB1310" s="4">
        <v>-3915</v>
      </c>
      <c r="BC1310" s="4">
        <v>-4015</v>
      </c>
      <c r="BD1310" s="4">
        <v>-4115</v>
      </c>
      <c r="BE1310" s="4">
        <v>-4215</v>
      </c>
      <c r="BF1310" s="4">
        <v>-4315</v>
      </c>
      <c r="BG1310" s="4">
        <v>-4415</v>
      </c>
      <c r="BH1310" s="4">
        <v>-4515</v>
      </c>
      <c r="BI1310" s="6">
        <v>-4615</v>
      </c>
      <c r="BJ1310" t="s">
        <v>0</v>
      </c>
    </row>
    <row r="1311" spans="1:62">
      <c r="A1311" s="4" t="s">
        <v>22</v>
      </c>
      <c r="B1311" s="4">
        <v>6.6</v>
      </c>
      <c r="C1311" s="4">
        <v>7.3</v>
      </c>
      <c r="D1311" s="4">
        <v>8</v>
      </c>
      <c r="E1311" s="4">
        <v>8.6</v>
      </c>
      <c r="F1311" s="4">
        <v>9.3000000000000007</v>
      </c>
      <c r="G1311" s="4">
        <v>10</v>
      </c>
      <c r="H1311" s="4">
        <v>10.6</v>
      </c>
      <c r="I1311" s="4">
        <v>11.3</v>
      </c>
      <c r="J1311" s="15">
        <v>12</v>
      </c>
      <c r="K1311" s="5">
        <v>12.6</v>
      </c>
      <c r="L1311" s="4">
        <v>13.3</v>
      </c>
      <c r="M1311" s="4">
        <v>14</v>
      </c>
      <c r="N1311" s="4">
        <v>14.6</v>
      </c>
      <c r="O1311" s="4">
        <v>15.3</v>
      </c>
      <c r="P1311" s="4">
        <v>16</v>
      </c>
      <c r="Q1311" s="4">
        <v>16.600000000000001</v>
      </c>
      <c r="R1311" s="15">
        <v>17.3</v>
      </c>
      <c r="S1311" s="4">
        <v>18</v>
      </c>
      <c r="T1311" s="4">
        <v>18.600000000000001</v>
      </c>
      <c r="U1311" s="6">
        <v>19.3</v>
      </c>
      <c r="V1311" s="4">
        <v>20</v>
      </c>
      <c r="W1311" s="4">
        <f>V1311</f>
        <v>20</v>
      </c>
      <c r="X1311" s="4">
        <f t="shared" ref="X1311:BI1311" si="6463">W1311</f>
        <v>20</v>
      </c>
      <c r="Y1311" s="4">
        <f t="shared" si="6463"/>
        <v>20</v>
      </c>
      <c r="Z1311" s="4">
        <f t="shared" si="6463"/>
        <v>20</v>
      </c>
      <c r="AA1311" s="4">
        <f t="shared" si="6463"/>
        <v>20</v>
      </c>
      <c r="AB1311" s="4">
        <f t="shared" si="6463"/>
        <v>20</v>
      </c>
      <c r="AC1311" s="4">
        <f t="shared" si="6463"/>
        <v>20</v>
      </c>
      <c r="AD1311" s="4">
        <f t="shared" si="6463"/>
        <v>20</v>
      </c>
      <c r="AE1311" s="4">
        <f t="shared" si="6463"/>
        <v>20</v>
      </c>
      <c r="AF1311" s="4">
        <f t="shared" si="6463"/>
        <v>20</v>
      </c>
      <c r="AG1311" s="4">
        <f t="shared" si="6463"/>
        <v>20</v>
      </c>
      <c r="AH1311" s="4">
        <f t="shared" si="6463"/>
        <v>20</v>
      </c>
      <c r="AI1311" s="4">
        <f t="shared" si="6463"/>
        <v>20</v>
      </c>
      <c r="AJ1311" s="4">
        <f t="shared" si="6463"/>
        <v>20</v>
      </c>
      <c r="AK1311" s="4">
        <f t="shared" si="6463"/>
        <v>20</v>
      </c>
      <c r="AL1311" s="4">
        <f t="shared" si="6463"/>
        <v>20</v>
      </c>
      <c r="AM1311" s="4">
        <f t="shared" si="6463"/>
        <v>20</v>
      </c>
      <c r="AN1311" s="4">
        <f t="shared" si="6463"/>
        <v>20</v>
      </c>
      <c r="AO1311" s="4">
        <f t="shared" si="6463"/>
        <v>20</v>
      </c>
      <c r="AP1311" s="4">
        <f t="shared" si="6463"/>
        <v>20</v>
      </c>
      <c r="AQ1311" s="4">
        <f t="shared" si="6463"/>
        <v>20</v>
      </c>
      <c r="AR1311" s="4">
        <f t="shared" si="6463"/>
        <v>20</v>
      </c>
      <c r="AS1311" s="4">
        <f t="shared" si="6463"/>
        <v>20</v>
      </c>
      <c r="AT1311" s="4">
        <f t="shared" si="6463"/>
        <v>20</v>
      </c>
      <c r="AU1311" s="4">
        <f t="shared" si="6463"/>
        <v>20</v>
      </c>
      <c r="AV1311" s="4">
        <f t="shared" si="6463"/>
        <v>20</v>
      </c>
      <c r="AW1311" s="4">
        <f t="shared" si="6463"/>
        <v>20</v>
      </c>
      <c r="AX1311" s="4">
        <f t="shared" si="6463"/>
        <v>20</v>
      </c>
      <c r="AY1311" s="4">
        <f t="shared" si="6463"/>
        <v>20</v>
      </c>
      <c r="AZ1311" s="4">
        <f t="shared" si="6463"/>
        <v>20</v>
      </c>
      <c r="BA1311" s="4">
        <f t="shared" si="6463"/>
        <v>20</v>
      </c>
      <c r="BB1311" s="4">
        <f t="shared" si="6463"/>
        <v>20</v>
      </c>
      <c r="BC1311" s="4">
        <f t="shared" si="6463"/>
        <v>20</v>
      </c>
      <c r="BD1311" s="4">
        <f t="shared" si="6463"/>
        <v>20</v>
      </c>
      <c r="BE1311" s="4">
        <f t="shared" si="6463"/>
        <v>20</v>
      </c>
      <c r="BF1311" s="4">
        <f t="shared" si="6463"/>
        <v>20</v>
      </c>
      <c r="BG1311" s="4">
        <f t="shared" si="6463"/>
        <v>20</v>
      </c>
      <c r="BH1311" s="4">
        <f t="shared" si="6463"/>
        <v>20</v>
      </c>
      <c r="BI1311" s="4">
        <f t="shared" si="6463"/>
        <v>20</v>
      </c>
      <c r="BJ1311" t="s">
        <v>0</v>
      </c>
    </row>
    <row r="1312" spans="1:62">
      <c r="A1312" s="4" t="s">
        <v>3</v>
      </c>
      <c r="J1312" s="15"/>
      <c r="K1312" s="5"/>
      <c r="R1312" s="15"/>
      <c r="U1312" s="6"/>
      <c r="X1312" s="15"/>
      <c r="AD1312" s="15"/>
      <c r="AE1312" s="5"/>
      <c r="AO1312" s="6"/>
      <c r="AY1312" s="5"/>
      <c r="BI1312" s="6"/>
    </row>
    <row r="1313" spans="1:62">
      <c r="A1313" s="4" t="s">
        <v>367</v>
      </c>
      <c r="J1313" s="15"/>
      <c r="K1313" s="5"/>
      <c r="R1313" s="15"/>
      <c r="U1313" s="6"/>
      <c r="X1313" s="15"/>
      <c r="AD1313" s="15"/>
      <c r="AE1313" s="5"/>
      <c r="AO1313" s="6"/>
      <c r="AY1313" s="5"/>
      <c r="BI1313" s="6"/>
    </row>
    <row r="1314" spans="1:62">
      <c r="A1314" s="4" t="s">
        <v>201</v>
      </c>
      <c r="B1314" s="4">
        <v>15</v>
      </c>
      <c r="C1314" s="4">
        <v>23</v>
      </c>
      <c r="D1314" s="4">
        <v>30</v>
      </c>
      <c r="E1314" s="4">
        <v>35</v>
      </c>
      <c r="F1314" s="4">
        <v>40</v>
      </c>
      <c r="G1314" s="4">
        <v>43</v>
      </c>
      <c r="H1314" s="4">
        <v>46</v>
      </c>
      <c r="I1314" s="4">
        <v>48</v>
      </c>
      <c r="J1314" s="15">
        <v>51</v>
      </c>
      <c r="K1314" s="5">
        <v>52</v>
      </c>
      <c r="L1314" s="4">
        <v>54</v>
      </c>
      <c r="M1314" s="4">
        <v>56</v>
      </c>
      <c r="N1314" s="4">
        <v>57</v>
      </c>
      <c r="O1314" s="4">
        <v>58</v>
      </c>
      <c r="P1314" s="4">
        <v>59</v>
      </c>
      <c r="Q1314" s="4">
        <v>61</v>
      </c>
      <c r="R1314" s="15">
        <v>61</v>
      </c>
      <c r="S1314" s="4">
        <v>62</v>
      </c>
      <c r="T1314" s="4">
        <v>63</v>
      </c>
      <c r="U1314" s="6">
        <v>63</v>
      </c>
      <c r="V1314" s="4">
        <v>64</v>
      </c>
      <c r="W1314" s="4">
        <v>65</v>
      </c>
      <c r="X1314" s="15">
        <v>65</v>
      </c>
      <c r="Y1314" s="4">
        <v>66</v>
      </c>
      <c r="Z1314" s="4">
        <v>66</v>
      </c>
      <c r="AA1314" s="4">
        <v>67</v>
      </c>
      <c r="AB1314" s="4">
        <v>68</v>
      </c>
      <c r="AC1314" s="4">
        <v>68</v>
      </c>
      <c r="AD1314" s="15">
        <v>68</v>
      </c>
      <c r="AE1314" s="5">
        <v>68</v>
      </c>
      <c r="AF1314" s="4">
        <v>69</v>
      </c>
      <c r="AG1314" s="4">
        <v>69</v>
      </c>
      <c r="AH1314" s="4">
        <v>70</v>
      </c>
      <c r="AI1314" s="4">
        <v>70</v>
      </c>
      <c r="AJ1314" s="4">
        <v>70</v>
      </c>
      <c r="AK1314" s="4">
        <v>70</v>
      </c>
      <c r="AL1314" s="4">
        <v>70</v>
      </c>
      <c r="AM1314" s="4">
        <v>71</v>
      </c>
      <c r="AN1314" s="4">
        <v>71</v>
      </c>
      <c r="AO1314" s="6">
        <v>71</v>
      </c>
      <c r="AP1314" s="4">
        <v>71</v>
      </c>
      <c r="AQ1314" s="4">
        <v>72</v>
      </c>
      <c r="AR1314" s="4">
        <v>72</v>
      </c>
      <c r="AS1314" s="4">
        <v>72</v>
      </c>
      <c r="AT1314" s="4">
        <v>72</v>
      </c>
      <c r="AU1314" s="4">
        <v>72</v>
      </c>
      <c r="AV1314" s="4">
        <v>72</v>
      </c>
      <c r="AW1314" s="4">
        <v>72</v>
      </c>
      <c r="AX1314" s="4">
        <v>73</v>
      </c>
      <c r="AY1314" s="5">
        <v>73</v>
      </c>
      <c r="AZ1314" s="4">
        <v>73</v>
      </c>
      <c r="BA1314" s="4">
        <v>73</v>
      </c>
      <c r="BB1314" s="4">
        <v>73</v>
      </c>
      <c r="BC1314" s="4">
        <v>74</v>
      </c>
      <c r="BD1314" s="4">
        <v>74</v>
      </c>
      <c r="BE1314" s="4">
        <v>74</v>
      </c>
      <c r="BF1314" s="4">
        <v>74</v>
      </c>
      <c r="BG1314" s="4">
        <v>74</v>
      </c>
      <c r="BH1314" s="4">
        <v>74</v>
      </c>
      <c r="BI1314" s="6">
        <v>75</v>
      </c>
      <c r="BJ1314" t="s">
        <v>0</v>
      </c>
    </row>
    <row r="1315" spans="1:62">
      <c r="A1315" s="4" t="s">
        <v>3</v>
      </c>
      <c r="J1315" s="15"/>
      <c r="K1315" s="5"/>
      <c r="R1315" s="15"/>
      <c r="U1315" s="6"/>
      <c r="X1315" s="15"/>
      <c r="AD1315" s="15"/>
      <c r="AE1315" s="5"/>
      <c r="AO1315" s="6"/>
      <c r="AY1315" s="5"/>
      <c r="BI1315" s="6"/>
    </row>
    <row r="1316" spans="1:62">
      <c r="A1316" s="4" t="s">
        <v>368</v>
      </c>
      <c r="J1316" s="15"/>
      <c r="K1316" s="5"/>
      <c r="R1316" s="15"/>
      <c r="U1316" s="6"/>
      <c r="X1316" s="15"/>
      <c r="AD1316" s="15"/>
      <c r="AE1316" s="5"/>
      <c r="AO1316" s="6"/>
      <c r="AY1316" s="5"/>
      <c r="BI1316" s="6"/>
    </row>
    <row r="1317" spans="1:62">
      <c r="A1317" s="4" t="s">
        <v>204</v>
      </c>
      <c r="B1317" s="4">
        <v>-20</v>
      </c>
      <c r="C1317" s="4">
        <f>B1317-2</f>
        <v>-22</v>
      </c>
      <c r="D1317" s="4">
        <f t="shared" ref="D1317:X1317" si="6464">C1317-2</f>
        <v>-24</v>
      </c>
      <c r="E1317" s="4">
        <f t="shared" si="6464"/>
        <v>-26</v>
      </c>
      <c r="F1317" s="4">
        <f t="shared" si="6464"/>
        <v>-28</v>
      </c>
      <c r="G1317" s="4">
        <f t="shared" si="6464"/>
        <v>-30</v>
      </c>
      <c r="H1317" s="4">
        <f t="shared" si="6464"/>
        <v>-32</v>
      </c>
      <c r="I1317" s="4">
        <f t="shared" si="6464"/>
        <v>-34</v>
      </c>
      <c r="J1317" s="4">
        <f t="shared" si="6464"/>
        <v>-36</v>
      </c>
      <c r="K1317" s="4">
        <f t="shared" si="6464"/>
        <v>-38</v>
      </c>
      <c r="L1317" s="4">
        <f t="shared" si="6464"/>
        <v>-40</v>
      </c>
      <c r="M1317" s="4">
        <f t="shared" si="6464"/>
        <v>-42</v>
      </c>
      <c r="N1317" s="4">
        <f t="shared" si="6464"/>
        <v>-44</v>
      </c>
      <c r="O1317" s="4">
        <f t="shared" si="6464"/>
        <v>-46</v>
      </c>
      <c r="P1317" s="4">
        <f t="shared" si="6464"/>
        <v>-48</v>
      </c>
      <c r="Q1317" s="4">
        <f t="shared" si="6464"/>
        <v>-50</v>
      </c>
      <c r="R1317" s="4">
        <f t="shared" si="6464"/>
        <v>-52</v>
      </c>
      <c r="S1317" s="4">
        <f t="shared" si="6464"/>
        <v>-54</v>
      </c>
      <c r="T1317" s="4">
        <f t="shared" si="6464"/>
        <v>-56</v>
      </c>
      <c r="U1317" s="4">
        <f t="shared" si="6464"/>
        <v>-58</v>
      </c>
      <c r="V1317" s="4">
        <f t="shared" si="6464"/>
        <v>-60</v>
      </c>
      <c r="W1317" s="4">
        <f t="shared" si="6464"/>
        <v>-62</v>
      </c>
      <c r="X1317" s="4">
        <f t="shared" si="6464"/>
        <v>-64</v>
      </c>
      <c r="Y1317" s="4">
        <v>-65</v>
      </c>
      <c r="Z1317" s="4">
        <f>Y1317</f>
        <v>-65</v>
      </c>
      <c r="AA1317" s="4">
        <f t="shared" ref="AA1317:BI1317" si="6465">Z1317</f>
        <v>-65</v>
      </c>
      <c r="AB1317" s="4">
        <f t="shared" si="6465"/>
        <v>-65</v>
      </c>
      <c r="AC1317" s="4">
        <f t="shared" si="6465"/>
        <v>-65</v>
      </c>
      <c r="AD1317" s="4">
        <f t="shared" si="6465"/>
        <v>-65</v>
      </c>
      <c r="AE1317" s="4">
        <f t="shared" si="6465"/>
        <v>-65</v>
      </c>
      <c r="AF1317" s="4">
        <f t="shared" si="6465"/>
        <v>-65</v>
      </c>
      <c r="AG1317" s="4">
        <f t="shared" si="6465"/>
        <v>-65</v>
      </c>
      <c r="AH1317" s="4">
        <f t="shared" si="6465"/>
        <v>-65</v>
      </c>
      <c r="AI1317" s="4">
        <f t="shared" si="6465"/>
        <v>-65</v>
      </c>
      <c r="AJ1317" s="4">
        <f t="shared" si="6465"/>
        <v>-65</v>
      </c>
      <c r="AK1317" s="4">
        <f t="shared" si="6465"/>
        <v>-65</v>
      </c>
      <c r="AL1317" s="4">
        <f t="shared" si="6465"/>
        <v>-65</v>
      </c>
      <c r="AM1317" s="4">
        <f t="shared" si="6465"/>
        <v>-65</v>
      </c>
      <c r="AN1317" s="4">
        <f t="shared" si="6465"/>
        <v>-65</v>
      </c>
      <c r="AO1317" s="4">
        <f t="shared" si="6465"/>
        <v>-65</v>
      </c>
      <c r="AP1317" s="4">
        <f t="shared" si="6465"/>
        <v>-65</v>
      </c>
      <c r="AQ1317" s="4">
        <f t="shared" si="6465"/>
        <v>-65</v>
      </c>
      <c r="AR1317" s="4">
        <f t="shared" si="6465"/>
        <v>-65</v>
      </c>
      <c r="AS1317" s="4">
        <f t="shared" si="6465"/>
        <v>-65</v>
      </c>
      <c r="AT1317" s="4">
        <f t="shared" si="6465"/>
        <v>-65</v>
      </c>
      <c r="AU1317" s="4">
        <f t="shared" si="6465"/>
        <v>-65</v>
      </c>
      <c r="AV1317" s="4">
        <f t="shared" si="6465"/>
        <v>-65</v>
      </c>
      <c r="AW1317" s="4">
        <f t="shared" si="6465"/>
        <v>-65</v>
      </c>
      <c r="AX1317" s="4">
        <f t="shared" si="6465"/>
        <v>-65</v>
      </c>
      <c r="AY1317" s="4">
        <f t="shared" si="6465"/>
        <v>-65</v>
      </c>
      <c r="AZ1317" s="4">
        <f t="shared" si="6465"/>
        <v>-65</v>
      </c>
      <c r="BA1317" s="4">
        <f t="shared" si="6465"/>
        <v>-65</v>
      </c>
      <c r="BB1317" s="4">
        <f t="shared" si="6465"/>
        <v>-65</v>
      </c>
      <c r="BC1317" s="4">
        <f t="shared" si="6465"/>
        <v>-65</v>
      </c>
      <c r="BD1317" s="4">
        <f t="shared" si="6465"/>
        <v>-65</v>
      </c>
      <c r="BE1317" s="4">
        <f t="shared" si="6465"/>
        <v>-65</v>
      </c>
      <c r="BF1317" s="4">
        <f t="shared" si="6465"/>
        <v>-65</v>
      </c>
      <c r="BG1317" s="4">
        <f t="shared" si="6465"/>
        <v>-65</v>
      </c>
      <c r="BH1317" s="4">
        <f t="shared" si="6465"/>
        <v>-65</v>
      </c>
      <c r="BI1317" s="4">
        <f t="shared" si="6465"/>
        <v>-65</v>
      </c>
      <c r="BJ1317" t="s">
        <v>0</v>
      </c>
    </row>
    <row r="1318" spans="1:62">
      <c r="A1318" s="4" t="s">
        <v>518</v>
      </c>
      <c r="B1318" s="4">
        <v>10</v>
      </c>
      <c r="C1318" s="4">
        <f>B1318+0.2</f>
        <v>10.199999999999999</v>
      </c>
      <c r="D1318" s="4">
        <f t="shared" ref="D1318:BI1318" si="6466">C1318+0.2</f>
        <v>10.399999999999999</v>
      </c>
      <c r="E1318" s="4">
        <f t="shared" si="6466"/>
        <v>10.599999999999998</v>
      </c>
      <c r="F1318" s="4">
        <f t="shared" si="6466"/>
        <v>10.799999999999997</v>
      </c>
      <c r="G1318" s="4">
        <f t="shared" si="6466"/>
        <v>10.999999999999996</v>
      </c>
      <c r="H1318" s="4">
        <f t="shared" si="6466"/>
        <v>11.199999999999996</v>
      </c>
      <c r="I1318" s="4">
        <f t="shared" si="6466"/>
        <v>11.399999999999995</v>
      </c>
      <c r="J1318" s="4">
        <f t="shared" si="6466"/>
        <v>11.599999999999994</v>
      </c>
      <c r="K1318" s="4">
        <f t="shared" si="6466"/>
        <v>11.799999999999994</v>
      </c>
      <c r="L1318" s="4">
        <f t="shared" si="6466"/>
        <v>11.999999999999993</v>
      </c>
      <c r="M1318" s="4">
        <f t="shared" si="6466"/>
        <v>12.199999999999992</v>
      </c>
      <c r="N1318" s="4">
        <f t="shared" si="6466"/>
        <v>12.399999999999991</v>
      </c>
      <c r="O1318" s="4">
        <f t="shared" si="6466"/>
        <v>12.599999999999991</v>
      </c>
      <c r="P1318" s="4">
        <f t="shared" si="6466"/>
        <v>12.79999999999999</v>
      </c>
      <c r="Q1318" s="4">
        <f t="shared" si="6466"/>
        <v>12.999999999999989</v>
      </c>
      <c r="R1318" s="4">
        <f t="shared" si="6466"/>
        <v>13.199999999999989</v>
      </c>
      <c r="S1318" s="4">
        <f t="shared" si="6466"/>
        <v>13.399999999999988</v>
      </c>
      <c r="T1318" s="4">
        <f t="shared" si="6466"/>
        <v>13.599999999999987</v>
      </c>
      <c r="U1318" s="4">
        <f t="shared" si="6466"/>
        <v>13.799999999999986</v>
      </c>
      <c r="V1318" s="4">
        <f t="shared" si="6466"/>
        <v>13.999999999999986</v>
      </c>
      <c r="W1318" s="4">
        <f t="shared" si="6466"/>
        <v>14.199999999999985</v>
      </c>
      <c r="X1318" s="4">
        <f t="shared" si="6466"/>
        <v>14.399999999999984</v>
      </c>
      <c r="Y1318" s="4">
        <f t="shared" si="6466"/>
        <v>14.599999999999984</v>
      </c>
      <c r="Z1318" s="4">
        <f t="shared" si="6466"/>
        <v>14.799999999999983</v>
      </c>
      <c r="AA1318" s="4">
        <f t="shared" si="6466"/>
        <v>14.999999999999982</v>
      </c>
      <c r="AB1318" s="4">
        <f t="shared" si="6466"/>
        <v>15.199999999999982</v>
      </c>
      <c r="AC1318" s="4">
        <f t="shared" si="6466"/>
        <v>15.399999999999981</v>
      </c>
      <c r="AD1318" s="4">
        <f t="shared" si="6466"/>
        <v>15.59999999999998</v>
      </c>
      <c r="AE1318" s="4">
        <f t="shared" si="6466"/>
        <v>15.799999999999979</v>
      </c>
      <c r="AF1318" s="4">
        <f t="shared" si="6466"/>
        <v>15.999999999999979</v>
      </c>
      <c r="AG1318" s="4">
        <f t="shared" si="6466"/>
        <v>16.199999999999978</v>
      </c>
      <c r="AH1318" s="4">
        <f t="shared" si="6466"/>
        <v>16.399999999999977</v>
      </c>
      <c r="AI1318" s="4">
        <f t="shared" si="6466"/>
        <v>16.599999999999977</v>
      </c>
      <c r="AJ1318" s="4">
        <f t="shared" si="6466"/>
        <v>16.799999999999976</v>
      </c>
      <c r="AK1318" s="4">
        <f t="shared" si="6466"/>
        <v>16.999999999999975</v>
      </c>
      <c r="AL1318" s="4">
        <f t="shared" si="6466"/>
        <v>17.199999999999974</v>
      </c>
      <c r="AM1318" s="4">
        <f t="shared" si="6466"/>
        <v>17.399999999999974</v>
      </c>
      <c r="AN1318" s="4">
        <f t="shared" si="6466"/>
        <v>17.599999999999973</v>
      </c>
      <c r="AO1318" s="4">
        <f t="shared" si="6466"/>
        <v>17.799999999999972</v>
      </c>
      <c r="AP1318" s="4">
        <f t="shared" si="6466"/>
        <v>17.999999999999972</v>
      </c>
      <c r="AQ1318" s="4">
        <f t="shared" si="6466"/>
        <v>18.199999999999971</v>
      </c>
      <c r="AR1318" s="4">
        <f t="shared" si="6466"/>
        <v>18.39999999999997</v>
      </c>
      <c r="AS1318" s="4">
        <f t="shared" si="6466"/>
        <v>18.599999999999969</v>
      </c>
      <c r="AT1318" s="4">
        <f t="shared" si="6466"/>
        <v>18.799999999999969</v>
      </c>
      <c r="AU1318" s="4">
        <f t="shared" si="6466"/>
        <v>18.999999999999968</v>
      </c>
      <c r="AV1318" s="4">
        <f t="shared" si="6466"/>
        <v>19.199999999999967</v>
      </c>
      <c r="AW1318" s="4">
        <f t="shared" si="6466"/>
        <v>19.399999999999967</v>
      </c>
      <c r="AX1318" s="4">
        <f t="shared" si="6466"/>
        <v>19.599999999999966</v>
      </c>
      <c r="AY1318" s="4">
        <f t="shared" si="6466"/>
        <v>19.799999999999965</v>
      </c>
      <c r="AZ1318" s="4">
        <f t="shared" si="6466"/>
        <v>19.999999999999964</v>
      </c>
      <c r="BA1318" s="4">
        <f t="shared" si="6466"/>
        <v>20.199999999999964</v>
      </c>
      <c r="BB1318" s="4">
        <f t="shared" si="6466"/>
        <v>20.399999999999963</v>
      </c>
      <c r="BC1318" s="4">
        <f t="shared" si="6466"/>
        <v>20.599999999999962</v>
      </c>
      <c r="BD1318" s="4">
        <f t="shared" si="6466"/>
        <v>20.799999999999962</v>
      </c>
      <c r="BE1318" s="4">
        <f t="shared" si="6466"/>
        <v>20.999999999999961</v>
      </c>
      <c r="BF1318" s="4">
        <f t="shared" si="6466"/>
        <v>21.19999999999996</v>
      </c>
      <c r="BG1318" s="4">
        <f t="shared" si="6466"/>
        <v>21.399999999999959</v>
      </c>
      <c r="BH1318" s="4">
        <f t="shared" si="6466"/>
        <v>21.599999999999959</v>
      </c>
      <c r="BI1318" s="4">
        <f t="shared" si="6466"/>
        <v>21.799999999999958</v>
      </c>
      <c r="BJ1318" t="s">
        <v>0</v>
      </c>
    </row>
    <row r="1319" spans="1:62">
      <c r="A1319" s="4" t="s">
        <v>205</v>
      </c>
      <c r="B1319" s="4">
        <v>75</v>
      </c>
      <c r="C1319" s="4">
        <f>B1319-2</f>
        <v>73</v>
      </c>
      <c r="D1319" s="4">
        <f t="shared" ref="D1319:AA1319" si="6467">C1319-2</f>
        <v>71</v>
      </c>
      <c r="E1319" s="4">
        <f t="shared" si="6467"/>
        <v>69</v>
      </c>
      <c r="F1319" s="4">
        <f t="shared" si="6467"/>
        <v>67</v>
      </c>
      <c r="G1319" s="4">
        <f t="shared" si="6467"/>
        <v>65</v>
      </c>
      <c r="H1319" s="4">
        <f t="shared" si="6467"/>
        <v>63</v>
      </c>
      <c r="I1319" s="4">
        <f t="shared" si="6467"/>
        <v>61</v>
      </c>
      <c r="J1319" s="4">
        <f t="shared" si="6467"/>
        <v>59</v>
      </c>
      <c r="K1319" s="4">
        <f t="shared" si="6467"/>
        <v>57</v>
      </c>
      <c r="L1319" s="4">
        <f t="shared" si="6467"/>
        <v>55</v>
      </c>
      <c r="M1319" s="4">
        <f t="shared" si="6467"/>
        <v>53</v>
      </c>
      <c r="N1319" s="4">
        <f t="shared" si="6467"/>
        <v>51</v>
      </c>
      <c r="O1319" s="4">
        <f t="shared" si="6467"/>
        <v>49</v>
      </c>
      <c r="P1319" s="4">
        <f t="shared" si="6467"/>
        <v>47</v>
      </c>
      <c r="Q1319" s="4">
        <f t="shared" si="6467"/>
        <v>45</v>
      </c>
      <c r="R1319" s="4">
        <f t="shared" si="6467"/>
        <v>43</v>
      </c>
      <c r="S1319" s="4">
        <f t="shared" si="6467"/>
        <v>41</v>
      </c>
      <c r="T1319" s="4">
        <f t="shared" si="6467"/>
        <v>39</v>
      </c>
      <c r="U1319" s="4">
        <f t="shared" si="6467"/>
        <v>37</v>
      </c>
      <c r="V1319" s="4">
        <f t="shared" si="6467"/>
        <v>35</v>
      </c>
      <c r="W1319" s="4">
        <f t="shared" si="6467"/>
        <v>33</v>
      </c>
      <c r="X1319" s="4">
        <f t="shared" si="6467"/>
        <v>31</v>
      </c>
      <c r="Y1319" s="4">
        <f t="shared" si="6467"/>
        <v>29</v>
      </c>
      <c r="Z1319" s="4">
        <f t="shared" si="6467"/>
        <v>27</v>
      </c>
      <c r="AA1319" s="4">
        <f t="shared" si="6467"/>
        <v>25</v>
      </c>
      <c r="AB1319" s="4">
        <f>AA1319</f>
        <v>25</v>
      </c>
      <c r="AC1319" s="4">
        <f t="shared" ref="AC1319:BI1319" si="6468">AB1319</f>
        <v>25</v>
      </c>
      <c r="AD1319" s="4">
        <f t="shared" si="6468"/>
        <v>25</v>
      </c>
      <c r="AE1319" s="4">
        <f t="shared" si="6468"/>
        <v>25</v>
      </c>
      <c r="AF1319" s="4">
        <f t="shared" si="6468"/>
        <v>25</v>
      </c>
      <c r="AG1319" s="4">
        <f t="shared" si="6468"/>
        <v>25</v>
      </c>
      <c r="AH1319" s="4">
        <f t="shared" si="6468"/>
        <v>25</v>
      </c>
      <c r="AI1319" s="4">
        <f t="shared" si="6468"/>
        <v>25</v>
      </c>
      <c r="AJ1319" s="4">
        <f t="shared" si="6468"/>
        <v>25</v>
      </c>
      <c r="AK1319" s="4">
        <f t="shared" si="6468"/>
        <v>25</v>
      </c>
      <c r="AL1319" s="4">
        <f t="shared" si="6468"/>
        <v>25</v>
      </c>
      <c r="AM1319" s="4">
        <f t="shared" si="6468"/>
        <v>25</v>
      </c>
      <c r="AN1319" s="4">
        <f t="shared" si="6468"/>
        <v>25</v>
      </c>
      <c r="AO1319" s="4">
        <f t="shared" si="6468"/>
        <v>25</v>
      </c>
      <c r="AP1319" s="4">
        <f t="shared" si="6468"/>
        <v>25</v>
      </c>
      <c r="AQ1319" s="4">
        <f t="shared" si="6468"/>
        <v>25</v>
      </c>
      <c r="AR1319" s="4">
        <f t="shared" si="6468"/>
        <v>25</v>
      </c>
      <c r="AS1319" s="4">
        <f t="shared" si="6468"/>
        <v>25</v>
      </c>
      <c r="AT1319" s="4">
        <f t="shared" si="6468"/>
        <v>25</v>
      </c>
      <c r="AU1319" s="4">
        <f t="shared" si="6468"/>
        <v>25</v>
      </c>
      <c r="AV1319" s="4">
        <f t="shared" si="6468"/>
        <v>25</v>
      </c>
      <c r="AW1319" s="4">
        <f t="shared" si="6468"/>
        <v>25</v>
      </c>
      <c r="AX1319" s="4">
        <f t="shared" si="6468"/>
        <v>25</v>
      </c>
      <c r="AY1319" s="4">
        <f t="shared" si="6468"/>
        <v>25</v>
      </c>
      <c r="AZ1319" s="4">
        <f t="shared" si="6468"/>
        <v>25</v>
      </c>
      <c r="BA1319" s="4">
        <f t="shared" si="6468"/>
        <v>25</v>
      </c>
      <c r="BB1319" s="4">
        <f t="shared" si="6468"/>
        <v>25</v>
      </c>
      <c r="BC1319" s="4">
        <f t="shared" si="6468"/>
        <v>25</v>
      </c>
      <c r="BD1319" s="4">
        <f t="shared" si="6468"/>
        <v>25</v>
      </c>
      <c r="BE1319" s="4">
        <f t="shared" si="6468"/>
        <v>25</v>
      </c>
      <c r="BF1319" s="4">
        <f t="shared" si="6468"/>
        <v>25</v>
      </c>
      <c r="BG1319" s="4">
        <f t="shared" si="6468"/>
        <v>25</v>
      </c>
      <c r="BH1319" s="4">
        <f t="shared" si="6468"/>
        <v>25</v>
      </c>
      <c r="BI1319" s="4">
        <f t="shared" si="6468"/>
        <v>25</v>
      </c>
      <c r="BJ1319" t="s">
        <v>0</v>
      </c>
    </row>
    <row r="1320" spans="1:62">
      <c r="A1320" s="4" t="s">
        <v>519</v>
      </c>
      <c r="B1320" s="4">
        <v>12</v>
      </c>
      <c r="C1320" s="4">
        <f>B1320+0.6</f>
        <v>12.6</v>
      </c>
      <c r="D1320" s="4">
        <f t="shared" ref="D1320:H1320" si="6469">C1320+0.6</f>
        <v>13.2</v>
      </c>
      <c r="E1320" s="4">
        <f t="shared" si="6469"/>
        <v>13.799999999999999</v>
      </c>
      <c r="F1320" s="4">
        <f t="shared" si="6469"/>
        <v>14.399999999999999</v>
      </c>
      <c r="G1320" s="4">
        <f t="shared" si="6469"/>
        <v>14.999999999999998</v>
      </c>
      <c r="H1320" s="4">
        <f t="shared" si="6469"/>
        <v>15.599999999999998</v>
      </c>
      <c r="I1320" s="4">
        <v>16</v>
      </c>
      <c r="J1320" s="4">
        <v>16</v>
      </c>
      <c r="K1320" s="4">
        <v>16</v>
      </c>
      <c r="L1320" s="4">
        <v>16</v>
      </c>
      <c r="M1320" s="4">
        <v>16</v>
      </c>
      <c r="N1320" s="4">
        <v>16</v>
      </c>
      <c r="O1320" s="4">
        <v>16</v>
      </c>
      <c r="P1320" s="4">
        <v>16</v>
      </c>
      <c r="Q1320" s="4">
        <v>16</v>
      </c>
      <c r="R1320" s="4">
        <v>16</v>
      </c>
      <c r="S1320" s="4">
        <v>16</v>
      </c>
      <c r="T1320" s="4">
        <v>16</v>
      </c>
      <c r="U1320" s="4">
        <v>16</v>
      </c>
      <c r="V1320" s="4">
        <v>16</v>
      </c>
      <c r="W1320" s="4">
        <v>16</v>
      </c>
      <c r="X1320" s="4">
        <v>16</v>
      </c>
      <c r="Y1320" s="4">
        <v>16</v>
      </c>
      <c r="Z1320" s="4">
        <v>16</v>
      </c>
      <c r="AA1320" s="4">
        <v>16</v>
      </c>
      <c r="AB1320" s="4">
        <v>16</v>
      </c>
      <c r="AC1320" s="4">
        <v>16</v>
      </c>
      <c r="AD1320" s="4">
        <v>16</v>
      </c>
      <c r="AE1320" s="4">
        <v>16</v>
      </c>
      <c r="AF1320" s="4">
        <v>16</v>
      </c>
      <c r="AG1320" s="4">
        <v>16</v>
      </c>
      <c r="AH1320" s="4">
        <v>16</v>
      </c>
      <c r="AI1320" s="4">
        <v>16</v>
      </c>
      <c r="AJ1320" s="4">
        <v>16</v>
      </c>
      <c r="AK1320" s="4">
        <v>16</v>
      </c>
      <c r="AL1320" s="4">
        <v>16</v>
      </c>
      <c r="AM1320" s="4">
        <v>16</v>
      </c>
      <c r="AN1320" s="4">
        <v>16</v>
      </c>
      <c r="AO1320" s="4">
        <v>16</v>
      </c>
      <c r="AP1320" s="4">
        <v>16</v>
      </c>
      <c r="AQ1320" s="4">
        <v>16</v>
      </c>
      <c r="AR1320" s="4">
        <v>16</v>
      </c>
      <c r="AS1320" s="4">
        <v>16</v>
      </c>
      <c r="AT1320" s="4">
        <v>16</v>
      </c>
      <c r="AU1320" s="4">
        <v>16</v>
      </c>
      <c r="AV1320" s="4">
        <v>16</v>
      </c>
      <c r="AW1320" s="4">
        <v>16</v>
      </c>
      <c r="AX1320" s="4">
        <v>16</v>
      </c>
      <c r="AY1320" s="4">
        <v>16</v>
      </c>
      <c r="AZ1320" s="4">
        <v>16</v>
      </c>
      <c r="BA1320" s="4">
        <v>16</v>
      </c>
      <c r="BB1320" s="4">
        <v>16</v>
      </c>
      <c r="BC1320" s="4">
        <v>16</v>
      </c>
      <c r="BD1320" s="4">
        <v>16</v>
      </c>
      <c r="BE1320" s="4">
        <v>16</v>
      </c>
      <c r="BF1320" s="4">
        <v>16</v>
      </c>
      <c r="BG1320" s="4">
        <v>16</v>
      </c>
      <c r="BH1320" s="4">
        <v>16</v>
      </c>
      <c r="BI1320" s="4">
        <v>16</v>
      </c>
      <c r="BJ1320" t="s">
        <v>0</v>
      </c>
    </row>
    <row r="1321" spans="1:62">
      <c r="A1321" s="4" t="s">
        <v>3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425</v>
      </c>
      <c r="J1322" s="15"/>
      <c r="K1322" s="5"/>
      <c r="R1322" s="15"/>
      <c r="U1322" s="6"/>
      <c r="X1322" s="15"/>
      <c r="AD1322" s="15"/>
      <c r="AE1322" s="5"/>
      <c r="AO1322" s="6"/>
      <c r="AY1322" s="5"/>
      <c r="BI1322" s="6"/>
    </row>
    <row r="1323" spans="1:62">
      <c r="A1323" s="4" t="s">
        <v>206</v>
      </c>
      <c r="B1323" s="4" t="s">
        <v>0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445</v>
      </c>
      <c r="B1324" s="4">
        <v>6</v>
      </c>
      <c r="C1324" s="4">
        <v>11</v>
      </c>
      <c r="D1324" s="4">
        <v>15</v>
      </c>
      <c r="E1324" s="4">
        <v>18</v>
      </c>
      <c r="F1324" s="4">
        <v>20</v>
      </c>
      <c r="G1324" s="4">
        <v>22</v>
      </c>
      <c r="H1324" s="4">
        <v>24</v>
      </c>
      <c r="I1324" s="4">
        <v>25</v>
      </c>
      <c r="J1324" s="15">
        <v>26</v>
      </c>
      <c r="K1324" s="5">
        <v>27</v>
      </c>
      <c r="L1324" s="4">
        <v>28</v>
      </c>
      <c r="M1324" s="4">
        <v>29</v>
      </c>
      <c r="N1324" s="4">
        <v>30</v>
      </c>
      <c r="O1324" s="4">
        <v>31</v>
      </c>
      <c r="P1324" s="4">
        <f>O1324</f>
        <v>31</v>
      </c>
      <c r="Q1324" s="4">
        <v>32</v>
      </c>
      <c r="R1324" s="4">
        <f t="shared" ref="R1324:BH1324" si="6470">Q1324</f>
        <v>32</v>
      </c>
      <c r="S1324" s="4">
        <f t="shared" si="6470"/>
        <v>32</v>
      </c>
      <c r="T1324" s="4">
        <v>33</v>
      </c>
      <c r="U1324" s="4">
        <f t="shared" si="6470"/>
        <v>33</v>
      </c>
      <c r="V1324" s="4">
        <v>34</v>
      </c>
      <c r="W1324" s="4">
        <f t="shared" si="6470"/>
        <v>34</v>
      </c>
      <c r="X1324" s="4">
        <f t="shared" si="6470"/>
        <v>34</v>
      </c>
      <c r="Y1324" s="4">
        <v>35</v>
      </c>
      <c r="Z1324" s="4">
        <f t="shared" si="6470"/>
        <v>35</v>
      </c>
      <c r="AA1324" s="4">
        <v>36</v>
      </c>
      <c r="AB1324" s="4">
        <f t="shared" si="6470"/>
        <v>36</v>
      </c>
      <c r="AC1324" s="4">
        <f t="shared" si="6470"/>
        <v>36</v>
      </c>
      <c r="AD1324" s="4">
        <f t="shared" si="6470"/>
        <v>36</v>
      </c>
      <c r="AE1324" s="4">
        <f t="shared" si="6470"/>
        <v>36</v>
      </c>
      <c r="AF1324" s="4">
        <f t="shared" si="6470"/>
        <v>36</v>
      </c>
      <c r="AG1324" s="4">
        <f t="shared" si="6470"/>
        <v>36</v>
      </c>
      <c r="AH1324" s="4">
        <v>37</v>
      </c>
      <c r="AI1324" s="4">
        <f t="shared" si="6470"/>
        <v>37</v>
      </c>
      <c r="AJ1324" s="4">
        <f t="shared" si="6470"/>
        <v>37</v>
      </c>
      <c r="AK1324" s="4">
        <f t="shared" si="6470"/>
        <v>37</v>
      </c>
      <c r="AL1324" s="4">
        <f t="shared" si="6470"/>
        <v>37</v>
      </c>
      <c r="AM1324" s="4">
        <v>38</v>
      </c>
      <c r="AN1324" s="4">
        <f t="shared" si="6470"/>
        <v>38</v>
      </c>
      <c r="AO1324" s="4">
        <f t="shared" si="6470"/>
        <v>38</v>
      </c>
      <c r="AP1324" s="4">
        <f t="shared" si="6470"/>
        <v>38</v>
      </c>
      <c r="AQ1324" s="4">
        <f t="shared" si="6470"/>
        <v>38</v>
      </c>
      <c r="AR1324" s="4">
        <f t="shared" si="6470"/>
        <v>38</v>
      </c>
      <c r="AS1324" s="4">
        <f t="shared" si="6470"/>
        <v>38</v>
      </c>
      <c r="AT1324" s="4">
        <f t="shared" si="6470"/>
        <v>38</v>
      </c>
      <c r="AU1324" s="4">
        <f t="shared" si="6470"/>
        <v>38</v>
      </c>
      <c r="AV1324" s="4">
        <f t="shared" si="6470"/>
        <v>38</v>
      </c>
      <c r="AW1324" s="4">
        <f t="shared" si="6470"/>
        <v>38</v>
      </c>
      <c r="AX1324" s="4">
        <v>39</v>
      </c>
      <c r="AY1324" s="4">
        <f t="shared" si="6470"/>
        <v>39</v>
      </c>
      <c r="AZ1324" s="4">
        <f t="shared" si="6470"/>
        <v>39</v>
      </c>
      <c r="BA1324" s="4">
        <f t="shared" si="6470"/>
        <v>39</v>
      </c>
      <c r="BB1324" s="4">
        <f t="shared" si="6470"/>
        <v>39</v>
      </c>
      <c r="BC1324" s="4">
        <f t="shared" si="6470"/>
        <v>39</v>
      </c>
      <c r="BD1324" s="4">
        <f t="shared" si="6470"/>
        <v>39</v>
      </c>
      <c r="BE1324" s="4">
        <f t="shared" si="6470"/>
        <v>39</v>
      </c>
      <c r="BF1324" s="4">
        <f t="shared" si="6470"/>
        <v>39</v>
      </c>
      <c r="BG1324" s="4">
        <f t="shared" si="6470"/>
        <v>39</v>
      </c>
      <c r="BH1324" s="4">
        <f t="shared" si="6470"/>
        <v>39</v>
      </c>
      <c r="BI1324" s="6">
        <v>40</v>
      </c>
      <c r="BJ1324" t="s">
        <v>0</v>
      </c>
    </row>
    <row r="1325" spans="1:62">
      <c r="A1325" s="4" t="s">
        <v>3</v>
      </c>
      <c r="J1325" s="15"/>
      <c r="K1325" s="5"/>
      <c r="R1325" s="15"/>
      <c r="U1325" s="6"/>
      <c r="X1325" s="15"/>
      <c r="AD1325" s="15"/>
      <c r="AE1325" s="5"/>
      <c r="AO1325" s="6"/>
      <c r="AY1325" s="5"/>
      <c r="BI1325" s="6"/>
    </row>
    <row r="1326" spans="1:62">
      <c r="A1326" s="4" t="s">
        <v>207</v>
      </c>
      <c r="J1326" s="15"/>
      <c r="K1326" s="5"/>
      <c r="R1326" s="15"/>
      <c r="U1326" s="6"/>
      <c r="X1326" s="15"/>
      <c r="AD1326" s="15"/>
      <c r="AE1326" s="5"/>
      <c r="AO1326" s="6"/>
      <c r="AY1326" s="5"/>
      <c r="BI1326" s="6"/>
    </row>
    <row r="1327" spans="1:62">
      <c r="A1327" s="4" t="s">
        <v>426</v>
      </c>
      <c r="J1327" s="15"/>
      <c r="K1327" s="5"/>
      <c r="R1327" s="15"/>
      <c r="U1327" s="6"/>
      <c r="X1327" s="15"/>
      <c r="AD1327" s="15"/>
      <c r="AE1327" s="5"/>
      <c r="AO1327" s="6"/>
      <c r="AY1327" s="5"/>
      <c r="BI1327" s="6"/>
    </row>
    <row r="1328" spans="1:62">
      <c r="A1328" s="4" t="s">
        <v>208</v>
      </c>
      <c r="B1328" s="4" t="s">
        <v>0</v>
      </c>
      <c r="J1328" s="15"/>
      <c r="K1328" s="5"/>
      <c r="R1328" s="15"/>
      <c r="U1328" s="6"/>
      <c r="X1328" s="15"/>
      <c r="AD1328" s="15"/>
      <c r="AE1328" s="5"/>
      <c r="AO1328" s="6"/>
      <c r="AY1328" s="5"/>
      <c r="BI1328" s="6"/>
    </row>
    <row r="1329" spans="1:62">
      <c r="A1329" s="4" t="s">
        <v>199</v>
      </c>
      <c r="B1329" s="4">
        <v>35</v>
      </c>
      <c r="C1329" s="4">
        <v>45</v>
      </c>
      <c r="D1329" s="4">
        <v>55</v>
      </c>
      <c r="E1329" s="4">
        <v>65</v>
      </c>
      <c r="F1329" s="4">
        <v>75</v>
      </c>
      <c r="G1329" s="4">
        <v>85</v>
      </c>
      <c r="H1329" s="4">
        <v>95</v>
      </c>
      <c r="I1329" s="4">
        <v>105</v>
      </c>
      <c r="J1329" s="15">
        <v>115</v>
      </c>
      <c r="K1329" s="5">
        <v>125</v>
      </c>
      <c r="L1329" s="4">
        <v>135</v>
      </c>
      <c r="M1329" s="4">
        <v>145</v>
      </c>
      <c r="N1329" s="4">
        <v>155</v>
      </c>
      <c r="O1329" s="4">
        <v>165</v>
      </c>
      <c r="P1329" s="4">
        <v>175</v>
      </c>
      <c r="Q1329" s="4">
        <v>185</v>
      </c>
      <c r="R1329" s="15">
        <v>195</v>
      </c>
      <c r="S1329" s="4">
        <v>205</v>
      </c>
      <c r="T1329" s="4">
        <v>215</v>
      </c>
      <c r="U1329" s="6">
        <v>225</v>
      </c>
      <c r="V1329" s="4">
        <v>235</v>
      </c>
      <c r="W1329" s="4">
        <v>245</v>
      </c>
      <c r="X1329" s="15">
        <v>255</v>
      </c>
      <c r="Y1329" s="4">
        <v>265</v>
      </c>
      <c r="Z1329" s="4">
        <v>275</v>
      </c>
      <c r="AA1329" s="4">
        <v>285</v>
      </c>
      <c r="AB1329" s="4">
        <v>295</v>
      </c>
      <c r="AC1329" s="4">
        <v>305</v>
      </c>
      <c r="AD1329" s="15">
        <v>315</v>
      </c>
      <c r="AE1329" s="5">
        <v>325</v>
      </c>
      <c r="AF1329" s="4">
        <v>335</v>
      </c>
      <c r="AG1329" s="4">
        <v>345</v>
      </c>
      <c r="AH1329" s="4">
        <v>355</v>
      </c>
      <c r="AI1329" s="4">
        <v>365</v>
      </c>
      <c r="AJ1329" s="4">
        <v>375</v>
      </c>
      <c r="AK1329" s="4">
        <v>385</v>
      </c>
      <c r="AL1329" s="4">
        <v>395</v>
      </c>
      <c r="AM1329" s="4">
        <v>405</v>
      </c>
      <c r="AN1329" s="4">
        <v>415</v>
      </c>
      <c r="AO1329" s="6">
        <v>425</v>
      </c>
      <c r="AP1329" s="4">
        <v>435</v>
      </c>
      <c r="AQ1329" s="4">
        <v>445</v>
      </c>
      <c r="AR1329" s="4">
        <v>455</v>
      </c>
      <c r="AS1329" s="4">
        <v>465</v>
      </c>
      <c r="AT1329" s="4">
        <v>475</v>
      </c>
      <c r="AU1329" s="4">
        <v>485</v>
      </c>
      <c r="AV1329" s="4">
        <v>495</v>
      </c>
      <c r="AW1329" s="4">
        <v>505</v>
      </c>
      <c r="AX1329" s="4">
        <v>515</v>
      </c>
      <c r="AY1329" s="5">
        <v>525</v>
      </c>
      <c r="AZ1329" s="4">
        <v>535</v>
      </c>
      <c r="BA1329" s="4">
        <v>545</v>
      </c>
      <c r="BB1329" s="4">
        <v>555</v>
      </c>
      <c r="BC1329" s="4">
        <v>565</v>
      </c>
      <c r="BD1329" s="4">
        <v>575</v>
      </c>
      <c r="BE1329" s="4">
        <v>585</v>
      </c>
      <c r="BF1329" s="4">
        <v>595</v>
      </c>
      <c r="BG1329" s="4">
        <v>605</v>
      </c>
      <c r="BH1329" s="4">
        <v>615</v>
      </c>
      <c r="BI1329" s="6">
        <v>625</v>
      </c>
      <c r="BJ1329" t="s">
        <v>0</v>
      </c>
    </row>
    <row r="1330" spans="1:62">
      <c r="A1330" s="4" t="s">
        <v>3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369</v>
      </c>
      <c r="J1331" s="15"/>
      <c r="K1331" s="5"/>
      <c r="R1331" s="15"/>
      <c r="U1331" s="6"/>
      <c r="X1331" s="15"/>
      <c r="AD1331" s="15"/>
      <c r="AE1331" s="5"/>
      <c r="AO1331" s="6"/>
      <c r="AY1331" s="5"/>
      <c r="BI1331" s="6"/>
    </row>
    <row r="1332" spans="1:62">
      <c r="A1332" s="4" t="s">
        <v>445</v>
      </c>
      <c r="B1332" s="4">
        <v>6</v>
      </c>
      <c r="C1332" s="4">
        <v>11</v>
      </c>
      <c r="D1332" s="4">
        <v>15</v>
      </c>
      <c r="E1332" s="4">
        <v>18</v>
      </c>
      <c r="F1332" s="4">
        <v>20</v>
      </c>
      <c r="G1332" s="4">
        <v>22</v>
      </c>
      <c r="H1332" s="4">
        <v>24</v>
      </c>
      <c r="I1332" s="4">
        <v>25</v>
      </c>
      <c r="J1332" s="15">
        <v>26</v>
      </c>
      <c r="K1332" s="5">
        <v>27</v>
      </c>
      <c r="L1332" s="4">
        <v>28</v>
      </c>
      <c r="M1332" s="4">
        <v>29</v>
      </c>
      <c r="N1332" s="4">
        <v>30</v>
      </c>
      <c r="O1332" s="4">
        <v>31</v>
      </c>
      <c r="P1332" s="4">
        <f>O1332</f>
        <v>31</v>
      </c>
      <c r="Q1332" s="4">
        <v>32</v>
      </c>
      <c r="R1332" s="4">
        <f t="shared" ref="R1332:BH1333" si="6471">Q1332</f>
        <v>32</v>
      </c>
      <c r="S1332" s="4">
        <f t="shared" si="6471"/>
        <v>32</v>
      </c>
      <c r="T1332" s="4">
        <v>33</v>
      </c>
      <c r="U1332" s="4">
        <f t="shared" si="6471"/>
        <v>33</v>
      </c>
      <c r="V1332" s="4">
        <v>34</v>
      </c>
      <c r="W1332" s="4">
        <f t="shared" si="6471"/>
        <v>34</v>
      </c>
      <c r="X1332" s="4">
        <f t="shared" si="6471"/>
        <v>34</v>
      </c>
      <c r="Y1332" s="4">
        <v>35</v>
      </c>
      <c r="Z1332" s="4">
        <f t="shared" si="6471"/>
        <v>35</v>
      </c>
      <c r="AA1332" s="4">
        <v>36</v>
      </c>
      <c r="AB1332" s="4">
        <f t="shared" si="6471"/>
        <v>36</v>
      </c>
      <c r="AC1332" s="4">
        <f t="shared" si="6471"/>
        <v>36</v>
      </c>
      <c r="AD1332" s="4">
        <f t="shared" si="6471"/>
        <v>36</v>
      </c>
      <c r="AE1332" s="4">
        <f t="shared" si="6471"/>
        <v>36</v>
      </c>
      <c r="AF1332" s="4">
        <f t="shared" si="6471"/>
        <v>36</v>
      </c>
      <c r="AG1332" s="4">
        <f t="shared" si="6471"/>
        <v>36</v>
      </c>
      <c r="AH1332" s="4">
        <v>37</v>
      </c>
      <c r="AI1332" s="4">
        <f t="shared" si="6471"/>
        <v>37</v>
      </c>
      <c r="AJ1332" s="4">
        <f t="shared" si="6471"/>
        <v>37</v>
      </c>
      <c r="AK1332" s="4">
        <f t="shared" si="6471"/>
        <v>37</v>
      </c>
      <c r="AL1332" s="4">
        <f t="shared" si="6471"/>
        <v>37</v>
      </c>
      <c r="AM1332" s="4">
        <v>38</v>
      </c>
      <c r="AN1332" s="4">
        <f t="shared" si="6471"/>
        <v>38</v>
      </c>
      <c r="AO1332" s="4">
        <f t="shared" si="6471"/>
        <v>38</v>
      </c>
      <c r="AP1332" s="4">
        <f t="shared" si="6471"/>
        <v>38</v>
      </c>
      <c r="AQ1332" s="4">
        <f t="shared" si="6471"/>
        <v>38</v>
      </c>
      <c r="AR1332" s="4">
        <f t="shared" si="6471"/>
        <v>38</v>
      </c>
      <c r="AS1332" s="4">
        <f t="shared" si="6471"/>
        <v>38</v>
      </c>
      <c r="AT1332" s="4">
        <f t="shared" si="6471"/>
        <v>38</v>
      </c>
      <c r="AU1332" s="4">
        <f t="shared" si="6471"/>
        <v>38</v>
      </c>
      <c r="AV1332" s="4">
        <f t="shared" si="6471"/>
        <v>38</v>
      </c>
      <c r="AW1332" s="4">
        <f t="shared" si="6471"/>
        <v>38</v>
      </c>
      <c r="AX1332" s="4">
        <v>39</v>
      </c>
      <c r="AY1332" s="4">
        <f t="shared" si="6471"/>
        <v>39</v>
      </c>
      <c r="AZ1332" s="4">
        <f t="shared" si="6471"/>
        <v>39</v>
      </c>
      <c r="BA1332" s="4">
        <f t="shared" si="6471"/>
        <v>39</v>
      </c>
      <c r="BB1332" s="4">
        <f t="shared" si="6471"/>
        <v>39</v>
      </c>
      <c r="BC1332" s="4">
        <f t="shared" si="6471"/>
        <v>39</v>
      </c>
      <c r="BD1332" s="4">
        <f t="shared" si="6471"/>
        <v>39</v>
      </c>
      <c r="BE1332" s="4">
        <f t="shared" si="6471"/>
        <v>39</v>
      </c>
      <c r="BF1332" s="4">
        <f t="shared" si="6471"/>
        <v>39</v>
      </c>
      <c r="BG1332" s="4">
        <f t="shared" si="6471"/>
        <v>39</v>
      </c>
      <c r="BH1332" s="4">
        <f t="shared" si="6471"/>
        <v>39</v>
      </c>
      <c r="BI1332" s="6">
        <v>40</v>
      </c>
      <c r="BJ1332" t="s">
        <v>0</v>
      </c>
    </row>
    <row r="1333" spans="1:62">
      <c r="A1333" s="4" t="s">
        <v>209</v>
      </c>
      <c r="B1333" s="4">
        <v>15</v>
      </c>
      <c r="C1333" s="4">
        <f>B1333+2</f>
        <v>17</v>
      </c>
      <c r="D1333" s="4">
        <f t="shared" ref="D1333:AA1333" si="6472">C1333+2</f>
        <v>19</v>
      </c>
      <c r="E1333" s="4">
        <f t="shared" si="6472"/>
        <v>21</v>
      </c>
      <c r="F1333" s="4">
        <f t="shared" si="6472"/>
        <v>23</v>
      </c>
      <c r="G1333" s="4">
        <f t="shared" si="6472"/>
        <v>25</v>
      </c>
      <c r="H1333" s="4">
        <f t="shared" si="6472"/>
        <v>27</v>
      </c>
      <c r="I1333" s="4">
        <f t="shared" si="6472"/>
        <v>29</v>
      </c>
      <c r="J1333" s="4">
        <f t="shared" si="6472"/>
        <v>31</v>
      </c>
      <c r="K1333" s="4">
        <f t="shared" si="6472"/>
        <v>33</v>
      </c>
      <c r="L1333" s="4">
        <f t="shared" si="6472"/>
        <v>35</v>
      </c>
      <c r="M1333" s="4">
        <f t="shared" si="6472"/>
        <v>37</v>
      </c>
      <c r="N1333" s="4">
        <f t="shared" si="6472"/>
        <v>39</v>
      </c>
      <c r="O1333" s="4">
        <f t="shared" si="6472"/>
        <v>41</v>
      </c>
      <c r="P1333" s="4">
        <f t="shared" si="6472"/>
        <v>43</v>
      </c>
      <c r="Q1333" s="4">
        <f t="shared" si="6472"/>
        <v>45</v>
      </c>
      <c r="R1333" s="4">
        <f t="shared" si="6472"/>
        <v>47</v>
      </c>
      <c r="S1333" s="4">
        <f t="shared" si="6472"/>
        <v>49</v>
      </c>
      <c r="T1333" s="4">
        <f t="shared" si="6472"/>
        <v>51</v>
      </c>
      <c r="U1333" s="4">
        <f t="shared" si="6472"/>
        <v>53</v>
      </c>
      <c r="V1333" s="4">
        <f t="shared" si="6472"/>
        <v>55</v>
      </c>
      <c r="W1333" s="4">
        <f t="shared" si="6472"/>
        <v>57</v>
      </c>
      <c r="X1333" s="4">
        <f t="shared" si="6472"/>
        <v>59</v>
      </c>
      <c r="Y1333" s="4">
        <f t="shared" si="6472"/>
        <v>61</v>
      </c>
      <c r="Z1333" s="4">
        <f t="shared" si="6472"/>
        <v>63</v>
      </c>
      <c r="AA1333" s="4">
        <f t="shared" si="6472"/>
        <v>65</v>
      </c>
      <c r="AB1333" s="4">
        <f>AA1333</f>
        <v>65</v>
      </c>
      <c r="AC1333" s="4">
        <f t="shared" si="6471"/>
        <v>65</v>
      </c>
      <c r="AD1333" s="4">
        <f t="shared" si="6471"/>
        <v>65</v>
      </c>
      <c r="AE1333" s="4">
        <f t="shared" si="6471"/>
        <v>65</v>
      </c>
      <c r="AF1333" s="4">
        <f t="shared" si="6471"/>
        <v>65</v>
      </c>
      <c r="AG1333" s="4">
        <f t="shared" si="6471"/>
        <v>65</v>
      </c>
      <c r="AH1333" s="4">
        <f t="shared" ref="AH1333" si="6473">AG1333</f>
        <v>65</v>
      </c>
      <c r="AI1333" s="4">
        <f t="shared" si="6471"/>
        <v>65</v>
      </c>
      <c r="AJ1333" s="4">
        <f t="shared" si="6471"/>
        <v>65</v>
      </c>
      <c r="AK1333" s="4">
        <f t="shared" si="6471"/>
        <v>65</v>
      </c>
      <c r="AL1333" s="4">
        <f t="shared" si="6471"/>
        <v>65</v>
      </c>
      <c r="AM1333" s="4">
        <f t="shared" ref="AM1333" si="6474">AL1333</f>
        <v>65</v>
      </c>
      <c r="AN1333" s="4">
        <f t="shared" si="6471"/>
        <v>65</v>
      </c>
      <c r="AO1333" s="4">
        <f t="shared" si="6471"/>
        <v>65</v>
      </c>
      <c r="AP1333" s="4">
        <f t="shared" si="6471"/>
        <v>65</v>
      </c>
      <c r="AQ1333" s="4">
        <f t="shared" si="6471"/>
        <v>65</v>
      </c>
      <c r="AR1333" s="4">
        <f t="shared" si="6471"/>
        <v>65</v>
      </c>
      <c r="AS1333" s="4">
        <f t="shared" si="6471"/>
        <v>65</v>
      </c>
      <c r="AT1333" s="4">
        <f t="shared" si="6471"/>
        <v>65</v>
      </c>
      <c r="AU1333" s="4">
        <f t="shared" si="6471"/>
        <v>65</v>
      </c>
      <c r="AV1333" s="4">
        <f t="shared" si="6471"/>
        <v>65</v>
      </c>
      <c r="AW1333" s="4">
        <f t="shared" si="6471"/>
        <v>65</v>
      </c>
      <c r="AX1333" s="4">
        <f t="shared" ref="AX1333" si="6475">AW1333</f>
        <v>65</v>
      </c>
      <c r="AY1333" s="4">
        <f t="shared" si="6471"/>
        <v>65</v>
      </c>
      <c r="AZ1333" s="4">
        <f t="shared" si="6471"/>
        <v>65</v>
      </c>
      <c r="BA1333" s="4">
        <f t="shared" si="6471"/>
        <v>65</v>
      </c>
      <c r="BB1333" s="4">
        <f t="shared" si="6471"/>
        <v>65</v>
      </c>
      <c r="BC1333" s="4">
        <f t="shared" si="6471"/>
        <v>65</v>
      </c>
      <c r="BD1333" s="4">
        <f t="shared" si="6471"/>
        <v>65</v>
      </c>
      <c r="BE1333" s="4">
        <f t="shared" si="6471"/>
        <v>65</v>
      </c>
      <c r="BF1333" s="4">
        <f t="shared" si="6471"/>
        <v>65</v>
      </c>
      <c r="BG1333" s="4">
        <f t="shared" si="6471"/>
        <v>65</v>
      </c>
      <c r="BH1333" s="4">
        <f t="shared" si="6471"/>
        <v>65</v>
      </c>
      <c r="BI1333" s="4">
        <f t="shared" ref="BI1333" si="6476">BH1333</f>
        <v>65</v>
      </c>
      <c r="BJ1333" t="s">
        <v>0</v>
      </c>
    </row>
    <row r="1334" spans="1:62">
      <c r="A1334" s="4" t="s">
        <v>3</v>
      </c>
      <c r="J1334" s="15"/>
      <c r="K1334" s="5"/>
      <c r="R1334" s="15"/>
      <c r="U1334" s="6"/>
      <c r="X1334" s="15"/>
      <c r="AD1334" s="15"/>
      <c r="AE1334" s="5"/>
      <c r="AO1334" s="6"/>
      <c r="AY1334" s="5"/>
      <c r="BI1334" s="6"/>
    </row>
    <row r="1335" spans="1:62">
      <c r="A1335" s="4" t="s">
        <v>370</v>
      </c>
      <c r="J1335" s="15"/>
      <c r="K1335" s="5"/>
      <c r="R1335" s="15"/>
      <c r="U1335" s="6"/>
      <c r="X1335" s="15"/>
      <c r="AD1335" s="15"/>
      <c r="AE1335" s="5"/>
      <c r="AO1335" s="6"/>
      <c r="AY1335" s="5"/>
      <c r="BI1335" s="6"/>
    </row>
    <row r="1336" spans="1:62">
      <c r="A1336" s="4" t="s">
        <v>472</v>
      </c>
      <c r="B1336" s="4">
        <v>35</v>
      </c>
      <c r="C1336" s="4">
        <f>B1336+4</f>
        <v>39</v>
      </c>
      <c r="D1336" s="4">
        <f t="shared" ref="D1336:G1336" si="6477">C1336+4</f>
        <v>43</v>
      </c>
      <c r="E1336" s="4">
        <f t="shared" si="6477"/>
        <v>47</v>
      </c>
      <c r="F1336" s="4">
        <f t="shared" si="6477"/>
        <v>51</v>
      </c>
      <c r="G1336" s="4">
        <f t="shared" si="6477"/>
        <v>55</v>
      </c>
      <c r="H1336" s="4">
        <f t="shared" ref="H1336:I1336" si="6478">G1336+4</f>
        <v>59</v>
      </c>
      <c r="I1336" s="4">
        <f t="shared" si="6478"/>
        <v>63</v>
      </c>
      <c r="J1336" s="4">
        <f>I1336+6</f>
        <v>69</v>
      </c>
      <c r="K1336" s="4">
        <f t="shared" ref="K1336:Q1336" si="6479">J1336+6</f>
        <v>75</v>
      </c>
      <c r="L1336" s="4">
        <f t="shared" si="6479"/>
        <v>81</v>
      </c>
      <c r="M1336" s="4">
        <f t="shared" si="6479"/>
        <v>87</v>
      </c>
      <c r="N1336" s="4">
        <f t="shared" si="6479"/>
        <v>93</v>
      </c>
      <c r="O1336" s="4">
        <f t="shared" si="6479"/>
        <v>99</v>
      </c>
      <c r="P1336" s="4">
        <f t="shared" si="6479"/>
        <v>105</v>
      </c>
      <c r="Q1336" s="4">
        <f t="shared" si="6479"/>
        <v>111</v>
      </c>
      <c r="R1336" s="4">
        <f>Q1336+9</f>
        <v>120</v>
      </c>
      <c r="S1336" s="4">
        <f t="shared" ref="S1336:W1336" si="6480">R1336+9</f>
        <v>129</v>
      </c>
      <c r="T1336" s="4">
        <f t="shared" si="6480"/>
        <v>138</v>
      </c>
      <c r="U1336" s="4">
        <f t="shared" si="6480"/>
        <v>147</v>
      </c>
      <c r="V1336" s="4">
        <f t="shared" si="6480"/>
        <v>156</v>
      </c>
      <c r="W1336" s="4">
        <f t="shared" si="6480"/>
        <v>165</v>
      </c>
      <c r="X1336" s="4">
        <f>W1336+12</f>
        <v>177</v>
      </c>
      <c r="Y1336" s="4">
        <f t="shared" ref="Y1336:AC1336" si="6481">X1336+12</f>
        <v>189</v>
      </c>
      <c r="Z1336" s="4">
        <f t="shared" si="6481"/>
        <v>201</v>
      </c>
      <c r="AA1336" s="4">
        <f t="shared" si="6481"/>
        <v>213</v>
      </c>
      <c r="AB1336" s="4">
        <f t="shared" si="6481"/>
        <v>225</v>
      </c>
      <c r="AC1336" s="4">
        <f t="shared" si="6481"/>
        <v>237</v>
      </c>
      <c r="AD1336" s="4">
        <f>AC1336+15</f>
        <v>252</v>
      </c>
      <c r="AE1336" s="4">
        <f t="shared" ref="AE1336:BI1336" si="6482">AD1336+15</f>
        <v>267</v>
      </c>
      <c r="AF1336" s="4">
        <f t="shared" si="6482"/>
        <v>282</v>
      </c>
      <c r="AG1336" s="4">
        <f t="shared" si="6482"/>
        <v>297</v>
      </c>
      <c r="AH1336" s="4">
        <f t="shared" si="6482"/>
        <v>312</v>
      </c>
      <c r="AI1336" s="4">
        <f t="shared" si="6482"/>
        <v>327</v>
      </c>
      <c r="AJ1336" s="4">
        <f t="shared" si="6482"/>
        <v>342</v>
      </c>
      <c r="AK1336" s="4">
        <f t="shared" si="6482"/>
        <v>357</v>
      </c>
      <c r="AL1336" s="4">
        <f t="shared" si="6482"/>
        <v>372</v>
      </c>
      <c r="AM1336" s="4">
        <f t="shared" si="6482"/>
        <v>387</v>
      </c>
      <c r="AN1336" s="4">
        <f t="shared" si="6482"/>
        <v>402</v>
      </c>
      <c r="AO1336" s="4">
        <f t="shared" si="6482"/>
        <v>417</v>
      </c>
      <c r="AP1336" s="4">
        <f t="shared" si="6482"/>
        <v>432</v>
      </c>
      <c r="AQ1336" s="4">
        <f t="shared" si="6482"/>
        <v>447</v>
      </c>
      <c r="AR1336" s="4">
        <f t="shared" si="6482"/>
        <v>462</v>
      </c>
      <c r="AS1336" s="4">
        <f t="shared" si="6482"/>
        <v>477</v>
      </c>
      <c r="AT1336" s="4">
        <f t="shared" si="6482"/>
        <v>492</v>
      </c>
      <c r="AU1336" s="4">
        <f t="shared" si="6482"/>
        <v>507</v>
      </c>
      <c r="AV1336" s="4">
        <f t="shared" si="6482"/>
        <v>522</v>
      </c>
      <c r="AW1336" s="4">
        <f t="shared" si="6482"/>
        <v>537</v>
      </c>
      <c r="AX1336" s="4">
        <f t="shared" si="6482"/>
        <v>552</v>
      </c>
      <c r="AY1336" s="4">
        <f t="shared" si="6482"/>
        <v>567</v>
      </c>
      <c r="AZ1336" s="4">
        <f t="shared" si="6482"/>
        <v>582</v>
      </c>
      <c r="BA1336" s="4">
        <f t="shared" si="6482"/>
        <v>597</v>
      </c>
      <c r="BB1336" s="4">
        <f t="shared" si="6482"/>
        <v>612</v>
      </c>
      <c r="BC1336" s="4">
        <f t="shared" si="6482"/>
        <v>627</v>
      </c>
      <c r="BD1336" s="4">
        <f t="shared" si="6482"/>
        <v>642</v>
      </c>
      <c r="BE1336" s="4">
        <f t="shared" si="6482"/>
        <v>657</v>
      </c>
      <c r="BF1336" s="4">
        <f t="shared" si="6482"/>
        <v>672</v>
      </c>
      <c r="BG1336" s="4">
        <f t="shared" si="6482"/>
        <v>687</v>
      </c>
      <c r="BH1336" s="4">
        <f t="shared" si="6482"/>
        <v>702</v>
      </c>
      <c r="BI1336" s="4">
        <f t="shared" si="6482"/>
        <v>717</v>
      </c>
      <c r="BJ1336" t="s">
        <v>0</v>
      </c>
    </row>
    <row r="1337" spans="1:62">
      <c r="A1337" s="4" t="s">
        <v>473</v>
      </c>
      <c r="B1337" s="4">
        <v>50</v>
      </c>
      <c r="C1337" s="4">
        <f>B1337+6</f>
        <v>56</v>
      </c>
      <c r="D1337" s="4">
        <f t="shared" ref="D1337:G1337" si="6483">C1337+6</f>
        <v>62</v>
      </c>
      <c r="E1337" s="4">
        <f t="shared" si="6483"/>
        <v>68</v>
      </c>
      <c r="F1337" s="4">
        <f t="shared" si="6483"/>
        <v>74</v>
      </c>
      <c r="G1337" s="4">
        <f t="shared" si="6483"/>
        <v>80</v>
      </c>
      <c r="H1337" s="4">
        <f t="shared" ref="H1337:I1337" si="6484">G1337+6</f>
        <v>86</v>
      </c>
      <c r="I1337" s="4">
        <f t="shared" si="6484"/>
        <v>92</v>
      </c>
      <c r="J1337" s="4">
        <f>I1337+8</f>
        <v>100</v>
      </c>
      <c r="K1337" s="4">
        <f t="shared" ref="K1337:Q1337" si="6485">J1337+8</f>
        <v>108</v>
      </c>
      <c r="L1337" s="4">
        <f t="shared" si="6485"/>
        <v>116</v>
      </c>
      <c r="M1337" s="4">
        <f t="shared" si="6485"/>
        <v>124</v>
      </c>
      <c r="N1337" s="4">
        <f t="shared" si="6485"/>
        <v>132</v>
      </c>
      <c r="O1337" s="4">
        <f t="shared" si="6485"/>
        <v>140</v>
      </c>
      <c r="P1337" s="4">
        <f t="shared" si="6485"/>
        <v>148</v>
      </c>
      <c r="Q1337" s="4">
        <f t="shared" si="6485"/>
        <v>156</v>
      </c>
      <c r="R1337" s="4">
        <f>Q1337+11</f>
        <v>167</v>
      </c>
      <c r="S1337" s="4">
        <f t="shared" ref="S1337:W1337" si="6486">R1337+11</f>
        <v>178</v>
      </c>
      <c r="T1337" s="4">
        <f t="shared" si="6486"/>
        <v>189</v>
      </c>
      <c r="U1337" s="4">
        <f t="shared" si="6486"/>
        <v>200</v>
      </c>
      <c r="V1337" s="4">
        <f t="shared" si="6486"/>
        <v>211</v>
      </c>
      <c r="W1337" s="4">
        <f t="shared" si="6486"/>
        <v>222</v>
      </c>
      <c r="X1337" s="4">
        <f>W1337+14</f>
        <v>236</v>
      </c>
      <c r="Y1337" s="4">
        <f t="shared" ref="Y1337:AC1337" si="6487">X1337+14</f>
        <v>250</v>
      </c>
      <c r="Z1337" s="4">
        <f t="shared" si="6487"/>
        <v>264</v>
      </c>
      <c r="AA1337" s="4">
        <f t="shared" si="6487"/>
        <v>278</v>
      </c>
      <c r="AB1337" s="4">
        <f t="shared" si="6487"/>
        <v>292</v>
      </c>
      <c r="AC1337" s="4">
        <f t="shared" si="6487"/>
        <v>306</v>
      </c>
      <c r="AD1337" s="4">
        <f>AC1337+17</f>
        <v>323</v>
      </c>
      <c r="AE1337" s="4">
        <f t="shared" ref="AE1337:BI1337" si="6488">AD1337+17</f>
        <v>340</v>
      </c>
      <c r="AF1337" s="4">
        <f t="shared" si="6488"/>
        <v>357</v>
      </c>
      <c r="AG1337" s="4">
        <f t="shared" si="6488"/>
        <v>374</v>
      </c>
      <c r="AH1337" s="4">
        <f t="shared" si="6488"/>
        <v>391</v>
      </c>
      <c r="AI1337" s="4">
        <f t="shared" si="6488"/>
        <v>408</v>
      </c>
      <c r="AJ1337" s="4">
        <f t="shared" si="6488"/>
        <v>425</v>
      </c>
      <c r="AK1337" s="4">
        <f t="shared" si="6488"/>
        <v>442</v>
      </c>
      <c r="AL1337" s="4">
        <f t="shared" si="6488"/>
        <v>459</v>
      </c>
      <c r="AM1337" s="4">
        <f t="shared" si="6488"/>
        <v>476</v>
      </c>
      <c r="AN1337" s="4">
        <f t="shared" si="6488"/>
        <v>493</v>
      </c>
      <c r="AO1337" s="4">
        <f t="shared" si="6488"/>
        <v>510</v>
      </c>
      <c r="AP1337" s="4">
        <f t="shared" si="6488"/>
        <v>527</v>
      </c>
      <c r="AQ1337" s="4">
        <f t="shared" si="6488"/>
        <v>544</v>
      </c>
      <c r="AR1337" s="4">
        <f t="shared" si="6488"/>
        <v>561</v>
      </c>
      <c r="AS1337" s="4">
        <f t="shared" si="6488"/>
        <v>578</v>
      </c>
      <c r="AT1337" s="4">
        <f t="shared" si="6488"/>
        <v>595</v>
      </c>
      <c r="AU1337" s="4">
        <f t="shared" si="6488"/>
        <v>612</v>
      </c>
      <c r="AV1337" s="4">
        <f t="shared" si="6488"/>
        <v>629</v>
      </c>
      <c r="AW1337" s="4">
        <f t="shared" si="6488"/>
        <v>646</v>
      </c>
      <c r="AX1337" s="4">
        <f t="shared" si="6488"/>
        <v>663</v>
      </c>
      <c r="AY1337" s="4">
        <f t="shared" si="6488"/>
        <v>680</v>
      </c>
      <c r="AZ1337" s="4">
        <f t="shared" si="6488"/>
        <v>697</v>
      </c>
      <c r="BA1337" s="4">
        <f t="shared" si="6488"/>
        <v>714</v>
      </c>
      <c r="BB1337" s="4">
        <f t="shared" si="6488"/>
        <v>731</v>
      </c>
      <c r="BC1337" s="4">
        <f t="shared" si="6488"/>
        <v>748</v>
      </c>
      <c r="BD1337" s="4">
        <f t="shared" si="6488"/>
        <v>765</v>
      </c>
      <c r="BE1337" s="4">
        <f t="shared" si="6488"/>
        <v>782</v>
      </c>
      <c r="BF1337" s="4">
        <f t="shared" si="6488"/>
        <v>799</v>
      </c>
      <c r="BG1337" s="4">
        <f t="shared" si="6488"/>
        <v>816</v>
      </c>
      <c r="BH1337" s="4">
        <f t="shared" si="6488"/>
        <v>833</v>
      </c>
      <c r="BI1337" s="4">
        <f t="shared" si="6488"/>
        <v>850</v>
      </c>
      <c r="BJ1337" t="s">
        <v>0</v>
      </c>
    </row>
    <row r="1338" spans="1:62">
      <c r="A1338" s="4" t="s">
        <v>71</v>
      </c>
      <c r="B1338" s="4">
        <v>300</v>
      </c>
      <c r="C1338" s="4">
        <f>B1338+45</f>
        <v>345</v>
      </c>
      <c r="D1338" s="4">
        <f t="shared" ref="D1338:BI1338" si="6489">C1338+45</f>
        <v>390</v>
      </c>
      <c r="E1338" s="4">
        <f t="shared" si="6489"/>
        <v>435</v>
      </c>
      <c r="F1338" s="4">
        <f t="shared" si="6489"/>
        <v>480</v>
      </c>
      <c r="G1338" s="4">
        <f t="shared" si="6489"/>
        <v>525</v>
      </c>
      <c r="H1338" s="4">
        <f t="shared" si="6489"/>
        <v>570</v>
      </c>
      <c r="I1338" s="4">
        <f t="shared" si="6489"/>
        <v>615</v>
      </c>
      <c r="J1338" s="4">
        <f t="shared" si="6489"/>
        <v>660</v>
      </c>
      <c r="K1338" s="4">
        <f t="shared" si="6489"/>
        <v>705</v>
      </c>
      <c r="L1338" s="4">
        <f t="shared" si="6489"/>
        <v>750</v>
      </c>
      <c r="M1338" s="4">
        <f t="shared" si="6489"/>
        <v>795</v>
      </c>
      <c r="N1338" s="4">
        <f t="shared" si="6489"/>
        <v>840</v>
      </c>
      <c r="O1338" s="4">
        <f t="shared" si="6489"/>
        <v>885</v>
      </c>
      <c r="P1338" s="4">
        <f t="shared" si="6489"/>
        <v>930</v>
      </c>
      <c r="Q1338" s="4">
        <f t="shared" si="6489"/>
        <v>975</v>
      </c>
      <c r="R1338" s="4">
        <f t="shared" si="6489"/>
        <v>1020</v>
      </c>
      <c r="S1338" s="4">
        <f t="shared" si="6489"/>
        <v>1065</v>
      </c>
      <c r="T1338" s="4">
        <f t="shared" si="6489"/>
        <v>1110</v>
      </c>
      <c r="U1338" s="4">
        <f t="shared" si="6489"/>
        <v>1155</v>
      </c>
      <c r="V1338" s="4">
        <f t="shared" si="6489"/>
        <v>1200</v>
      </c>
      <c r="W1338" s="4">
        <f t="shared" si="6489"/>
        <v>1245</v>
      </c>
      <c r="X1338" s="4">
        <f t="shared" si="6489"/>
        <v>1290</v>
      </c>
      <c r="Y1338" s="4">
        <f t="shared" si="6489"/>
        <v>1335</v>
      </c>
      <c r="Z1338" s="4">
        <f t="shared" si="6489"/>
        <v>1380</v>
      </c>
      <c r="AA1338" s="4">
        <f t="shared" si="6489"/>
        <v>1425</v>
      </c>
      <c r="AB1338" s="4">
        <f t="shared" si="6489"/>
        <v>1470</v>
      </c>
      <c r="AC1338" s="4">
        <f t="shared" si="6489"/>
        <v>1515</v>
      </c>
      <c r="AD1338" s="4">
        <f t="shared" si="6489"/>
        <v>1560</v>
      </c>
      <c r="AE1338" s="4">
        <f t="shared" si="6489"/>
        <v>1605</v>
      </c>
      <c r="AF1338" s="4">
        <f t="shared" si="6489"/>
        <v>1650</v>
      </c>
      <c r="AG1338" s="4">
        <f t="shared" si="6489"/>
        <v>1695</v>
      </c>
      <c r="AH1338" s="4">
        <f t="shared" si="6489"/>
        <v>1740</v>
      </c>
      <c r="AI1338" s="4">
        <f t="shared" si="6489"/>
        <v>1785</v>
      </c>
      <c r="AJ1338" s="4">
        <f t="shared" si="6489"/>
        <v>1830</v>
      </c>
      <c r="AK1338" s="4">
        <f t="shared" si="6489"/>
        <v>1875</v>
      </c>
      <c r="AL1338" s="4">
        <f t="shared" si="6489"/>
        <v>1920</v>
      </c>
      <c r="AM1338" s="4">
        <f t="shared" si="6489"/>
        <v>1965</v>
      </c>
      <c r="AN1338" s="4">
        <f t="shared" si="6489"/>
        <v>2010</v>
      </c>
      <c r="AO1338" s="4">
        <f t="shared" si="6489"/>
        <v>2055</v>
      </c>
      <c r="AP1338" s="4">
        <f t="shared" si="6489"/>
        <v>2100</v>
      </c>
      <c r="AQ1338" s="4">
        <f t="shared" si="6489"/>
        <v>2145</v>
      </c>
      <c r="AR1338" s="4">
        <f t="shared" si="6489"/>
        <v>2190</v>
      </c>
      <c r="AS1338" s="4">
        <f t="shared" si="6489"/>
        <v>2235</v>
      </c>
      <c r="AT1338" s="4">
        <f t="shared" si="6489"/>
        <v>2280</v>
      </c>
      <c r="AU1338" s="4">
        <f t="shared" si="6489"/>
        <v>2325</v>
      </c>
      <c r="AV1338" s="4">
        <f t="shared" si="6489"/>
        <v>2370</v>
      </c>
      <c r="AW1338" s="4">
        <f t="shared" si="6489"/>
        <v>2415</v>
      </c>
      <c r="AX1338" s="4">
        <f t="shared" si="6489"/>
        <v>2460</v>
      </c>
      <c r="AY1338" s="4">
        <f t="shared" si="6489"/>
        <v>2505</v>
      </c>
      <c r="AZ1338" s="4">
        <f t="shared" si="6489"/>
        <v>2550</v>
      </c>
      <c r="BA1338" s="4">
        <f t="shared" si="6489"/>
        <v>2595</v>
      </c>
      <c r="BB1338" s="4">
        <f t="shared" si="6489"/>
        <v>2640</v>
      </c>
      <c r="BC1338" s="4">
        <f t="shared" si="6489"/>
        <v>2685</v>
      </c>
      <c r="BD1338" s="4">
        <f t="shared" si="6489"/>
        <v>2730</v>
      </c>
      <c r="BE1338" s="4">
        <f t="shared" si="6489"/>
        <v>2775</v>
      </c>
      <c r="BF1338" s="4">
        <f t="shared" si="6489"/>
        <v>2820</v>
      </c>
      <c r="BG1338" s="4">
        <f t="shared" si="6489"/>
        <v>2865</v>
      </c>
      <c r="BH1338" s="4">
        <f t="shared" si="6489"/>
        <v>2910</v>
      </c>
      <c r="BI1338" s="4">
        <f t="shared" si="6489"/>
        <v>2955</v>
      </c>
      <c r="BJ1338" t="s">
        <v>0</v>
      </c>
    </row>
    <row r="1339" spans="1:62">
      <c r="A1339" s="4" t="s">
        <v>162</v>
      </c>
      <c r="B1339" s="4">
        <v>250</v>
      </c>
      <c r="C1339" s="4">
        <f>B1339+50</f>
        <v>300</v>
      </c>
      <c r="D1339" s="4">
        <f t="shared" ref="D1339:BI1339" si="6490">C1339+50</f>
        <v>350</v>
      </c>
      <c r="E1339" s="4">
        <f t="shared" si="6490"/>
        <v>400</v>
      </c>
      <c r="F1339" s="4">
        <f t="shared" si="6490"/>
        <v>450</v>
      </c>
      <c r="G1339" s="4">
        <f t="shared" si="6490"/>
        <v>500</v>
      </c>
      <c r="H1339" s="4">
        <f t="shared" si="6490"/>
        <v>550</v>
      </c>
      <c r="I1339" s="4">
        <f t="shared" si="6490"/>
        <v>600</v>
      </c>
      <c r="J1339" s="4">
        <f t="shared" si="6490"/>
        <v>650</v>
      </c>
      <c r="K1339" s="4">
        <f t="shared" si="6490"/>
        <v>700</v>
      </c>
      <c r="L1339" s="4">
        <f t="shared" si="6490"/>
        <v>750</v>
      </c>
      <c r="M1339" s="4">
        <f t="shared" si="6490"/>
        <v>800</v>
      </c>
      <c r="N1339" s="4">
        <f t="shared" si="6490"/>
        <v>850</v>
      </c>
      <c r="O1339" s="4">
        <f t="shared" si="6490"/>
        <v>900</v>
      </c>
      <c r="P1339" s="4">
        <f t="shared" si="6490"/>
        <v>950</v>
      </c>
      <c r="Q1339" s="4">
        <f t="shared" si="6490"/>
        <v>1000</v>
      </c>
      <c r="R1339" s="4">
        <f t="shared" si="6490"/>
        <v>1050</v>
      </c>
      <c r="S1339" s="4">
        <f t="shared" si="6490"/>
        <v>1100</v>
      </c>
      <c r="T1339" s="4">
        <f t="shared" si="6490"/>
        <v>1150</v>
      </c>
      <c r="U1339" s="4">
        <f t="shared" si="6490"/>
        <v>1200</v>
      </c>
      <c r="V1339" s="4">
        <f t="shared" si="6490"/>
        <v>1250</v>
      </c>
      <c r="W1339" s="4">
        <f t="shared" si="6490"/>
        <v>1300</v>
      </c>
      <c r="X1339" s="4">
        <f t="shared" si="6490"/>
        <v>1350</v>
      </c>
      <c r="Y1339" s="4">
        <f t="shared" si="6490"/>
        <v>1400</v>
      </c>
      <c r="Z1339" s="4">
        <f t="shared" si="6490"/>
        <v>1450</v>
      </c>
      <c r="AA1339" s="4">
        <f t="shared" si="6490"/>
        <v>1500</v>
      </c>
      <c r="AB1339" s="4">
        <f t="shared" si="6490"/>
        <v>1550</v>
      </c>
      <c r="AC1339" s="4">
        <f t="shared" si="6490"/>
        <v>1600</v>
      </c>
      <c r="AD1339" s="4">
        <f t="shared" si="6490"/>
        <v>1650</v>
      </c>
      <c r="AE1339" s="4">
        <f t="shared" si="6490"/>
        <v>1700</v>
      </c>
      <c r="AF1339" s="4">
        <f t="shared" si="6490"/>
        <v>1750</v>
      </c>
      <c r="AG1339" s="4">
        <f t="shared" si="6490"/>
        <v>1800</v>
      </c>
      <c r="AH1339" s="4">
        <f t="shared" si="6490"/>
        <v>1850</v>
      </c>
      <c r="AI1339" s="4">
        <f t="shared" si="6490"/>
        <v>1900</v>
      </c>
      <c r="AJ1339" s="4">
        <f t="shared" si="6490"/>
        <v>1950</v>
      </c>
      <c r="AK1339" s="4">
        <f t="shared" si="6490"/>
        <v>2000</v>
      </c>
      <c r="AL1339" s="4">
        <f t="shared" si="6490"/>
        <v>2050</v>
      </c>
      <c r="AM1339" s="4">
        <f t="shared" si="6490"/>
        <v>2100</v>
      </c>
      <c r="AN1339" s="4">
        <f t="shared" si="6490"/>
        <v>2150</v>
      </c>
      <c r="AO1339" s="4">
        <f t="shared" si="6490"/>
        <v>2200</v>
      </c>
      <c r="AP1339" s="4">
        <f t="shared" si="6490"/>
        <v>2250</v>
      </c>
      <c r="AQ1339" s="4">
        <f t="shared" si="6490"/>
        <v>2300</v>
      </c>
      <c r="AR1339" s="4">
        <f t="shared" si="6490"/>
        <v>2350</v>
      </c>
      <c r="AS1339" s="4">
        <f t="shared" si="6490"/>
        <v>2400</v>
      </c>
      <c r="AT1339" s="4">
        <f t="shared" si="6490"/>
        <v>2450</v>
      </c>
      <c r="AU1339" s="4">
        <f t="shared" si="6490"/>
        <v>2500</v>
      </c>
      <c r="AV1339" s="4">
        <f t="shared" si="6490"/>
        <v>2550</v>
      </c>
      <c r="AW1339" s="4">
        <f t="shared" si="6490"/>
        <v>2600</v>
      </c>
      <c r="AX1339" s="4">
        <f t="shared" si="6490"/>
        <v>2650</v>
      </c>
      <c r="AY1339" s="4">
        <f t="shared" si="6490"/>
        <v>2700</v>
      </c>
      <c r="AZ1339" s="4">
        <f t="shared" si="6490"/>
        <v>2750</v>
      </c>
      <c r="BA1339" s="4">
        <f t="shared" si="6490"/>
        <v>2800</v>
      </c>
      <c r="BB1339" s="4">
        <f t="shared" si="6490"/>
        <v>2850</v>
      </c>
      <c r="BC1339" s="4">
        <f t="shared" si="6490"/>
        <v>2900</v>
      </c>
      <c r="BD1339" s="4">
        <f t="shared" si="6490"/>
        <v>2950</v>
      </c>
      <c r="BE1339" s="4">
        <f t="shared" si="6490"/>
        <v>3000</v>
      </c>
      <c r="BF1339" s="4">
        <f t="shared" si="6490"/>
        <v>3050</v>
      </c>
      <c r="BG1339" s="4">
        <f t="shared" si="6490"/>
        <v>3100</v>
      </c>
      <c r="BH1339" s="4">
        <f t="shared" si="6490"/>
        <v>3150</v>
      </c>
      <c r="BI1339" s="4">
        <f t="shared" si="6490"/>
        <v>3200</v>
      </c>
      <c r="BJ1339" t="s">
        <v>0</v>
      </c>
    </row>
    <row r="1340" spans="1:62">
      <c r="A1340" s="4" t="s">
        <v>2</v>
      </c>
      <c r="B1340" s="4">
        <v>5</v>
      </c>
      <c r="C1340" s="4">
        <f>B1340+0.5</f>
        <v>5.5</v>
      </c>
      <c r="D1340" s="4">
        <f t="shared" ref="D1340:BI1340" si="6491">C1340+0.5</f>
        <v>6</v>
      </c>
      <c r="E1340" s="4">
        <f t="shared" si="6491"/>
        <v>6.5</v>
      </c>
      <c r="F1340" s="4">
        <f t="shared" si="6491"/>
        <v>7</v>
      </c>
      <c r="G1340" s="4">
        <f t="shared" si="6491"/>
        <v>7.5</v>
      </c>
      <c r="H1340" s="4">
        <f t="shared" si="6491"/>
        <v>8</v>
      </c>
      <c r="I1340" s="4">
        <f t="shared" si="6491"/>
        <v>8.5</v>
      </c>
      <c r="J1340" s="4">
        <f t="shared" si="6491"/>
        <v>9</v>
      </c>
      <c r="K1340" s="4">
        <f t="shared" si="6491"/>
        <v>9.5</v>
      </c>
      <c r="L1340" s="4">
        <f t="shared" si="6491"/>
        <v>10</v>
      </c>
      <c r="M1340" s="4">
        <f t="shared" si="6491"/>
        <v>10.5</v>
      </c>
      <c r="N1340" s="4">
        <f t="shared" si="6491"/>
        <v>11</v>
      </c>
      <c r="O1340" s="4">
        <f t="shared" si="6491"/>
        <v>11.5</v>
      </c>
      <c r="P1340" s="4">
        <f t="shared" si="6491"/>
        <v>12</v>
      </c>
      <c r="Q1340" s="4">
        <f t="shared" si="6491"/>
        <v>12.5</v>
      </c>
      <c r="R1340" s="4">
        <f t="shared" si="6491"/>
        <v>13</v>
      </c>
      <c r="S1340" s="4">
        <f t="shared" si="6491"/>
        <v>13.5</v>
      </c>
      <c r="T1340" s="4">
        <f t="shared" si="6491"/>
        <v>14</v>
      </c>
      <c r="U1340" s="4">
        <f t="shared" si="6491"/>
        <v>14.5</v>
      </c>
      <c r="V1340" s="4">
        <f t="shared" si="6491"/>
        <v>15</v>
      </c>
      <c r="W1340" s="4">
        <f t="shared" si="6491"/>
        <v>15.5</v>
      </c>
      <c r="X1340" s="4">
        <f t="shared" si="6491"/>
        <v>16</v>
      </c>
      <c r="Y1340" s="4">
        <f t="shared" si="6491"/>
        <v>16.5</v>
      </c>
      <c r="Z1340" s="4">
        <f t="shared" si="6491"/>
        <v>17</v>
      </c>
      <c r="AA1340" s="4">
        <f t="shared" si="6491"/>
        <v>17.5</v>
      </c>
      <c r="AB1340" s="4">
        <f t="shared" si="6491"/>
        <v>18</v>
      </c>
      <c r="AC1340" s="4">
        <f t="shared" si="6491"/>
        <v>18.5</v>
      </c>
      <c r="AD1340" s="4">
        <f t="shared" si="6491"/>
        <v>19</v>
      </c>
      <c r="AE1340" s="4">
        <f t="shared" si="6491"/>
        <v>19.5</v>
      </c>
      <c r="AF1340" s="4">
        <f t="shared" si="6491"/>
        <v>20</v>
      </c>
      <c r="AG1340" s="4">
        <f t="shared" si="6491"/>
        <v>20.5</v>
      </c>
      <c r="AH1340" s="4">
        <f t="shared" si="6491"/>
        <v>21</v>
      </c>
      <c r="AI1340" s="4">
        <f t="shared" si="6491"/>
        <v>21.5</v>
      </c>
      <c r="AJ1340" s="4">
        <f t="shared" si="6491"/>
        <v>22</v>
      </c>
      <c r="AK1340" s="4">
        <f t="shared" si="6491"/>
        <v>22.5</v>
      </c>
      <c r="AL1340" s="4">
        <f t="shared" si="6491"/>
        <v>23</v>
      </c>
      <c r="AM1340" s="4">
        <f t="shared" si="6491"/>
        <v>23.5</v>
      </c>
      <c r="AN1340" s="4">
        <f t="shared" si="6491"/>
        <v>24</v>
      </c>
      <c r="AO1340" s="4">
        <f t="shared" si="6491"/>
        <v>24.5</v>
      </c>
      <c r="AP1340" s="4">
        <f t="shared" si="6491"/>
        <v>25</v>
      </c>
      <c r="AQ1340" s="4">
        <f t="shared" si="6491"/>
        <v>25.5</v>
      </c>
      <c r="AR1340" s="4">
        <f t="shared" si="6491"/>
        <v>26</v>
      </c>
      <c r="AS1340" s="4">
        <f t="shared" si="6491"/>
        <v>26.5</v>
      </c>
      <c r="AT1340" s="4">
        <f t="shared" si="6491"/>
        <v>27</v>
      </c>
      <c r="AU1340" s="4">
        <f t="shared" si="6491"/>
        <v>27.5</v>
      </c>
      <c r="AV1340" s="4">
        <f t="shared" si="6491"/>
        <v>28</v>
      </c>
      <c r="AW1340" s="4">
        <f t="shared" si="6491"/>
        <v>28.5</v>
      </c>
      <c r="AX1340" s="4">
        <f t="shared" si="6491"/>
        <v>29</v>
      </c>
      <c r="AY1340" s="4">
        <f t="shared" si="6491"/>
        <v>29.5</v>
      </c>
      <c r="AZ1340" s="4">
        <f t="shared" si="6491"/>
        <v>30</v>
      </c>
      <c r="BA1340" s="4">
        <f t="shared" si="6491"/>
        <v>30.5</v>
      </c>
      <c r="BB1340" s="4">
        <f t="shared" si="6491"/>
        <v>31</v>
      </c>
      <c r="BC1340" s="4">
        <f t="shared" si="6491"/>
        <v>31.5</v>
      </c>
      <c r="BD1340" s="4">
        <f t="shared" si="6491"/>
        <v>32</v>
      </c>
      <c r="BE1340" s="4">
        <f t="shared" si="6491"/>
        <v>32.5</v>
      </c>
      <c r="BF1340" s="4">
        <f t="shared" si="6491"/>
        <v>33</v>
      </c>
      <c r="BG1340" s="4">
        <f t="shared" si="6491"/>
        <v>33.5</v>
      </c>
      <c r="BH1340" s="4">
        <f t="shared" si="6491"/>
        <v>34</v>
      </c>
      <c r="BI1340" s="4">
        <f t="shared" si="6491"/>
        <v>34.5</v>
      </c>
      <c r="BJ1340" t="s">
        <v>0</v>
      </c>
    </row>
    <row r="1341" spans="1:62">
      <c r="A1341" s="4" t="s">
        <v>3</v>
      </c>
      <c r="J1341" s="15"/>
      <c r="K1341" s="5"/>
      <c r="R1341" s="15"/>
      <c r="U1341" s="6"/>
      <c r="X1341" s="15"/>
      <c r="AD1341" s="15"/>
      <c r="AE1341" s="5"/>
      <c r="AO1341" s="6"/>
      <c r="AY1341" s="5"/>
      <c r="BI1341" s="6"/>
    </row>
    <row r="1342" spans="1:62">
      <c r="A1342" s="4" t="s">
        <v>371</v>
      </c>
      <c r="J1342" s="15"/>
      <c r="K1342" s="5"/>
      <c r="R1342" s="15"/>
      <c r="U1342" s="6"/>
      <c r="X1342" s="15"/>
      <c r="AD1342" s="15"/>
      <c r="AE1342" s="5"/>
      <c r="AO1342" s="6"/>
      <c r="AY1342" s="5"/>
      <c r="BI1342" s="6"/>
    </row>
    <row r="1343" spans="1:62">
      <c r="A1343" s="4" t="s">
        <v>137</v>
      </c>
      <c r="J1343" s="15"/>
      <c r="K1343" s="5"/>
      <c r="R1343" s="15"/>
      <c r="U1343" s="6"/>
      <c r="X1343" s="15"/>
      <c r="AD1343" s="15"/>
      <c r="AE1343" s="5"/>
      <c r="AO1343" s="6"/>
      <c r="AY1343" s="5"/>
      <c r="BI1343" s="6"/>
    </row>
    <row r="1344" spans="1:62">
      <c r="A1344" s="4" t="s">
        <v>72</v>
      </c>
      <c r="B1344" s="4">
        <v>240</v>
      </c>
      <c r="C1344" s="4">
        <f>B1344+16</f>
        <v>256</v>
      </c>
      <c r="D1344" s="4">
        <f>C1344+17</f>
        <v>273</v>
      </c>
      <c r="E1344" s="4">
        <f t="shared" ref="E1344:BI1344" si="6492">D1344+17</f>
        <v>290</v>
      </c>
      <c r="F1344" s="4">
        <f t="shared" si="6492"/>
        <v>307</v>
      </c>
      <c r="G1344" s="4">
        <f t="shared" si="6492"/>
        <v>324</v>
      </c>
      <c r="H1344" s="4">
        <f t="shared" ref="H1344" si="6493">G1344+16</f>
        <v>340</v>
      </c>
      <c r="I1344" s="4">
        <f t="shared" ref="I1344" si="6494">H1344+17</f>
        <v>357</v>
      </c>
      <c r="J1344" s="15">
        <f t="shared" si="6492"/>
        <v>374</v>
      </c>
      <c r="K1344">
        <f t="shared" si="6492"/>
        <v>391</v>
      </c>
      <c r="L1344" s="4">
        <f t="shared" si="6492"/>
        <v>408</v>
      </c>
      <c r="M1344" s="4">
        <f t="shared" ref="M1344:BF1344" si="6495">L1344+16</f>
        <v>424</v>
      </c>
      <c r="N1344" s="4">
        <f t="shared" ref="N1344:BG1344" si="6496">M1344+17</f>
        <v>441</v>
      </c>
      <c r="O1344" s="4">
        <f t="shared" si="6492"/>
        <v>458</v>
      </c>
      <c r="P1344" s="4">
        <f t="shared" si="6492"/>
        <v>475</v>
      </c>
      <c r="Q1344" s="4">
        <f t="shared" si="6492"/>
        <v>492</v>
      </c>
      <c r="R1344" s="15">
        <f t="shared" si="6495"/>
        <v>508</v>
      </c>
      <c r="S1344" s="4">
        <f t="shared" si="6496"/>
        <v>525</v>
      </c>
      <c r="T1344" s="4">
        <f t="shared" si="6492"/>
        <v>542</v>
      </c>
      <c r="U1344">
        <f t="shared" si="6492"/>
        <v>559</v>
      </c>
      <c r="V1344" s="4">
        <f t="shared" si="6492"/>
        <v>576</v>
      </c>
      <c r="W1344" s="4">
        <f t="shared" si="6495"/>
        <v>592</v>
      </c>
      <c r="X1344" s="15">
        <f t="shared" si="6496"/>
        <v>609</v>
      </c>
      <c r="Y1344" s="4">
        <f t="shared" si="6492"/>
        <v>626</v>
      </c>
      <c r="Z1344" s="4">
        <f t="shared" si="6492"/>
        <v>643</v>
      </c>
      <c r="AA1344" s="4">
        <f t="shared" si="6492"/>
        <v>660</v>
      </c>
      <c r="AB1344" s="4">
        <f t="shared" si="6495"/>
        <v>676</v>
      </c>
      <c r="AC1344" s="4">
        <f t="shared" si="6496"/>
        <v>693</v>
      </c>
      <c r="AD1344" s="15">
        <f t="shared" si="6492"/>
        <v>710</v>
      </c>
      <c r="AE1344">
        <f t="shared" si="6492"/>
        <v>727</v>
      </c>
      <c r="AF1344" s="4">
        <f t="shared" si="6492"/>
        <v>744</v>
      </c>
      <c r="AG1344" s="4">
        <f t="shared" si="6495"/>
        <v>760</v>
      </c>
      <c r="AH1344" s="4">
        <f t="shared" si="6496"/>
        <v>777</v>
      </c>
      <c r="AI1344" s="4">
        <f t="shared" si="6492"/>
        <v>794</v>
      </c>
      <c r="AJ1344" s="4">
        <f t="shared" si="6492"/>
        <v>811</v>
      </c>
      <c r="AK1344" s="4">
        <f t="shared" si="6492"/>
        <v>828</v>
      </c>
      <c r="AL1344" s="4">
        <f t="shared" si="6495"/>
        <v>844</v>
      </c>
      <c r="AM1344" s="4">
        <f t="shared" si="6496"/>
        <v>861</v>
      </c>
      <c r="AN1344" s="4">
        <f t="shared" si="6492"/>
        <v>878</v>
      </c>
      <c r="AO1344">
        <f t="shared" si="6492"/>
        <v>895</v>
      </c>
      <c r="AP1344" s="4">
        <f t="shared" si="6492"/>
        <v>912</v>
      </c>
      <c r="AQ1344" s="4">
        <f t="shared" si="6495"/>
        <v>928</v>
      </c>
      <c r="AR1344" s="4">
        <f t="shared" si="6496"/>
        <v>945</v>
      </c>
      <c r="AS1344" s="4">
        <f t="shared" si="6492"/>
        <v>962</v>
      </c>
      <c r="AT1344" s="4">
        <f t="shared" si="6492"/>
        <v>979</v>
      </c>
      <c r="AU1344" s="4">
        <f t="shared" si="6492"/>
        <v>996</v>
      </c>
      <c r="AV1344" s="4">
        <f t="shared" si="6495"/>
        <v>1012</v>
      </c>
      <c r="AW1344" s="4">
        <f t="shared" si="6496"/>
        <v>1029</v>
      </c>
      <c r="AX1344" s="4">
        <f t="shared" si="6492"/>
        <v>1046</v>
      </c>
      <c r="AY1344">
        <f t="shared" si="6492"/>
        <v>1063</v>
      </c>
      <c r="AZ1344" s="4">
        <f t="shared" si="6492"/>
        <v>1080</v>
      </c>
      <c r="BA1344" s="4">
        <f t="shared" si="6495"/>
        <v>1096</v>
      </c>
      <c r="BB1344" s="4">
        <f t="shared" si="6496"/>
        <v>1113</v>
      </c>
      <c r="BC1344" s="4">
        <f t="shared" si="6492"/>
        <v>1130</v>
      </c>
      <c r="BD1344" s="4">
        <f t="shared" si="6492"/>
        <v>1147</v>
      </c>
      <c r="BE1344" s="4">
        <f t="shared" si="6492"/>
        <v>1164</v>
      </c>
      <c r="BF1344" s="4">
        <f t="shared" si="6495"/>
        <v>1180</v>
      </c>
      <c r="BG1344" s="4">
        <f t="shared" si="6496"/>
        <v>1197</v>
      </c>
      <c r="BH1344" s="4">
        <f t="shared" si="6492"/>
        <v>1214</v>
      </c>
      <c r="BI1344">
        <f t="shared" si="6492"/>
        <v>1231</v>
      </c>
      <c r="BJ1344" t="s">
        <v>0</v>
      </c>
    </row>
    <row r="1345" spans="1:62">
      <c r="A1345" s="4" t="s">
        <v>73</v>
      </c>
      <c r="B1345" s="4">
        <v>340</v>
      </c>
      <c r="C1345" s="4">
        <f>B1345+23</f>
        <v>363</v>
      </c>
      <c r="D1345" s="4">
        <f>C1345+24</f>
        <v>387</v>
      </c>
      <c r="E1345" s="4">
        <f t="shared" ref="E1345:BI1345" si="6497">D1345+24</f>
        <v>411</v>
      </c>
      <c r="F1345" s="4">
        <f t="shared" si="6497"/>
        <v>435</v>
      </c>
      <c r="G1345" s="4">
        <f t="shared" si="6497"/>
        <v>459</v>
      </c>
      <c r="H1345" s="4">
        <f>G1345+23</f>
        <v>482</v>
      </c>
      <c r="I1345" s="4">
        <f t="shared" ref="I1345" si="6498">H1345+24</f>
        <v>506</v>
      </c>
      <c r="J1345" s="15">
        <f t="shared" si="6497"/>
        <v>530</v>
      </c>
      <c r="K1345">
        <f t="shared" si="6497"/>
        <v>554</v>
      </c>
      <c r="L1345" s="4">
        <f t="shared" si="6497"/>
        <v>578</v>
      </c>
      <c r="M1345" s="4">
        <f t="shared" ref="M1345" si="6499">L1345+23</f>
        <v>601</v>
      </c>
      <c r="N1345" s="4">
        <f t="shared" ref="N1345" si="6500">M1345+24</f>
        <v>625</v>
      </c>
      <c r="O1345" s="4">
        <f t="shared" si="6497"/>
        <v>649</v>
      </c>
      <c r="P1345" s="4">
        <f t="shared" si="6497"/>
        <v>673</v>
      </c>
      <c r="Q1345" s="4">
        <f t="shared" si="6497"/>
        <v>697</v>
      </c>
      <c r="R1345" s="15">
        <f t="shared" ref="R1345" si="6501">Q1345+23</f>
        <v>720</v>
      </c>
      <c r="S1345" s="4">
        <f t="shared" ref="S1345" si="6502">R1345+24</f>
        <v>744</v>
      </c>
      <c r="T1345" s="4">
        <f t="shared" si="6497"/>
        <v>768</v>
      </c>
      <c r="U1345">
        <f t="shared" si="6497"/>
        <v>792</v>
      </c>
      <c r="V1345" s="4">
        <f t="shared" si="6497"/>
        <v>816</v>
      </c>
      <c r="W1345" s="4">
        <f t="shared" ref="W1345" si="6503">V1345+23</f>
        <v>839</v>
      </c>
      <c r="X1345" s="15">
        <f t="shared" ref="X1345" si="6504">W1345+24</f>
        <v>863</v>
      </c>
      <c r="Y1345" s="4">
        <f t="shared" si="6497"/>
        <v>887</v>
      </c>
      <c r="Z1345" s="4">
        <f t="shared" si="6497"/>
        <v>911</v>
      </c>
      <c r="AA1345" s="4">
        <f t="shared" si="6497"/>
        <v>935</v>
      </c>
      <c r="AB1345" s="4">
        <f t="shared" ref="AB1345" si="6505">AA1345+23</f>
        <v>958</v>
      </c>
      <c r="AC1345" s="4">
        <f t="shared" ref="AC1345" si="6506">AB1345+24</f>
        <v>982</v>
      </c>
      <c r="AD1345" s="15">
        <f t="shared" si="6497"/>
        <v>1006</v>
      </c>
      <c r="AE1345">
        <f t="shared" si="6497"/>
        <v>1030</v>
      </c>
      <c r="AF1345" s="4">
        <f t="shared" si="6497"/>
        <v>1054</v>
      </c>
      <c r="AG1345" s="4">
        <f t="shared" ref="AG1345" si="6507">AF1345+23</f>
        <v>1077</v>
      </c>
      <c r="AH1345" s="4">
        <f t="shared" ref="AH1345" si="6508">AG1345+24</f>
        <v>1101</v>
      </c>
      <c r="AI1345" s="4">
        <f t="shared" si="6497"/>
        <v>1125</v>
      </c>
      <c r="AJ1345" s="4">
        <f t="shared" si="6497"/>
        <v>1149</v>
      </c>
      <c r="AK1345" s="4">
        <f t="shared" si="6497"/>
        <v>1173</v>
      </c>
      <c r="AL1345" s="4">
        <f t="shared" ref="AL1345" si="6509">AK1345+23</f>
        <v>1196</v>
      </c>
      <c r="AM1345" s="4">
        <f t="shared" ref="AM1345" si="6510">AL1345+24</f>
        <v>1220</v>
      </c>
      <c r="AN1345" s="4">
        <f t="shared" si="6497"/>
        <v>1244</v>
      </c>
      <c r="AO1345">
        <f t="shared" si="6497"/>
        <v>1268</v>
      </c>
      <c r="AP1345" s="4">
        <f t="shared" si="6497"/>
        <v>1292</v>
      </c>
      <c r="AQ1345" s="4">
        <f t="shared" ref="AQ1345" si="6511">AP1345+23</f>
        <v>1315</v>
      </c>
      <c r="AR1345" s="4">
        <f t="shared" ref="AR1345" si="6512">AQ1345+24</f>
        <v>1339</v>
      </c>
      <c r="AS1345" s="4">
        <f t="shared" si="6497"/>
        <v>1363</v>
      </c>
      <c r="AT1345" s="4">
        <f t="shared" si="6497"/>
        <v>1387</v>
      </c>
      <c r="AU1345" s="4">
        <f t="shared" si="6497"/>
        <v>1411</v>
      </c>
      <c r="AV1345" s="4">
        <f t="shared" ref="AV1345" si="6513">AU1345+23</f>
        <v>1434</v>
      </c>
      <c r="AW1345" s="4">
        <f t="shared" ref="AW1345" si="6514">AV1345+24</f>
        <v>1458</v>
      </c>
      <c r="AX1345" s="4">
        <f t="shared" si="6497"/>
        <v>1482</v>
      </c>
      <c r="AY1345">
        <f t="shared" si="6497"/>
        <v>1506</v>
      </c>
      <c r="AZ1345" s="4">
        <f t="shared" si="6497"/>
        <v>1530</v>
      </c>
      <c r="BA1345" s="4">
        <f t="shared" ref="BA1345" si="6515">AZ1345+23</f>
        <v>1553</v>
      </c>
      <c r="BB1345" s="4">
        <f t="shared" ref="BB1345" si="6516">BA1345+24</f>
        <v>1577</v>
      </c>
      <c r="BC1345" s="4">
        <f t="shared" si="6497"/>
        <v>1601</v>
      </c>
      <c r="BD1345" s="4">
        <f t="shared" si="6497"/>
        <v>1625</v>
      </c>
      <c r="BE1345" s="4">
        <f t="shared" si="6497"/>
        <v>1649</v>
      </c>
      <c r="BF1345" s="4">
        <f t="shared" ref="BF1345" si="6517">BE1345+23</f>
        <v>1672</v>
      </c>
      <c r="BG1345" s="4">
        <f t="shared" ref="BG1345" si="6518">BF1345+24</f>
        <v>1696</v>
      </c>
      <c r="BH1345" s="4">
        <f t="shared" si="6497"/>
        <v>1720</v>
      </c>
      <c r="BI1345">
        <f t="shared" si="6497"/>
        <v>1744</v>
      </c>
      <c r="BJ1345" t="s">
        <v>0</v>
      </c>
    </row>
    <row r="1346" spans="1:62">
      <c r="A1346" s="4" t="s">
        <v>74</v>
      </c>
      <c r="B1346" s="4">
        <v>940</v>
      </c>
      <c r="C1346" s="4">
        <v>1005</v>
      </c>
      <c r="D1346" s="4">
        <v>1071</v>
      </c>
      <c r="E1346" s="4">
        <v>1137</v>
      </c>
      <c r="F1346" s="4">
        <v>1203</v>
      </c>
      <c r="G1346" s="4">
        <v>1269</v>
      </c>
      <c r="H1346" s="4">
        <v>1334</v>
      </c>
      <c r="I1346" s="4">
        <v>1400</v>
      </c>
      <c r="J1346" s="15">
        <v>1466</v>
      </c>
      <c r="K1346" s="5">
        <v>1532</v>
      </c>
      <c r="L1346" s="4">
        <v>1598</v>
      </c>
      <c r="M1346" s="4">
        <v>1663</v>
      </c>
      <c r="N1346" s="4">
        <v>1729</v>
      </c>
      <c r="O1346" s="4">
        <v>1795</v>
      </c>
      <c r="P1346" s="4">
        <v>1861</v>
      </c>
      <c r="Q1346" s="4">
        <v>1927</v>
      </c>
      <c r="R1346" s="15">
        <v>1992</v>
      </c>
      <c r="S1346" s="4">
        <v>2058</v>
      </c>
      <c r="T1346" s="4">
        <v>2124</v>
      </c>
      <c r="U1346" s="6">
        <v>2190</v>
      </c>
      <c r="V1346" s="4">
        <v>2256</v>
      </c>
      <c r="W1346" s="4">
        <v>2321</v>
      </c>
      <c r="X1346" s="15">
        <v>2387</v>
      </c>
      <c r="Y1346" s="4">
        <v>2453</v>
      </c>
      <c r="Z1346" s="4">
        <v>2519</v>
      </c>
      <c r="AA1346" s="4">
        <v>2585</v>
      </c>
      <c r="AB1346" s="4">
        <v>2650</v>
      </c>
      <c r="AC1346" s="4">
        <v>2716</v>
      </c>
      <c r="AD1346" s="15">
        <v>2782</v>
      </c>
      <c r="AE1346" s="5">
        <v>2848</v>
      </c>
      <c r="AF1346" s="4">
        <v>2914</v>
      </c>
      <c r="AG1346" s="4">
        <v>2979</v>
      </c>
      <c r="AH1346" s="4">
        <v>3045</v>
      </c>
      <c r="AI1346" s="4">
        <v>3111</v>
      </c>
      <c r="AJ1346" s="4">
        <v>3177</v>
      </c>
      <c r="AK1346" s="4">
        <v>3243</v>
      </c>
      <c r="AL1346" s="4">
        <v>3308</v>
      </c>
      <c r="AM1346" s="4">
        <v>3374</v>
      </c>
      <c r="AN1346" s="4">
        <v>3440</v>
      </c>
      <c r="AO1346" s="6">
        <v>3506</v>
      </c>
      <c r="AP1346" s="4">
        <v>3572</v>
      </c>
      <c r="AQ1346" s="4">
        <v>3637</v>
      </c>
      <c r="AR1346" s="4">
        <v>3703</v>
      </c>
      <c r="AS1346" s="4">
        <v>3769</v>
      </c>
      <c r="AT1346" s="4">
        <v>3835</v>
      </c>
      <c r="AU1346" s="4">
        <v>3901</v>
      </c>
      <c r="AV1346" s="4">
        <v>3966</v>
      </c>
      <c r="AW1346" s="4">
        <v>4032</v>
      </c>
      <c r="AX1346" s="4">
        <v>4098</v>
      </c>
      <c r="AY1346" s="5">
        <v>4164</v>
      </c>
      <c r="AZ1346" s="4">
        <v>4230</v>
      </c>
      <c r="BA1346" s="4">
        <v>4295</v>
      </c>
      <c r="BB1346" s="4">
        <v>4361</v>
      </c>
      <c r="BC1346" s="4">
        <v>4427</v>
      </c>
      <c r="BD1346" s="4">
        <v>4493</v>
      </c>
      <c r="BE1346" s="4">
        <v>4559</v>
      </c>
      <c r="BF1346" s="4">
        <v>4624</v>
      </c>
      <c r="BG1346" s="4">
        <v>4690</v>
      </c>
      <c r="BH1346" s="4">
        <v>4756</v>
      </c>
      <c r="BI1346" s="6">
        <v>4822</v>
      </c>
      <c r="BJ1346" t="s">
        <v>0</v>
      </c>
    </row>
    <row r="1347" spans="1:62">
      <c r="A1347" s="4" t="s">
        <v>75</v>
      </c>
      <c r="J1347" s="15"/>
      <c r="K1347" s="5"/>
      <c r="R1347" s="15"/>
      <c r="U1347" s="6"/>
      <c r="X1347" s="15"/>
      <c r="AD1347" s="15"/>
      <c r="AE1347" s="5"/>
      <c r="AO1347" s="6"/>
      <c r="AY1347" s="5"/>
      <c r="BI1347" s="6"/>
    </row>
    <row r="1348" spans="1:62">
      <c r="A1348" s="4" t="s">
        <v>200</v>
      </c>
      <c r="B1348" s="4">
        <v>20</v>
      </c>
      <c r="C1348" s="4">
        <v>30</v>
      </c>
      <c r="D1348" s="4">
        <v>40</v>
      </c>
      <c r="E1348" s="4">
        <v>50</v>
      </c>
      <c r="F1348" s="4">
        <v>60</v>
      </c>
      <c r="G1348" s="4">
        <v>70</v>
      </c>
      <c r="H1348" s="4">
        <v>80</v>
      </c>
      <c r="I1348" s="4">
        <v>90</v>
      </c>
      <c r="J1348" s="15">
        <v>100</v>
      </c>
      <c r="K1348" s="5">
        <v>110</v>
      </c>
      <c r="L1348" s="4">
        <v>120</v>
      </c>
      <c r="M1348" s="4">
        <v>130</v>
      </c>
      <c r="N1348" s="4">
        <v>140</v>
      </c>
      <c r="O1348" s="4">
        <v>150</v>
      </c>
      <c r="P1348" s="4">
        <v>160</v>
      </c>
      <c r="Q1348" s="4">
        <v>170</v>
      </c>
      <c r="R1348" s="15">
        <v>180</v>
      </c>
      <c r="S1348" s="4">
        <v>190</v>
      </c>
      <c r="T1348" s="4">
        <v>200</v>
      </c>
      <c r="U1348" s="6">
        <v>210</v>
      </c>
      <c r="V1348" s="4">
        <v>220</v>
      </c>
      <c r="W1348" s="4">
        <v>230</v>
      </c>
      <c r="X1348" s="15">
        <v>240</v>
      </c>
      <c r="Y1348" s="4">
        <v>250</v>
      </c>
      <c r="Z1348" s="4">
        <v>260</v>
      </c>
      <c r="AA1348" s="4">
        <v>270</v>
      </c>
      <c r="AB1348" s="4">
        <v>280</v>
      </c>
      <c r="AC1348" s="4">
        <v>290</v>
      </c>
      <c r="AD1348" s="15">
        <v>300</v>
      </c>
      <c r="AE1348" s="5">
        <v>310</v>
      </c>
      <c r="AF1348" s="4">
        <v>320</v>
      </c>
      <c r="AG1348" s="4">
        <v>330</v>
      </c>
      <c r="AH1348" s="4">
        <v>340</v>
      </c>
      <c r="AI1348" s="4">
        <v>350</v>
      </c>
      <c r="AJ1348" s="4">
        <v>360</v>
      </c>
      <c r="AK1348" s="4">
        <v>370</v>
      </c>
      <c r="AL1348" s="4">
        <v>380</v>
      </c>
      <c r="AM1348" s="4">
        <v>390</v>
      </c>
      <c r="AN1348" s="4">
        <v>400</v>
      </c>
      <c r="AO1348" s="6">
        <v>410</v>
      </c>
      <c r="AP1348" s="4">
        <v>420</v>
      </c>
      <c r="AQ1348" s="4">
        <v>430</v>
      </c>
      <c r="AR1348" s="4">
        <v>440</v>
      </c>
      <c r="AS1348" s="4">
        <v>450</v>
      </c>
      <c r="AT1348" s="4">
        <v>460</v>
      </c>
      <c r="AU1348" s="4">
        <v>470</v>
      </c>
      <c r="AV1348" s="4">
        <v>480</v>
      </c>
      <c r="AW1348" s="4">
        <v>490</v>
      </c>
      <c r="AX1348" s="4">
        <v>500</v>
      </c>
      <c r="AY1348" s="5">
        <v>510</v>
      </c>
      <c r="AZ1348" s="4">
        <v>520</v>
      </c>
      <c r="BA1348" s="4">
        <v>530</v>
      </c>
      <c r="BB1348" s="4">
        <v>540</v>
      </c>
      <c r="BC1348" s="4">
        <v>550</v>
      </c>
      <c r="BD1348" s="4">
        <v>560</v>
      </c>
      <c r="BE1348" s="4">
        <v>570</v>
      </c>
      <c r="BF1348" s="4">
        <v>580</v>
      </c>
      <c r="BG1348" s="4">
        <v>590</v>
      </c>
      <c r="BH1348" s="4">
        <v>600</v>
      </c>
      <c r="BI1348" s="6">
        <v>610</v>
      </c>
      <c r="BJ1348" t="s">
        <v>0</v>
      </c>
    </row>
    <row r="1349" spans="1:62">
      <c r="A1349" s="4" t="s">
        <v>210</v>
      </c>
      <c r="B1349" s="4">
        <v>5</v>
      </c>
      <c r="C1349" s="4">
        <f>B1349+1</f>
        <v>6</v>
      </c>
      <c r="D1349" s="4">
        <f>C1349</f>
        <v>6</v>
      </c>
      <c r="E1349" s="4">
        <f t="shared" ref="E1349" si="6519">D1349+1</f>
        <v>7</v>
      </c>
      <c r="F1349" s="4">
        <f t="shared" ref="F1349" si="6520">E1349</f>
        <v>7</v>
      </c>
      <c r="G1349" s="4">
        <f t="shared" ref="G1349" si="6521">F1349+1</f>
        <v>8</v>
      </c>
      <c r="H1349" s="4">
        <f t="shared" ref="H1349" si="6522">G1349</f>
        <v>8</v>
      </c>
      <c r="I1349" s="4">
        <f t="shared" ref="I1349" si="6523">H1349+1</f>
        <v>9</v>
      </c>
      <c r="J1349" s="4">
        <f t="shared" ref="J1349" si="6524">I1349</f>
        <v>9</v>
      </c>
      <c r="K1349" s="4">
        <f t="shared" ref="K1349" si="6525">J1349+1</f>
        <v>10</v>
      </c>
      <c r="L1349" s="4">
        <f t="shared" ref="L1349" si="6526">K1349</f>
        <v>10</v>
      </c>
      <c r="M1349" s="4">
        <f t="shared" ref="M1349" si="6527">L1349+1</f>
        <v>11</v>
      </c>
      <c r="N1349" s="4">
        <f t="shared" ref="N1349" si="6528">M1349</f>
        <v>11</v>
      </c>
      <c r="O1349" s="4">
        <f t="shared" ref="O1349" si="6529">N1349+1</f>
        <v>12</v>
      </c>
      <c r="P1349" s="4">
        <f t="shared" ref="P1349" si="6530">O1349</f>
        <v>12</v>
      </c>
      <c r="Q1349" s="4">
        <f t="shared" ref="Q1349" si="6531">P1349+1</f>
        <v>13</v>
      </c>
      <c r="R1349" s="4">
        <f t="shared" ref="R1349" si="6532">Q1349</f>
        <v>13</v>
      </c>
      <c r="S1349" s="4">
        <f t="shared" ref="S1349" si="6533">R1349+1</f>
        <v>14</v>
      </c>
      <c r="T1349" s="4">
        <f t="shared" ref="T1349" si="6534">S1349</f>
        <v>14</v>
      </c>
      <c r="U1349" s="4">
        <f t="shared" ref="U1349" si="6535">T1349+1</f>
        <v>15</v>
      </c>
      <c r="V1349" s="4">
        <f t="shared" ref="V1349" si="6536">U1349</f>
        <v>15</v>
      </c>
      <c r="W1349" s="4">
        <f t="shared" ref="W1349" si="6537">V1349+1</f>
        <v>16</v>
      </c>
      <c r="X1349" s="4">
        <f t="shared" ref="X1349" si="6538">W1349</f>
        <v>16</v>
      </c>
      <c r="Y1349" s="4">
        <f t="shared" ref="Y1349" si="6539">X1349+1</f>
        <v>17</v>
      </c>
      <c r="Z1349" s="4">
        <f t="shared" ref="Z1349" si="6540">Y1349</f>
        <v>17</v>
      </c>
      <c r="AA1349" s="4">
        <f t="shared" ref="AA1349" si="6541">Z1349+1</f>
        <v>18</v>
      </c>
      <c r="AB1349" s="4">
        <f t="shared" ref="AB1349" si="6542">AA1349</f>
        <v>18</v>
      </c>
      <c r="AC1349" s="4">
        <f t="shared" ref="AC1349" si="6543">AB1349+1</f>
        <v>19</v>
      </c>
      <c r="AD1349" s="4">
        <f t="shared" ref="AD1349" si="6544">AC1349</f>
        <v>19</v>
      </c>
      <c r="AE1349" s="4">
        <f t="shared" ref="AE1349" si="6545">AD1349+1</f>
        <v>20</v>
      </c>
      <c r="AF1349" s="4">
        <f t="shared" ref="AF1349" si="6546">AE1349</f>
        <v>20</v>
      </c>
      <c r="AG1349" s="4">
        <f t="shared" ref="AG1349" si="6547">AF1349+1</f>
        <v>21</v>
      </c>
      <c r="AH1349" s="4">
        <f t="shared" ref="AH1349" si="6548">AG1349</f>
        <v>21</v>
      </c>
      <c r="AI1349" s="4">
        <f t="shared" ref="AI1349" si="6549">AH1349+1</f>
        <v>22</v>
      </c>
      <c r="AJ1349" s="4">
        <f t="shared" ref="AJ1349" si="6550">AI1349</f>
        <v>22</v>
      </c>
      <c r="AK1349" s="4">
        <f t="shared" ref="AK1349" si="6551">AJ1349+1</f>
        <v>23</v>
      </c>
      <c r="AL1349" s="4">
        <f t="shared" ref="AL1349" si="6552">AK1349</f>
        <v>23</v>
      </c>
      <c r="AM1349" s="4">
        <f t="shared" ref="AM1349" si="6553">AL1349+1</f>
        <v>24</v>
      </c>
      <c r="AN1349" s="4">
        <f t="shared" ref="AN1349" si="6554">AM1349</f>
        <v>24</v>
      </c>
      <c r="AO1349" s="4">
        <f t="shared" ref="AO1349" si="6555">AN1349+1</f>
        <v>25</v>
      </c>
      <c r="AP1349" s="4">
        <f t="shared" ref="AP1349" si="6556">AO1349</f>
        <v>25</v>
      </c>
      <c r="AQ1349" s="4">
        <f t="shared" ref="AQ1349" si="6557">AP1349+1</f>
        <v>26</v>
      </c>
      <c r="AR1349" s="4">
        <f t="shared" ref="AR1349" si="6558">AQ1349</f>
        <v>26</v>
      </c>
      <c r="AS1349" s="4">
        <f t="shared" ref="AS1349" si="6559">AR1349+1</f>
        <v>27</v>
      </c>
      <c r="AT1349" s="4">
        <f t="shared" ref="AT1349" si="6560">AS1349</f>
        <v>27</v>
      </c>
      <c r="AU1349" s="4">
        <f t="shared" ref="AU1349" si="6561">AT1349+1</f>
        <v>28</v>
      </c>
      <c r="AV1349" s="4">
        <f t="shared" ref="AV1349" si="6562">AU1349</f>
        <v>28</v>
      </c>
      <c r="AW1349" s="4">
        <f t="shared" ref="AW1349" si="6563">AV1349+1</f>
        <v>29</v>
      </c>
      <c r="AX1349" s="4">
        <f t="shared" ref="AX1349" si="6564">AW1349</f>
        <v>29</v>
      </c>
      <c r="AY1349" s="4">
        <f t="shared" ref="AY1349" si="6565">AX1349+1</f>
        <v>30</v>
      </c>
      <c r="AZ1349" s="4">
        <f t="shared" ref="AZ1349" si="6566">AY1349</f>
        <v>30</v>
      </c>
      <c r="BA1349" s="4">
        <f t="shared" ref="BA1349" si="6567">AZ1349+1</f>
        <v>31</v>
      </c>
      <c r="BB1349" s="4">
        <f t="shared" ref="BB1349" si="6568">BA1349</f>
        <v>31</v>
      </c>
      <c r="BC1349" s="4">
        <f t="shared" ref="BC1349" si="6569">BB1349+1</f>
        <v>32</v>
      </c>
      <c r="BD1349" s="4">
        <f t="shared" ref="BD1349" si="6570">BC1349</f>
        <v>32</v>
      </c>
      <c r="BE1349" s="4">
        <f t="shared" ref="BE1349" si="6571">BD1349+1</f>
        <v>33</v>
      </c>
      <c r="BF1349" s="4">
        <f t="shared" ref="BF1349" si="6572">BE1349</f>
        <v>33</v>
      </c>
      <c r="BG1349" s="4">
        <f t="shared" ref="BG1349" si="6573">BF1349+1</f>
        <v>34</v>
      </c>
      <c r="BH1349" s="4">
        <f t="shared" ref="BH1349" si="6574">BG1349</f>
        <v>34</v>
      </c>
      <c r="BI1349" s="4">
        <f t="shared" ref="BI1349" si="6575">BH1349+1</f>
        <v>35</v>
      </c>
      <c r="BJ1349" t="s">
        <v>0</v>
      </c>
    </row>
    <row r="1350" spans="1:62">
      <c r="A1350" s="4" t="s">
        <v>199</v>
      </c>
      <c r="B1350" s="4">
        <v>40</v>
      </c>
      <c r="C1350" s="4">
        <v>80</v>
      </c>
      <c r="D1350" s="4">
        <v>120</v>
      </c>
      <c r="E1350" s="4">
        <v>160</v>
      </c>
      <c r="F1350" s="4">
        <v>200</v>
      </c>
      <c r="G1350" s="4">
        <v>240</v>
      </c>
      <c r="H1350" s="4">
        <v>280</v>
      </c>
      <c r="I1350" s="4">
        <v>320</v>
      </c>
      <c r="J1350" s="15">
        <v>360</v>
      </c>
      <c r="K1350" s="5">
        <v>400</v>
      </c>
      <c r="L1350" s="4">
        <v>440</v>
      </c>
      <c r="M1350" s="4">
        <v>480</v>
      </c>
      <c r="N1350" s="4">
        <v>520</v>
      </c>
      <c r="O1350" s="4">
        <v>560</v>
      </c>
      <c r="P1350" s="4">
        <v>600</v>
      </c>
      <c r="Q1350" s="4">
        <v>640</v>
      </c>
      <c r="R1350" s="15">
        <v>680</v>
      </c>
      <c r="S1350" s="4">
        <v>720</v>
      </c>
      <c r="T1350" s="4">
        <v>760</v>
      </c>
      <c r="U1350" s="6">
        <v>800</v>
      </c>
      <c r="V1350" s="4">
        <v>840</v>
      </c>
      <c r="W1350" s="4">
        <v>880</v>
      </c>
      <c r="X1350" s="15">
        <v>920</v>
      </c>
      <c r="Y1350" s="4">
        <v>960</v>
      </c>
      <c r="Z1350" s="4">
        <v>1000</v>
      </c>
      <c r="AA1350" s="4">
        <v>1040</v>
      </c>
      <c r="AB1350" s="4">
        <v>1080</v>
      </c>
      <c r="AC1350" s="4">
        <v>1120</v>
      </c>
      <c r="AD1350" s="15">
        <v>1160</v>
      </c>
      <c r="AE1350" s="5">
        <v>1200</v>
      </c>
      <c r="AF1350" s="4">
        <v>1240</v>
      </c>
      <c r="AG1350" s="4">
        <v>1280</v>
      </c>
      <c r="AH1350" s="4">
        <v>1320</v>
      </c>
      <c r="AI1350" s="4">
        <v>1360</v>
      </c>
      <c r="AJ1350" s="4">
        <v>1400</v>
      </c>
      <c r="AK1350" s="4">
        <v>1440</v>
      </c>
      <c r="AL1350" s="4">
        <v>1480</v>
      </c>
      <c r="AM1350" s="4">
        <v>1520</v>
      </c>
      <c r="AN1350" s="4">
        <v>1560</v>
      </c>
      <c r="AO1350" s="6">
        <v>1600</v>
      </c>
      <c r="AP1350" s="4">
        <v>1640</v>
      </c>
      <c r="AQ1350" s="4">
        <v>1680</v>
      </c>
      <c r="AR1350" s="4">
        <v>1720</v>
      </c>
      <c r="AS1350" s="4">
        <v>1760</v>
      </c>
      <c r="AT1350" s="4">
        <v>1800</v>
      </c>
      <c r="AU1350" s="4">
        <v>1840</v>
      </c>
      <c r="AV1350" s="4">
        <v>1880</v>
      </c>
      <c r="AW1350" s="4">
        <v>1920</v>
      </c>
      <c r="AX1350" s="4">
        <v>1960</v>
      </c>
      <c r="AY1350" s="5">
        <v>2000</v>
      </c>
      <c r="AZ1350" s="4">
        <v>2040</v>
      </c>
      <c r="BA1350" s="4">
        <v>2080</v>
      </c>
      <c r="BB1350" s="4">
        <v>2120</v>
      </c>
      <c r="BC1350" s="4">
        <v>2160</v>
      </c>
      <c r="BD1350" s="4">
        <v>2200</v>
      </c>
      <c r="BE1350" s="4">
        <v>2240</v>
      </c>
      <c r="BF1350" s="4">
        <v>2280</v>
      </c>
      <c r="BG1350" s="4">
        <v>2320</v>
      </c>
      <c r="BH1350" s="4">
        <v>2360</v>
      </c>
      <c r="BI1350" s="6">
        <v>2400</v>
      </c>
      <c r="BJ1350" t="s">
        <v>0</v>
      </c>
    </row>
    <row r="1351" spans="1:62">
      <c r="A1351" s="4" t="s">
        <v>211</v>
      </c>
      <c r="B1351" s="4">
        <v>0</v>
      </c>
      <c r="C1351" s="4">
        <v>5</v>
      </c>
      <c r="D1351" s="4">
        <v>10</v>
      </c>
      <c r="E1351" s="4">
        <v>15</v>
      </c>
      <c r="F1351" s="4">
        <v>20</v>
      </c>
      <c r="G1351" s="4">
        <v>25</v>
      </c>
      <c r="H1351" s="4">
        <v>30</v>
      </c>
      <c r="I1351" s="4">
        <v>35</v>
      </c>
      <c r="J1351" s="15">
        <v>40</v>
      </c>
      <c r="K1351" s="5">
        <v>45</v>
      </c>
      <c r="L1351" s="4">
        <v>50</v>
      </c>
      <c r="M1351" s="4">
        <v>55</v>
      </c>
      <c r="N1351" s="4">
        <v>60</v>
      </c>
      <c r="O1351" s="4">
        <v>65</v>
      </c>
      <c r="P1351" s="4">
        <v>70</v>
      </c>
      <c r="Q1351" s="4">
        <v>75</v>
      </c>
      <c r="R1351" s="15">
        <v>80</v>
      </c>
      <c r="S1351" s="4">
        <v>85</v>
      </c>
      <c r="T1351" s="4">
        <v>90</v>
      </c>
      <c r="U1351" s="6">
        <v>95</v>
      </c>
      <c r="V1351" s="4">
        <v>100</v>
      </c>
      <c r="W1351" s="4">
        <v>105</v>
      </c>
      <c r="X1351" s="15">
        <v>110</v>
      </c>
      <c r="Y1351" s="4">
        <v>115</v>
      </c>
      <c r="Z1351" s="4">
        <v>120</v>
      </c>
      <c r="AA1351" s="4">
        <v>125</v>
      </c>
      <c r="AB1351" s="4">
        <v>130</v>
      </c>
      <c r="AC1351" s="4">
        <v>135</v>
      </c>
      <c r="AD1351" s="15">
        <v>140</v>
      </c>
      <c r="AE1351" s="5">
        <v>145</v>
      </c>
      <c r="AF1351" s="4">
        <v>150</v>
      </c>
      <c r="AG1351" s="4">
        <v>155</v>
      </c>
      <c r="AH1351" s="4">
        <v>160</v>
      </c>
      <c r="AI1351" s="4">
        <v>165</v>
      </c>
      <c r="AJ1351" s="4">
        <v>170</v>
      </c>
      <c r="AK1351" s="4">
        <v>175</v>
      </c>
      <c r="AL1351" s="4">
        <v>180</v>
      </c>
      <c r="AM1351" s="4">
        <v>185</v>
      </c>
      <c r="AN1351" s="4">
        <v>190</v>
      </c>
      <c r="AO1351" s="6">
        <v>195</v>
      </c>
      <c r="AP1351" s="4">
        <v>200</v>
      </c>
      <c r="AQ1351" s="4">
        <v>205</v>
      </c>
      <c r="AR1351" s="4">
        <v>210</v>
      </c>
      <c r="AS1351" s="4">
        <v>215</v>
      </c>
      <c r="AT1351" s="4">
        <v>220</v>
      </c>
      <c r="AU1351" s="4">
        <v>225</v>
      </c>
      <c r="AV1351" s="4">
        <v>230</v>
      </c>
      <c r="AW1351" s="4">
        <v>235</v>
      </c>
      <c r="AX1351" s="4">
        <v>240</v>
      </c>
      <c r="AY1351" s="5">
        <v>245</v>
      </c>
      <c r="AZ1351" s="4">
        <v>250</v>
      </c>
      <c r="BA1351" s="4">
        <v>255</v>
      </c>
      <c r="BB1351" s="4">
        <v>260</v>
      </c>
      <c r="BC1351" s="4">
        <v>265</v>
      </c>
      <c r="BD1351" s="4">
        <v>270</v>
      </c>
      <c r="BE1351" s="4">
        <v>275</v>
      </c>
      <c r="BF1351" s="4">
        <v>280</v>
      </c>
      <c r="BG1351" s="4">
        <v>285</v>
      </c>
      <c r="BH1351" s="4">
        <v>290</v>
      </c>
      <c r="BI1351" s="6">
        <v>295</v>
      </c>
      <c r="BJ1351" t="s">
        <v>0</v>
      </c>
    </row>
    <row r="1352" spans="1:62">
      <c r="A1352" s="4" t="s">
        <v>2</v>
      </c>
      <c r="B1352" s="4">
        <v>25</v>
      </c>
      <c r="C1352" s="4">
        <v>26</v>
      </c>
      <c r="D1352" s="4">
        <v>27</v>
      </c>
      <c r="E1352" s="4">
        <v>28</v>
      </c>
      <c r="F1352" s="4">
        <v>29</v>
      </c>
      <c r="G1352" s="4">
        <v>30</v>
      </c>
      <c r="H1352" s="4">
        <v>31</v>
      </c>
      <c r="I1352" s="4">
        <v>32</v>
      </c>
      <c r="J1352" s="15">
        <v>33</v>
      </c>
      <c r="K1352" s="5">
        <v>34</v>
      </c>
      <c r="L1352" s="4">
        <v>35</v>
      </c>
      <c r="M1352" s="4">
        <v>36</v>
      </c>
      <c r="N1352" s="4">
        <v>37</v>
      </c>
      <c r="O1352" s="4">
        <v>38</v>
      </c>
      <c r="P1352" s="4">
        <v>39</v>
      </c>
      <c r="Q1352" s="4">
        <v>40</v>
      </c>
      <c r="R1352" s="15">
        <v>41</v>
      </c>
      <c r="S1352" s="4">
        <v>42</v>
      </c>
      <c r="T1352" s="4">
        <v>43</v>
      </c>
      <c r="U1352" s="6">
        <v>44</v>
      </c>
      <c r="V1352" s="4">
        <v>45</v>
      </c>
      <c r="W1352" s="4">
        <v>46</v>
      </c>
      <c r="X1352" s="15">
        <v>47</v>
      </c>
      <c r="Y1352" s="4">
        <v>48</v>
      </c>
      <c r="Z1352" s="4">
        <v>49</v>
      </c>
      <c r="AA1352" s="4">
        <v>50</v>
      </c>
      <c r="AB1352" s="4">
        <v>51</v>
      </c>
      <c r="AC1352" s="4">
        <v>52</v>
      </c>
      <c r="AD1352" s="15">
        <v>53</v>
      </c>
      <c r="AE1352" s="5">
        <v>54</v>
      </c>
      <c r="AF1352" s="4">
        <v>55</v>
      </c>
      <c r="AG1352" s="4">
        <v>56</v>
      </c>
      <c r="AH1352" s="4">
        <v>57</v>
      </c>
      <c r="AI1352" s="4">
        <v>58</v>
      </c>
      <c r="AJ1352" s="4">
        <v>59</v>
      </c>
      <c r="AK1352" s="4">
        <v>60</v>
      </c>
      <c r="AL1352" s="4">
        <v>61</v>
      </c>
      <c r="AM1352" s="4">
        <v>62</v>
      </c>
      <c r="AN1352" s="4">
        <v>63</v>
      </c>
      <c r="AO1352" s="6">
        <v>64</v>
      </c>
      <c r="AP1352" s="4">
        <v>65</v>
      </c>
      <c r="AQ1352" s="4">
        <v>66</v>
      </c>
      <c r="AR1352" s="4">
        <v>67</v>
      </c>
      <c r="AS1352" s="4">
        <v>68</v>
      </c>
      <c r="AT1352" s="4">
        <v>69</v>
      </c>
      <c r="AU1352" s="4">
        <v>70</v>
      </c>
      <c r="AV1352" s="4">
        <v>71</v>
      </c>
      <c r="AW1352" s="4">
        <v>72</v>
      </c>
      <c r="AX1352" s="4">
        <v>73</v>
      </c>
      <c r="AY1352" s="5">
        <v>74</v>
      </c>
      <c r="AZ1352" s="4">
        <v>75</v>
      </c>
      <c r="BA1352" s="4">
        <v>76</v>
      </c>
      <c r="BB1352" s="4">
        <v>77</v>
      </c>
      <c r="BC1352" s="4">
        <v>78</v>
      </c>
      <c r="BD1352" s="4">
        <v>79</v>
      </c>
      <c r="BE1352" s="4">
        <v>80</v>
      </c>
      <c r="BF1352" s="4">
        <v>81</v>
      </c>
      <c r="BG1352" s="4">
        <v>82</v>
      </c>
      <c r="BH1352" s="4">
        <v>83</v>
      </c>
      <c r="BI1352" s="6">
        <v>84</v>
      </c>
      <c r="BJ1352" t="s">
        <v>0</v>
      </c>
    </row>
    <row r="1353" spans="1:62">
      <c r="A1353" s="4" t="s">
        <v>3</v>
      </c>
      <c r="J1353" s="15"/>
      <c r="K1353" s="5"/>
      <c r="R1353" s="15"/>
      <c r="U1353" s="6"/>
      <c r="X1353" s="15"/>
      <c r="AD1353" s="15"/>
      <c r="AE1353" s="5"/>
      <c r="AO1353" s="6"/>
      <c r="AY1353" s="5"/>
      <c r="BI1353" s="6"/>
    </row>
    <row r="1354" spans="1:62">
      <c r="A1354" s="4" t="s">
        <v>372</v>
      </c>
      <c r="J1354" s="15"/>
      <c r="K1354" s="5"/>
      <c r="R1354" s="15"/>
      <c r="U1354" s="6"/>
      <c r="X1354" s="15"/>
      <c r="AD1354" s="15"/>
      <c r="AE1354" s="5"/>
      <c r="AO1354" s="6"/>
      <c r="AY1354" s="5"/>
      <c r="BI1354" s="6"/>
    </row>
    <row r="1355" spans="1:62">
      <c r="A1355" s="4" t="s">
        <v>212</v>
      </c>
      <c r="B1355" s="4">
        <v>23</v>
      </c>
      <c r="C1355" s="4">
        <v>34</v>
      </c>
      <c r="D1355" s="4">
        <v>42</v>
      </c>
      <c r="E1355" s="4">
        <v>49</v>
      </c>
      <c r="F1355" s="4">
        <v>55</v>
      </c>
      <c r="G1355" s="4">
        <v>59</v>
      </c>
      <c r="H1355" s="4">
        <v>63</v>
      </c>
      <c r="I1355" s="4">
        <v>65</v>
      </c>
      <c r="J1355" s="15">
        <v>69</v>
      </c>
      <c r="K1355" s="5">
        <v>71</v>
      </c>
      <c r="L1355" s="4">
        <v>73</v>
      </c>
      <c r="M1355" s="4">
        <v>75</v>
      </c>
      <c r="N1355" s="4">
        <v>77</v>
      </c>
      <c r="O1355" s="4">
        <v>79</v>
      </c>
      <c r="P1355" s="4">
        <v>80</v>
      </c>
      <c r="Q1355" s="4">
        <v>82</v>
      </c>
      <c r="R1355" s="15">
        <v>82</v>
      </c>
      <c r="S1355" s="4">
        <v>83</v>
      </c>
      <c r="T1355" s="4">
        <v>84</v>
      </c>
      <c r="U1355" s="6">
        <v>85</v>
      </c>
      <c r="V1355" s="4">
        <v>86</v>
      </c>
      <c r="W1355" s="4">
        <v>87</v>
      </c>
      <c r="X1355" s="15">
        <v>88</v>
      </c>
      <c r="Y1355" s="4">
        <v>89</v>
      </c>
      <c r="Z1355" s="4">
        <v>89</v>
      </c>
      <c r="AA1355" s="4">
        <v>90</v>
      </c>
      <c r="AB1355" s="4">
        <v>91</v>
      </c>
      <c r="AC1355" s="4">
        <v>91</v>
      </c>
      <c r="AD1355" s="15">
        <v>91</v>
      </c>
      <c r="AE1355" s="5">
        <v>91</v>
      </c>
      <c r="AF1355" s="4">
        <v>92</v>
      </c>
      <c r="AG1355" s="4">
        <v>92</v>
      </c>
      <c r="AH1355" s="4">
        <v>93</v>
      </c>
      <c r="AI1355" s="4">
        <v>93</v>
      </c>
      <c r="AJ1355" s="4">
        <v>93</v>
      </c>
      <c r="AK1355" s="4">
        <v>94</v>
      </c>
      <c r="AL1355" s="4">
        <v>94</v>
      </c>
      <c r="AM1355" s="4">
        <v>95</v>
      </c>
      <c r="AN1355" s="4">
        <v>95</v>
      </c>
      <c r="AO1355" s="6">
        <v>95</v>
      </c>
      <c r="AP1355" s="4">
        <v>95</v>
      </c>
      <c r="AQ1355" s="4">
        <v>96</v>
      </c>
      <c r="AR1355" s="4">
        <v>96</v>
      </c>
      <c r="AS1355" s="4">
        <v>96</v>
      </c>
      <c r="AT1355" s="4">
        <v>97</v>
      </c>
      <c r="AU1355" s="4">
        <v>97</v>
      </c>
      <c r="AV1355" s="4">
        <v>97</v>
      </c>
      <c r="AW1355" s="4">
        <v>97</v>
      </c>
      <c r="AX1355" s="4">
        <v>98</v>
      </c>
      <c r="AY1355" s="5">
        <v>98</v>
      </c>
      <c r="AZ1355" s="4">
        <v>98</v>
      </c>
      <c r="BA1355" s="4">
        <v>98</v>
      </c>
      <c r="BB1355" s="4">
        <v>98</v>
      </c>
      <c r="BC1355" s="4">
        <v>99</v>
      </c>
      <c r="BD1355" s="4">
        <v>99</v>
      </c>
      <c r="BE1355" s="4">
        <v>99</v>
      </c>
      <c r="BF1355" s="4">
        <v>99</v>
      </c>
      <c r="BG1355" s="4">
        <v>99</v>
      </c>
      <c r="BH1355" s="4">
        <v>99</v>
      </c>
      <c r="BI1355" s="6">
        <v>100</v>
      </c>
      <c r="BJ1355" t="s">
        <v>0</v>
      </c>
    </row>
    <row r="1356" spans="1:62">
      <c r="A1356" s="4" t="s">
        <v>3</v>
      </c>
      <c r="J1356" s="15"/>
      <c r="K1356" s="5"/>
      <c r="R1356" s="15"/>
      <c r="U1356" s="6"/>
      <c r="X1356" s="15"/>
      <c r="AD1356" s="15"/>
      <c r="AE1356" s="5"/>
      <c r="AO1356" s="6"/>
      <c r="AY1356" s="5"/>
      <c r="BI1356" s="6"/>
    </row>
    <row r="1357" spans="1:62">
      <c r="J1357" s="15"/>
      <c r="K1357" s="5"/>
      <c r="R1357" s="15"/>
      <c r="U1357" s="6"/>
      <c r="X1357" s="15"/>
      <c r="AD1357" s="15"/>
      <c r="AE1357" s="5"/>
      <c r="AO1357" s="6"/>
      <c r="AY1357" s="5"/>
      <c r="BI1357" s="6"/>
    </row>
    <row r="1358" spans="1:62">
      <c r="A1358" s="4" t="s">
        <v>373</v>
      </c>
      <c r="J1358" s="15"/>
      <c r="K1358" s="5"/>
      <c r="R1358" s="15"/>
      <c r="U1358" s="6"/>
      <c r="X1358" s="15"/>
      <c r="AD1358" s="15"/>
      <c r="AE1358" s="5"/>
      <c r="AO1358" s="6"/>
      <c r="AY1358" s="5"/>
      <c r="BI1358" s="6"/>
    </row>
    <row r="1359" spans="1:62">
      <c r="A1359" s="4" t="s">
        <v>213</v>
      </c>
      <c r="B1359" s="4">
        <v>2</v>
      </c>
      <c r="C1359" s="4">
        <v>2</v>
      </c>
      <c r="D1359" s="4">
        <v>2</v>
      </c>
      <c r="E1359" s="4">
        <v>3</v>
      </c>
      <c r="F1359" s="4">
        <v>3</v>
      </c>
      <c r="G1359" s="4">
        <v>3</v>
      </c>
      <c r="H1359" s="4">
        <v>3</v>
      </c>
      <c r="I1359" s="4">
        <v>4</v>
      </c>
      <c r="J1359" s="15">
        <v>4</v>
      </c>
      <c r="K1359" s="5">
        <v>4</v>
      </c>
      <c r="L1359" s="4">
        <v>4</v>
      </c>
      <c r="M1359" s="4">
        <v>5</v>
      </c>
      <c r="N1359" s="4">
        <v>5</v>
      </c>
      <c r="O1359" s="4">
        <v>5</v>
      </c>
      <c r="P1359" s="4">
        <v>5</v>
      </c>
      <c r="Q1359" s="4">
        <v>6</v>
      </c>
      <c r="R1359" s="15">
        <v>6</v>
      </c>
      <c r="S1359" s="4">
        <v>6</v>
      </c>
      <c r="T1359" s="4">
        <v>6</v>
      </c>
      <c r="U1359" s="6">
        <v>7</v>
      </c>
      <c r="V1359" s="4">
        <v>7</v>
      </c>
      <c r="W1359" s="4">
        <v>7</v>
      </c>
      <c r="X1359" s="15">
        <v>7</v>
      </c>
      <c r="Y1359" s="4">
        <v>8</v>
      </c>
      <c r="Z1359" s="4">
        <v>8</v>
      </c>
      <c r="AA1359" s="4">
        <v>8</v>
      </c>
      <c r="AB1359" s="4">
        <v>8</v>
      </c>
      <c r="AC1359" s="4">
        <v>9</v>
      </c>
      <c r="AD1359" s="15">
        <v>9</v>
      </c>
      <c r="AE1359" s="5">
        <v>9</v>
      </c>
      <c r="AF1359" s="4">
        <v>9</v>
      </c>
      <c r="AG1359" s="4">
        <v>10</v>
      </c>
      <c r="AH1359" s="4">
        <v>10</v>
      </c>
      <c r="AI1359" s="4">
        <v>10</v>
      </c>
      <c r="AJ1359" s="4">
        <v>10</v>
      </c>
      <c r="AK1359" s="4">
        <v>11</v>
      </c>
      <c r="AL1359" s="4">
        <v>11</v>
      </c>
      <c r="AM1359" s="4">
        <v>11</v>
      </c>
      <c r="AN1359" s="4">
        <v>11</v>
      </c>
      <c r="AO1359" s="6">
        <v>12</v>
      </c>
      <c r="AP1359" s="4">
        <v>12</v>
      </c>
      <c r="AQ1359" s="4">
        <v>12</v>
      </c>
      <c r="AR1359" s="4">
        <v>12</v>
      </c>
      <c r="AS1359" s="4">
        <v>13</v>
      </c>
      <c r="AT1359" s="4">
        <v>13</v>
      </c>
      <c r="AU1359" s="4">
        <v>13</v>
      </c>
      <c r="AV1359" s="4">
        <v>13</v>
      </c>
      <c r="AW1359" s="4">
        <v>14</v>
      </c>
      <c r="AX1359" s="4">
        <v>14</v>
      </c>
      <c r="AY1359" s="5">
        <v>14</v>
      </c>
      <c r="AZ1359" s="4">
        <v>14</v>
      </c>
      <c r="BA1359" s="4">
        <v>15</v>
      </c>
      <c r="BB1359" s="4">
        <v>15</v>
      </c>
      <c r="BC1359" s="4">
        <v>15</v>
      </c>
      <c r="BD1359" s="4">
        <v>15</v>
      </c>
      <c r="BE1359" s="4">
        <v>16</v>
      </c>
      <c r="BF1359" s="4">
        <v>16</v>
      </c>
      <c r="BG1359" s="4">
        <v>16</v>
      </c>
      <c r="BH1359" s="4">
        <v>16</v>
      </c>
      <c r="BI1359" s="6">
        <v>17</v>
      </c>
      <c r="BJ1359" t="s">
        <v>0</v>
      </c>
    </row>
    <row r="1360" spans="1:62">
      <c r="A1360" s="4" t="s">
        <v>199</v>
      </c>
      <c r="B1360" s="4">
        <v>10</v>
      </c>
      <c r="C1360" s="4">
        <v>20</v>
      </c>
      <c r="D1360" s="4">
        <v>30</v>
      </c>
      <c r="E1360" s="4">
        <v>40</v>
      </c>
      <c r="F1360" s="4">
        <v>50</v>
      </c>
      <c r="G1360" s="4">
        <v>60</v>
      </c>
      <c r="H1360" s="4">
        <v>70</v>
      </c>
      <c r="I1360" s="4">
        <v>80</v>
      </c>
      <c r="J1360" s="15">
        <v>90</v>
      </c>
      <c r="K1360" s="5">
        <v>100</v>
      </c>
      <c r="L1360" s="4">
        <v>110</v>
      </c>
      <c r="M1360" s="4">
        <v>120</v>
      </c>
      <c r="N1360" s="4">
        <v>130</v>
      </c>
      <c r="O1360" s="4">
        <v>140</v>
      </c>
      <c r="P1360" s="4">
        <v>150</v>
      </c>
      <c r="Q1360" s="4">
        <v>160</v>
      </c>
      <c r="R1360" s="15">
        <v>170</v>
      </c>
      <c r="S1360" s="4">
        <v>180</v>
      </c>
      <c r="T1360" s="4">
        <v>190</v>
      </c>
      <c r="U1360" s="6">
        <v>200</v>
      </c>
      <c r="V1360" s="4">
        <v>210</v>
      </c>
      <c r="W1360" s="4">
        <v>220</v>
      </c>
      <c r="X1360" s="15">
        <v>230</v>
      </c>
      <c r="Y1360" s="4">
        <v>240</v>
      </c>
      <c r="Z1360" s="4">
        <v>250</v>
      </c>
      <c r="AA1360" s="4">
        <v>260</v>
      </c>
      <c r="AB1360" s="4">
        <v>270</v>
      </c>
      <c r="AC1360" s="4">
        <v>280</v>
      </c>
      <c r="AD1360" s="15">
        <v>290</v>
      </c>
      <c r="AE1360" s="5">
        <v>300</v>
      </c>
      <c r="AF1360" s="4">
        <v>310</v>
      </c>
      <c r="AG1360" s="4">
        <v>320</v>
      </c>
      <c r="AH1360" s="4">
        <v>330</v>
      </c>
      <c r="AI1360" s="4">
        <v>340</v>
      </c>
      <c r="AJ1360" s="4">
        <v>350</v>
      </c>
      <c r="AK1360" s="4">
        <v>360</v>
      </c>
      <c r="AL1360" s="4">
        <v>370</v>
      </c>
      <c r="AM1360" s="4">
        <v>380</v>
      </c>
      <c r="AN1360" s="4">
        <v>390</v>
      </c>
      <c r="AO1360" s="6">
        <v>400</v>
      </c>
      <c r="AP1360" s="4">
        <v>410</v>
      </c>
      <c r="AQ1360" s="4">
        <v>420</v>
      </c>
      <c r="AR1360" s="4">
        <v>430</v>
      </c>
      <c r="AS1360" s="4">
        <v>440</v>
      </c>
      <c r="AT1360" s="4">
        <v>450</v>
      </c>
      <c r="AU1360" s="4">
        <v>460</v>
      </c>
      <c r="AV1360" s="4">
        <v>470</v>
      </c>
      <c r="AW1360" s="4">
        <v>480</v>
      </c>
      <c r="AX1360" s="4">
        <v>490</v>
      </c>
      <c r="AY1360" s="5">
        <v>500</v>
      </c>
      <c r="AZ1360" s="4">
        <v>510</v>
      </c>
      <c r="BA1360" s="4">
        <v>520</v>
      </c>
      <c r="BB1360" s="4">
        <v>530</v>
      </c>
      <c r="BC1360" s="4">
        <v>540</v>
      </c>
      <c r="BD1360" s="4">
        <v>550</v>
      </c>
      <c r="BE1360" s="4">
        <v>560</v>
      </c>
      <c r="BF1360" s="4">
        <v>570</v>
      </c>
      <c r="BG1360" s="4">
        <v>580</v>
      </c>
      <c r="BH1360" s="4">
        <v>590</v>
      </c>
      <c r="BI1360" s="6">
        <v>600</v>
      </c>
      <c r="BJ1360" t="s">
        <v>0</v>
      </c>
    </row>
    <row r="1361" spans="1:62">
      <c r="A1361" s="4" t="s">
        <v>457</v>
      </c>
      <c r="B1361" s="4">
        <v>3</v>
      </c>
      <c r="C1361" s="4">
        <f>B1361+1</f>
        <v>4</v>
      </c>
      <c r="D1361" s="4">
        <f t="shared" ref="D1361:I1361" si="6576">C1361+1</f>
        <v>5</v>
      </c>
      <c r="E1361" s="4">
        <f t="shared" si="6576"/>
        <v>6</v>
      </c>
      <c r="F1361" s="4">
        <f t="shared" si="6576"/>
        <v>7</v>
      </c>
      <c r="G1361" s="4">
        <f t="shared" si="6576"/>
        <v>8</v>
      </c>
      <c r="H1361" s="4">
        <f t="shared" si="6576"/>
        <v>9</v>
      </c>
      <c r="I1361" s="4">
        <f t="shared" si="6576"/>
        <v>10</v>
      </c>
      <c r="J1361" s="15">
        <f>I1361+3</f>
        <v>13</v>
      </c>
      <c r="K1361" s="4">
        <f>J1361+2</f>
        <v>15</v>
      </c>
      <c r="L1361" s="4">
        <f>K1361+3</f>
        <v>18</v>
      </c>
      <c r="M1361" s="4">
        <f t="shared" ref="M1361:Q1361" si="6577">L1361+2</f>
        <v>20</v>
      </c>
      <c r="N1361" s="4">
        <f t="shared" ref="N1361" si="6578">M1361+3</f>
        <v>23</v>
      </c>
      <c r="O1361" s="4">
        <f t="shared" si="6577"/>
        <v>25</v>
      </c>
      <c r="P1361" s="4">
        <f t="shared" ref="P1361" si="6579">O1361+3</f>
        <v>28</v>
      </c>
      <c r="Q1361" s="4">
        <f t="shared" si="6577"/>
        <v>30</v>
      </c>
      <c r="R1361" s="15">
        <f>Q1361+8</f>
        <v>38</v>
      </c>
      <c r="S1361" s="4">
        <f>R1361+7</f>
        <v>45</v>
      </c>
      <c r="T1361" s="4">
        <f t="shared" ref="T1361" si="6580">S1361+8</f>
        <v>53</v>
      </c>
      <c r="U1361" s="4">
        <f t="shared" ref="U1361" si="6581">T1361+7</f>
        <v>60</v>
      </c>
      <c r="V1361" s="4">
        <f t="shared" ref="V1361" si="6582">U1361+8</f>
        <v>68</v>
      </c>
      <c r="W1361" s="4">
        <f t="shared" ref="W1361" si="6583">V1361+7</f>
        <v>75</v>
      </c>
      <c r="X1361" s="15">
        <f>W1361+15</f>
        <v>90</v>
      </c>
      <c r="Y1361" s="4">
        <f t="shared" ref="Y1361" si="6584">X1361+15</f>
        <v>105</v>
      </c>
      <c r="Z1361" s="4">
        <f t="shared" ref="Z1361:AC1361" si="6585">Y1361+15</f>
        <v>120</v>
      </c>
      <c r="AA1361" s="4">
        <f t="shared" si="6585"/>
        <v>135</v>
      </c>
      <c r="AB1361" s="4">
        <f t="shared" si="6585"/>
        <v>150</v>
      </c>
      <c r="AC1361" s="4">
        <f t="shared" si="6585"/>
        <v>165</v>
      </c>
      <c r="AD1361" s="15">
        <f>AC1361+23</f>
        <v>188</v>
      </c>
      <c r="AE1361" s="4">
        <f>AD1361+22</f>
        <v>210</v>
      </c>
      <c r="AF1361" s="4">
        <f t="shared" ref="AF1361" si="6586">AE1361+23</f>
        <v>233</v>
      </c>
      <c r="AG1361" s="4">
        <f t="shared" ref="AG1361" si="6587">AF1361+22</f>
        <v>255</v>
      </c>
      <c r="AH1361" s="4">
        <f t="shared" ref="AH1361" si="6588">AG1361+23</f>
        <v>278</v>
      </c>
      <c r="AI1361" s="4">
        <f t="shared" ref="AI1361" si="6589">AH1361+22</f>
        <v>300</v>
      </c>
      <c r="AJ1361" s="4">
        <f t="shared" ref="AJ1361" si="6590">AI1361+23</f>
        <v>323</v>
      </c>
      <c r="AK1361" s="4">
        <f t="shared" ref="AK1361" si="6591">AJ1361+22</f>
        <v>345</v>
      </c>
      <c r="AL1361" s="4">
        <f t="shared" ref="AL1361" si="6592">AK1361+23</f>
        <v>368</v>
      </c>
      <c r="AM1361" s="4">
        <f t="shared" ref="AM1361" si="6593">AL1361+22</f>
        <v>390</v>
      </c>
      <c r="AN1361" s="4">
        <f t="shared" ref="AN1361" si="6594">AM1361+23</f>
        <v>413</v>
      </c>
      <c r="AO1361" s="4">
        <f t="shared" ref="AO1361" si="6595">AN1361+22</f>
        <v>435</v>
      </c>
      <c r="AP1361" s="4">
        <f t="shared" ref="AP1361" si="6596">AO1361+23</f>
        <v>458</v>
      </c>
      <c r="AQ1361" s="4">
        <f t="shared" ref="AQ1361" si="6597">AP1361+22</f>
        <v>480</v>
      </c>
      <c r="AR1361" s="4">
        <f t="shared" ref="AR1361" si="6598">AQ1361+23</f>
        <v>503</v>
      </c>
      <c r="AS1361" s="4">
        <f t="shared" ref="AS1361" si="6599">AR1361+22</f>
        <v>525</v>
      </c>
      <c r="AT1361" s="4">
        <f t="shared" ref="AT1361" si="6600">AS1361+23</f>
        <v>548</v>
      </c>
      <c r="AU1361" s="4">
        <f t="shared" ref="AU1361" si="6601">AT1361+22</f>
        <v>570</v>
      </c>
      <c r="AV1361" s="4">
        <f t="shared" ref="AV1361" si="6602">AU1361+23</f>
        <v>593</v>
      </c>
      <c r="AW1361" s="4">
        <f t="shared" ref="AW1361" si="6603">AV1361+22</f>
        <v>615</v>
      </c>
      <c r="AX1361" s="4">
        <f t="shared" ref="AX1361" si="6604">AW1361+23</f>
        <v>638</v>
      </c>
      <c r="AY1361" s="4">
        <f t="shared" ref="AY1361" si="6605">AX1361+22</f>
        <v>660</v>
      </c>
      <c r="AZ1361" s="4">
        <f t="shared" ref="AZ1361" si="6606">AY1361+23</f>
        <v>683</v>
      </c>
      <c r="BA1361" s="4">
        <f t="shared" ref="BA1361" si="6607">AZ1361+22</f>
        <v>705</v>
      </c>
      <c r="BB1361" s="4">
        <f t="shared" ref="BB1361" si="6608">BA1361+23</f>
        <v>728</v>
      </c>
      <c r="BC1361" s="4">
        <f t="shared" ref="BC1361" si="6609">BB1361+22</f>
        <v>750</v>
      </c>
      <c r="BD1361" s="4">
        <f t="shared" ref="BD1361" si="6610">BC1361+23</f>
        <v>773</v>
      </c>
      <c r="BE1361" s="4">
        <f t="shared" ref="BE1361" si="6611">BD1361+22</f>
        <v>795</v>
      </c>
      <c r="BF1361" s="4">
        <f t="shared" ref="BF1361" si="6612">BE1361+23</f>
        <v>818</v>
      </c>
      <c r="BG1361" s="4">
        <f t="shared" ref="BG1361" si="6613">BF1361+22</f>
        <v>840</v>
      </c>
      <c r="BH1361" s="4">
        <f t="shared" ref="BH1361" si="6614">BG1361+23</f>
        <v>863</v>
      </c>
      <c r="BI1361" s="4">
        <f t="shared" ref="BI1361" si="6615">BH1361+22</f>
        <v>885</v>
      </c>
      <c r="BJ1361" t="s">
        <v>0</v>
      </c>
    </row>
    <row r="1362" spans="1:62">
      <c r="A1362" s="4" t="s">
        <v>458</v>
      </c>
      <c r="B1362" s="4">
        <v>5</v>
      </c>
      <c r="C1362" s="4">
        <f>B1362+2</f>
        <v>7</v>
      </c>
      <c r="D1362" s="4">
        <f t="shared" ref="D1362:I1362" si="6616">C1362+2</f>
        <v>9</v>
      </c>
      <c r="E1362" s="4">
        <f t="shared" si="6616"/>
        <v>11</v>
      </c>
      <c r="F1362" s="4">
        <f t="shared" si="6616"/>
        <v>13</v>
      </c>
      <c r="G1362" s="4">
        <f t="shared" si="6616"/>
        <v>15</v>
      </c>
      <c r="H1362" s="4">
        <f t="shared" si="6616"/>
        <v>17</v>
      </c>
      <c r="I1362" s="4">
        <f t="shared" si="6616"/>
        <v>19</v>
      </c>
      <c r="J1362" s="15">
        <f>I1362+3</f>
        <v>22</v>
      </c>
      <c r="K1362" s="4">
        <f t="shared" ref="K1362:Q1362" si="6617">J1362+3</f>
        <v>25</v>
      </c>
      <c r="L1362" s="4">
        <f t="shared" si="6617"/>
        <v>28</v>
      </c>
      <c r="M1362" s="4">
        <f t="shared" si="6617"/>
        <v>31</v>
      </c>
      <c r="N1362" s="4">
        <f t="shared" si="6617"/>
        <v>34</v>
      </c>
      <c r="O1362" s="4">
        <f t="shared" si="6617"/>
        <v>37</v>
      </c>
      <c r="P1362" s="4">
        <f t="shared" si="6617"/>
        <v>40</v>
      </c>
      <c r="Q1362" s="4">
        <f t="shared" si="6617"/>
        <v>43</v>
      </c>
      <c r="R1362" s="15">
        <f>Q1362+8</f>
        <v>51</v>
      </c>
      <c r="S1362" s="4">
        <f t="shared" ref="S1362:W1362" si="6618">R1362+8</f>
        <v>59</v>
      </c>
      <c r="T1362" s="4">
        <f t="shared" si="6618"/>
        <v>67</v>
      </c>
      <c r="U1362" s="4">
        <f t="shared" si="6618"/>
        <v>75</v>
      </c>
      <c r="V1362" s="4">
        <f t="shared" si="6618"/>
        <v>83</v>
      </c>
      <c r="W1362" s="4">
        <f t="shared" si="6618"/>
        <v>91</v>
      </c>
      <c r="X1362" s="15">
        <f>W1362+16</f>
        <v>107</v>
      </c>
      <c r="Y1362" s="4">
        <f t="shared" ref="Y1362" si="6619">X1362+16</f>
        <v>123</v>
      </c>
      <c r="Z1362" s="4">
        <f t="shared" ref="Z1362:AC1362" si="6620">Y1362+16</f>
        <v>139</v>
      </c>
      <c r="AA1362" s="4">
        <f t="shared" si="6620"/>
        <v>155</v>
      </c>
      <c r="AB1362" s="4">
        <f t="shared" si="6620"/>
        <v>171</v>
      </c>
      <c r="AC1362" s="4">
        <f t="shared" si="6620"/>
        <v>187</v>
      </c>
      <c r="AD1362" s="15">
        <f>AC1362+24</f>
        <v>211</v>
      </c>
      <c r="AE1362" s="4">
        <f t="shared" ref="AE1362:BI1362" si="6621">AD1362+24</f>
        <v>235</v>
      </c>
      <c r="AF1362" s="4">
        <f t="shared" si="6621"/>
        <v>259</v>
      </c>
      <c r="AG1362" s="4">
        <f t="shared" si="6621"/>
        <v>283</v>
      </c>
      <c r="AH1362" s="4">
        <f t="shared" si="6621"/>
        <v>307</v>
      </c>
      <c r="AI1362" s="4">
        <f t="shared" si="6621"/>
        <v>331</v>
      </c>
      <c r="AJ1362" s="4">
        <f t="shared" si="6621"/>
        <v>355</v>
      </c>
      <c r="AK1362" s="4">
        <f t="shared" si="6621"/>
        <v>379</v>
      </c>
      <c r="AL1362" s="4">
        <f t="shared" si="6621"/>
        <v>403</v>
      </c>
      <c r="AM1362" s="4">
        <f t="shared" si="6621"/>
        <v>427</v>
      </c>
      <c r="AN1362" s="4">
        <f t="shared" si="6621"/>
        <v>451</v>
      </c>
      <c r="AO1362" s="4">
        <f t="shared" si="6621"/>
        <v>475</v>
      </c>
      <c r="AP1362" s="4">
        <f t="shared" si="6621"/>
        <v>499</v>
      </c>
      <c r="AQ1362" s="4">
        <f t="shared" si="6621"/>
        <v>523</v>
      </c>
      <c r="AR1362" s="4">
        <f t="shared" si="6621"/>
        <v>547</v>
      </c>
      <c r="AS1362" s="4">
        <f t="shared" si="6621"/>
        <v>571</v>
      </c>
      <c r="AT1362" s="4">
        <f t="shared" si="6621"/>
        <v>595</v>
      </c>
      <c r="AU1362" s="4">
        <f t="shared" si="6621"/>
        <v>619</v>
      </c>
      <c r="AV1362" s="4">
        <f t="shared" si="6621"/>
        <v>643</v>
      </c>
      <c r="AW1362" s="4">
        <f t="shared" si="6621"/>
        <v>667</v>
      </c>
      <c r="AX1362" s="4">
        <f t="shared" si="6621"/>
        <v>691</v>
      </c>
      <c r="AY1362" s="4">
        <f t="shared" si="6621"/>
        <v>715</v>
      </c>
      <c r="AZ1362" s="4">
        <f t="shared" si="6621"/>
        <v>739</v>
      </c>
      <c r="BA1362" s="4">
        <f t="shared" si="6621"/>
        <v>763</v>
      </c>
      <c r="BB1362" s="4">
        <f t="shared" si="6621"/>
        <v>787</v>
      </c>
      <c r="BC1362" s="4">
        <f t="shared" si="6621"/>
        <v>811</v>
      </c>
      <c r="BD1362" s="4">
        <f t="shared" si="6621"/>
        <v>835</v>
      </c>
      <c r="BE1362" s="4">
        <f t="shared" si="6621"/>
        <v>859</v>
      </c>
      <c r="BF1362" s="4">
        <f t="shared" si="6621"/>
        <v>883</v>
      </c>
      <c r="BG1362" s="4">
        <f t="shared" si="6621"/>
        <v>907</v>
      </c>
      <c r="BH1362" s="4">
        <f t="shared" si="6621"/>
        <v>931</v>
      </c>
      <c r="BI1362" s="4">
        <f t="shared" si="6621"/>
        <v>955</v>
      </c>
      <c r="BJ1362" t="s">
        <v>0</v>
      </c>
    </row>
    <row r="1363" spans="1:62">
      <c r="A1363" s="4" t="s">
        <v>2</v>
      </c>
      <c r="B1363" s="4">
        <v>1.5</v>
      </c>
      <c r="C1363" s="4">
        <v>1.6</v>
      </c>
      <c r="D1363" s="4">
        <v>1.7</v>
      </c>
      <c r="E1363" s="4">
        <v>1.8</v>
      </c>
      <c r="F1363" s="4">
        <v>2</v>
      </c>
      <c r="G1363" s="4">
        <v>2.1</v>
      </c>
      <c r="H1363" s="4">
        <v>2.2000000000000002</v>
      </c>
      <c r="I1363" s="4">
        <v>2.2999999999999998</v>
      </c>
      <c r="J1363" s="15">
        <v>2.5</v>
      </c>
      <c r="K1363" s="5">
        <v>2.6</v>
      </c>
      <c r="L1363" s="4">
        <v>2.7</v>
      </c>
      <c r="M1363" s="4">
        <v>2.8</v>
      </c>
      <c r="N1363" s="4">
        <v>3</v>
      </c>
      <c r="O1363" s="4">
        <v>3.1</v>
      </c>
      <c r="P1363" s="4">
        <v>3.2</v>
      </c>
      <c r="Q1363" s="4">
        <v>3.3</v>
      </c>
      <c r="R1363" s="15">
        <v>3.5</v>
      </c>
      <c r="S1363" s="4">
        <v>3.6</v>
      </c>
      <c r="T1363" s="4">
        <v>3.7</v>
      </c>
      <c r="U1363" s="6">
        <v>3.8</v>
      </c>
      <c r="V1363" s="4">
        <v>4</v>
      </c>
      <c r="W1363" s="4">
        <v>4.0999999999999996</v>
      </c>
      <c r="X1363" s="15">
        <v>4.2</v>
      </c>
      <c r="Y1363" s="4">
        <v>4.3</v>
      </c>
      <c r="Z1363" s="4">
        <v>4.5</v>
      </c>
      <c r="AA1363" s="4">
        <v>4.5999999999999996</v>
      </c>
      <c r="AB1363" s="4">
        <v>4.7</v>
      </c>
      <c r="AC1363" s="4">
        <v>4.8</v>
      </c>
      <c r="AD1363" s="15">
        <v>5</v>
      </c>
      <c r="AE1363" s="5">
        <v>5.0999999999999996</v>
      </c>
      <c r="AF1363" s="4">
        <v>5.2</v>
      </c>
      <c r="AG1363" s="4">
        <v>5.3</v>
      </c>
      <c r="AH1363" s="4">
        <v>5.5</v>
      </c>
      <c r="AI1363" s="4">
        <v>5.6</v>
      </c>
      <c r="AJ1363" s="4">
        <v>5.7</v>
      </c>
      <c r="AK1363" s="4">
        <v>5.8</v>
      </c>
      <c r="AL1363" s="4">
        <v>6</v>
      </c>
      <c r="AM1363" s="4">
        <v>6.1</v>
      </c>
      <c r="AN1363" s="4">
        <v>6.2</v>
      </c>
      <c r="AO1363" s="6">
        <v>6.3</v>
      </c>
      <c r="AP1363" s="4">
        <v>6.5</v>
      </c>
      <c r="AQ1363" s="4">
        <v>6.6</v>
      </c>
      <c r="AR1363" s="4">
        <v>6.7</v>
      </c>
      <c r="AS1363" s="4">
        <v>6.8</v>
      </c>
      <c r="AT1363" s="4">
        <v>7</v>
      </c>
      <c r="AU1363" s="4">
        <v>7.1</v>
      </c>
      <c r="AV1363" s="4">
        <v>7.2</v>
      </c>
      <c r="AW1363" s="4">
        <v>7.3</v>
      </c>
      <c r="AX1363" s="4">
        <v>7.5</v>
      </c>
      <c r="AY1363" s="5">
        <v>7.6</v>
      </c>
      <c r="AZ1363" s="4">
        <v>7.7</v>
      </c>
      <c r="BA1363" s="4">
        <v>7.8</v>
      </c>
      <c r="BB1363" s="4">
        <v>8</v>
      </c>
      <c r="BC1363" s="4">
        <v>8.1</v>
      </c>
      <c r="BD1363" s="4">
        <v>8.1999999999999993</v>
      </c>
      <c r="BE1363" s="4">
        <v>8.3000000000000007</v>
      </c>
      <c r="BF1363" s="4">
        <v>8.5</v>
      </c>
      <c r="BG1363" s="4">
        <v>8.6</v>
      </c>
      <c r="BH1363" s="4">
        <v>8.6999999999999993</v>
      </c>
      <c r="BI1363" s="6">
        <v>8.8000000000000007</v>
      </c>
      <c r="BJ1363" t="s">
        <v>0</v>
      </c>
    </row>
    <row r="1364" spans="1:62">
      <c r="A1364" s="4" t="s">
        <v>3</v>
      </c>
      <c r="J1364" s="15"/>
      <c r="K1364" s="5"/>
      <c r="R1364" s="15"/>
      <c r="U1364" s="6"/>
      <c r="X1364" s="15"/>
      <c r="AD1364" s="15"/>
      <c r="AE1364" s="5"/>
      <c r="AO1364" s="6"/>
      <c r="AY1364" s="5"/>
      <c r="BI1364" s="6"/>
    </row>
    <row r="1365" spans="1:62">
      <c r="A1365" s="4" t="s">
        <v>374</v>
      </c>
      <c r="J1365" s="15"/>
      <c r="K1365" s="5"/>
      <c r="R1365" s="15"/>
      <c r="U1365" s="6"/>
      <c r="X1365" s="15"/>
      <c r="AD1365" s="15"/>
      <c r="AE1365" s="5"/>
      <c r="AO1365" s="6"/>
      <c r="AY1365" s="5"/>
      <c r="BI1365" s="6"/>
    </row>
    <row r="1366" spans="1:62">
      <c r="A1366" s="4" t="s">
        <v>213</v>
      </c>
      <c r="B1366" s="4" t="s">
        <v>0</v>
      </c>
      <c r="J1366" s="15"/>
      <c r="K1366" s="5"/>
      <c r="R1366" s="15"/>
      <c r="U1366" s="6"/>
      <c r="X1366" s="15"/>
      <c r="AD1366" s="15"/>
      <c r="AE1366" s="5"/>
      <c r="AO1366" s="6"/>
      <c r="AY1366" s="5"/>
      <c r="BI1366" s="6"/>
    </row>
    <row r="1367" spans="1:62">
      <c r="A1367" s="4" t="s">
        <v>199</v>
      </c>
      <c r="B1367" s="4">
        <v>10</v>
      </c>
      <c r="C1367" s="4">
        <f>B1367+9</f>
        <v>19</v>
      </c>
      <c r="D1367" s="4">
        <f t="shared" ref="D1367:BI1367" si="6622">C1367+9</f>
        <v>28</v>
      </c>
      <c r="E1367" s="4">
        <f t="shared" si="6622"/>
        <v>37</v>
      </c>
      <c r="F1367" s="4">
        <f t="shared" si="6622"/>
        <v>46</v>
      </c>
      <c r="G1367" s="4">
        <f t="shared" si="6622"/>
        <v>55</v>
      </c>
      <c r="H1367" s="4">
        <f t="shared" si="6622"/>
        <v>64</v>
      </c>
      <c r="I1367" s="4">
        <f t="shared" si="6622"/>
        <v>73</v>
      </c>
      <c r="J1367" s="15">
        <f t="shared" si="6622"/>
        <v>82</v>
      </c>
      <c r="K1367" s="4">
        <f t="shared" si="6622"/>
        <v>91</v>
      </c>
      <c r="L1367" s="4">
        <f t="shared" si="6622"/>
        <v>100</v>
      </c>
      <c r="M1367" s="4">
        <f t="shared" si="6622"/>
        <v>109</v>
      </c>
      <c r="N1367" s="4">
        <f t="shared" si="6622"/>
        <v>118</v>
      </c>
      <c r="O1367" s="4">
        <f t="shared" si="6622"/>
        <v>127</v>
      </c>
      <c r="P1367" s="4">
        <f t="shared" si="6622"/>
        <v>136</v>
      </c>
      <c r="Q1367" s="4">
        <f t="shared" si="6622"/>
        <v>145</v>
      </c>
      <c r="R1367" s="15">
        <f t="shared" si="6622"/>
        <v>154</v>
      </c>
      <c r="S1367" s="4">
        <f t="shared" si="6622"/>
        <v>163</v>
      </c>
      <c r="T1367" s="4">
        <f t="shared" si="6622"/>
        <v>172</v>
      </c>
      <c r="U1367" s="4">
        <f t="shared" si="6622"/>
        <v>181</v>
      </c>
      <c r="V1367" s="4">
        <f t="shared" si="6622"/>
        <v>190</v>
      </c>
      <c r="W1367" s="4">
        <f t="shared" si="6622"/>
        <v>199</v>
      </c>
      <c r="X1367" s="15">
        <f t="shared" si="6622"/>
        <v>208</v>
      </c>
      <c r="Y1367" s="4">
        <f t="shared" si="6622"/>
        <v>217</v>
      </c>
      <c r="Z1367" s="4">
        <f t="shared" si="6622"/>
        <v>226</v>
      </c>
      <c r="AA1367" s="4">
        <f t="shared" si="6622"/>
        <v>235</v>
      </c>
      <c r="AB1367" s="4">
        <f t="shared" si="6622"/>
        <v>244</v>
      </c>
      <c r="AC1367" s="4">
        <f t="shared" si="6622"/>
        <v>253</v>
      </c>
      <c r="AD1367" s="15">
        <f t="shared" si="6622"/>
        <v>262</v>
      </c>
      <c r="AE1367" s="4">
        <f t="shared" si="6622"/>
        <v>271</v>
      </c>
      <c r="AF1367" s="4">
        <f t="shared" si="6622"/>
        <v>280</v>
      </c>
      <c r="AG1367" s="4">
        <f t="shared" si="6622"/>
        <v>289</v>
      </c>
      <c r="AH1367" s="4">
        <f t="shared" si="6622"/>
        <v>298</v>
      </c>
      <c r="AI1367" s="4">
        <f t="shared" si="6622"/>
        <v>307</v>
      </c>
      <c r="AJ1367" s="4">
        <f t="shared" si="6622"/>
        <v>316</v>
      </c>
      <c r="AK1367" s="4">
        <f t="shared" si="6622"/>
        <v>325</v>
      </c>
      <c r="AL1367" s="4">
        <f t="shared" si="6622"/>
        <v>334</v>
      </c>
      <c r="AM1367" s="4">
        <f t="shared" si="6622"/>
        <v>343</v>
      </c>
      <c r="AN1367" s="4">
        <f t="shared" si="6622"/>
        <v>352</v>
      </c>
      <c r="AO1367" s="4">
        <f t="shared" si="6622"/>
        <v>361</v>
      </c>
      <c r="AP1367" s="4">
        <f t="shared" si="6622"/>
        <v>370</v>
      </c>
      <c r="AQ1367" s="4">
        <f t="shared" si="6622"/>
        <v>379</v>
      </c>
      <c r="AR1367" s="4">
        <f t="shared" si="6622"/>
        <v>388</v>
      </c>
      <c r="AS1367" s="4">
        <f t="shared" si="6622"/>
        <v>397</v>
      </c>
      <c r="AT1367" s="4">
        <f t="shared" si="6622"/>
        <v>406</v>
      </c>
      <c r="AU1367" s="4">
        <f t="shared" si="6622"/>
        <v>415</v>
      </c>
      <c r="AV1367" s="4">
        <f t="shared" si="6622"/>
        <v>424</v>
      </c>
      <c r="AW1367" s="4">
        <f t="shared" si="6622"/>
        <v>433</v>
      </c>
      <c r="AX1367" s="4">
        <f t="shared" si="6622"/>
        <v>442</v>
      </c>
      <c r="AY1367" s="4">
        <f t="shared" si="6622"/>
        <v>451</v>
      </c>
      <c r="AZ1367" s="4">
        <f t="shared" si="6622"/>
        <v>460</v>
      </c>
      <c r="BA1367" s="4">
        <f t="shared" si="6622"/>
        <v>469</v>
      </c>
      <c r="BB1367" s="4">
        <f t="shared" si="6622"/>
        <v>478</v>
      </c>
      <c r="BC1367" s="4">
        <f t="shared" si="6622"/>
        <v>487</v>
      </c>
      <c r="BD1367" s="4">
        <f t="shared" si="6622"/>
        <v>496</v>
      </c>
      <c r="BE1367" s="4">
        <f t="shared" si="6622"/>
        <v>505</v>
      </c>
      <c r="BF1367" s="4">
        <f t="shared" si="6622"/>
        <v>514</v>
      </c>
      <c r="BG1367" s="4">
        <f t="shared" si="6622"/>
        <v>523</v>
      </c>
      <c r="BH1367" s="4">
        <f t="shared" si="6622"/>
        <v>532</v>
      </c>
      <c r="BI1367" s="4">
        <f t="shared" si="6622"/>
        <v>541</v>
      </c>
      <c r="BJ1367" t="s">
        <v>0</v>
      </c>
    </row>
    <row r="1368" spans="1:62">
      <c r="A1368" s="4" t="s">
        <v>482</v>
      </c>
      <c r="B1368" s="4">
        <v>1</v>
      </c>
      <c r="C1368" s="4">
        <v>2</v>
      </c>
      <c r="D1368" s="4">
        <f>C1368+1</f>
        <v>3</v>
      </c>
      <c r="E1368" s="4">
        <f t="shared" ref="E1368:I1368" si="6623">D1368+1</f>
        <v>4</v>
      </c>
      <c r="F1368" s="4">
        <f t="shared" si="6623"/>
        <v>5</v>
      </c>
      <c r="G1368" s="4">
        <f t="shared" si="6623"/>
        <v>6</v>
      </c>
      <c r="H1368" s="4">
        <f t="shared" si="6623"/>
        <v>7</v>
      </c>
      <c r="I1368" s="4">
        <f t="shared" si="6623"/>
        <v>8</v>
      </c>
      <c r="J1368" s="15">
        <f>I1368+3</f>
        <v>11</v>
      </c>
      <c r="K1368" s="4">
        <f>J1368+2</f>
        <v>13</v>
      </c>
      <c r="L1368" s="4">
        <f t="shared" ref="L1368" si="6624">K1368+3</f>
        <v>16</v>
      </c>
      <c r="M1368" s="4">
        <f t="shared" ref="M1368" si="6625">L1368+2</f>
        <v>18</v>
      </c>
      <c r="N1368" s="4">
        <f t="shared" ref="N1368" si="6626">M1368+3</f>
        <v>21</v>
      </c>
      <c r="O1368" s="4">
        <f t="shared" ref="O1368" si="6627">N1368+2</f>
        <v>23</v>
      </c>
      <c r="P1368" s="4">
        <f t="shared" ref="P1368" si="6628">O1368+3</f>
        <v>26</v>
      </c>
      <c r="Q1368" s="4">
        <f t="shared" ref="Q1368" si="6629">P1368+2</f>
        <v>28</v>
      </c>
      <c r="R1368" s="15">
        <f>Q1368+8</f>
        <v>36</v>
      </c>
      <c r="S1368" s="4">
        <f>R1368+7</f>
        <v>43</v>
      </c>
      <c r="T1368" s="4">
        <f t="shared" ref="T1368" si="6630">S1368+8</f>
        <v>51</v>
      </c>
      <c r="U1368" s="4">
        <f t="shared" ref="U1368" si="6631">T1368+7</f>
        <v>58</v>
      </c>
      <c r="V1368" s="4">
        <f t="shared" ref="V1368" si="6632">U1368+8</f>
        <v>66</v>
      </c>
      <c r="W1368" s="4">
        <f t="shared" ref="W1368" si="6633">V1368+7</f>
        <v>73</v>
      </c>
      <c r="X1368" s="15">
        <f>W1368+15</f>
        <v>88</v>
      </c>
      <c r="Y1368" s="4">
        <f>X1368+15</f>
        <v>103</v>
      </c>
      <c r="Z1368" s="4">
        <f t="shared" ref="Z1368:AC1368" si="6634">Y1368+15</f>
        <v>118</v>
      </c>
      <c r="AA1368" s="4">
        <f t="shared" si="6634"/>
        <v>133</v>
      </c>
      <c r="AB1368" s="4">
        <f t="shared" si="6634"/>
        <v>148</v>
      </c>
      <c r="AC1368" s="4">
        <f t="shared" si="6634"/>
        <v>163</v>
      </c>
      <c r="AD1368" s="15">
        <f>AC1368+23</f>
        <v>186</v>
      </c>
      <c r="AE1368" s="4">
        <f>AD1368+22</f>
        <v>208</v>
      </c>
      <c r="AF1368" s="4">
        <f t="shared" ref="AF1368" si="6635">AE1368+23</f>
        <v>231</v>
      </c>
      <c r="AG1368" s="4">
        <f t="shared" ref="AG1368" si="6636">AF1368+22</f>
        <v>253</v>
      </c>
      <c r="AH1368" s="4">
        <f t="shared" ref="AH1368" si="6637">AG1368+23</f>
        <v>276</v>
      </c>
      <c r="AI1368" s="4">
        <f t="shared" ref="AI1368" si="6638">AH1368+22</f>
        <v>298</v>
      </c>
      <c r="AJ1368" s="4">
        <f t="shared" ref="AJ1368" si="6639">AI1368+23</f>
        <v>321</v>
      </c>
      <c r="AK1368" s="4">
        <f t="shared" ref="AK1368" si="6640">AJ1368+22</f>
        <v>343</v>
      </c>
      <c r="AL1368" s="4">
        <f t="shared" ref="AL1368" si="6641">AK1368+23</f>
        <v>366</v>
      </c>
      <c r="AM1368" s="4">
        <f t="shared" ref="AM1368" si="6642">AL1368+22</f>
        <v>388</v>
      </c>
      <c r="AN1368" s="4">
        <f t="shared" ref="AN1368" si="6643">AM1368+23</f>
        <v>411</v>
      </c>
      <c r="AO1368" s="4">
        <f t="shared" ref="AO1368" si="6644">AN1368+22</f>
        <v>433</v>
      </c>
      <c r="AP1368" s="4">
        <f t="shared" ref="AP1368" si="6645">AO1368+23</f>
        <v>456</v>
      </c>
      <c r="AQ1368" s="4">
        <f t="shared" ref="AQ1368" si="6646">AP1368+22</f>
        <v>478</v>
      </c>
      <c r="AR1368" s="4">
        <f t="shared" ref="AR1368" si="6647">AQ1368+23</f>
        <v>501</v>
      </c>
      <c r="AS1368" s="4">
        <f t="shared" ref="AS1368" si="6648">AR1368+22</f>
        <v>523</v>
      </c>
      <c r="AT1368" s="4">
        <f t="shared" ref="AT1368" si="6649">AS1368+23</f>
        <v>546</v>
      </c>
      <c r="AU1368" s="4">
        <f t="shared" ref="AU1368" si="6650">AT1368+22</f>
        <v>568</v>
      </c>
      <c r="AV1368" s="4">
        <f t="shared" ref="AV1368" si="6651">AU1368+23</f>
        <v>591</v>
      </c>
      <c r="AW1368" s="4">
        <f t="shared" ref="AW1368" si="6652">AV1368+22</f>
        <v>613</v>
      </c>
      <c r="AX1368" s="4">
        <f t="shared" ref="AX1368" si="6653">AW1368+23</f>
        <v>636</v>
      </c>
      <c r="AY1368" s="4">
        <f t="shared" ref="AY1368" si="6654">AX1368+22</f>
        <v>658</v>
      </c>
      <c r="AZ1368" s="4">
        <f t="shared" ref="AZ1368" si="6655">AY1368+23</f>
        <v>681</v>
      </c>
      <c r="BA1368" s="4">
        <f t="shared" ref="BA1368" si="6656">AZ1368+22</f>
        <v>703</v>
      </c>
      <c r="BB1368" s="4">
        <f t="shared" ref="BB1368" si="6657">BA1368+23</f>
        <v>726</v>
      </c>
      <c r="BC1368" s="4">
        <f t="shared" ref="BC1368" si="6658">BB1368+22</f>
        <v>748</v>
      </c>
      <c r="BD1368" s="4">
        <f t="shared" ref="BD1368" si="6659">BC1368+23</f>
        <v>771</v>
      </c>
      <c r="BE1368" s="4">
        <f t="shared" ref="BE1368" si="6660">BD1368+22</f>
        <v>793</v>
      </c>
      <c r="BF1368" s="4">
        <f t="shared" ref="BF1368" si="6661">BE1368+23</f>
        <v>816</v>
      </c>
      <c r="BG1368" s="4">
        <f t="shared" ref="BG1368" si="6662">BF1368+22</f>
        <v>838</v>
      </c>
      <c r="BH1368" s="4">
        <f t="shared" ref="BH1368" si="6663">BG1368+23</f>
        <v>861</v>
      </c>
      <c r="BI1368" s="4">
        <f t="shared" ref="BI1368" si="6664">BH1368+22</f>
        <v>883</v>
      </c>
      <c r="BJ1368" t="s">
        <v>0</v>
      </c>
    </row>
    <row r="1369" spans="1:62">
      <c r="A1369" s="4" t="s">
        <v>483</v>
      </c>
      <c r="B1369" s="4">
        <v>2</v>
      </c>
      <c r="C1369" s="4">
        <f>B1369+2</f>
        <v>4</v>
      </c>
      <c r="D1369" s="4">
        <f>C1369+1</f>
        <v>5</v>
      </c>
      <c r="E1369" s="4">
        <f t="shared" ref="E1369" si="6665">D1369+2</f>
        <v>7</v>
      </c>
      <c r="F1369" s="4">
        <f t="shared" ref="F1369" si="6666">E1369+1</f>
        <v>8</v>
      </c>
      <c r="G1369" s="4">
        <f t="shared" ref="G1369" si="6667">F1369+2</f>
        <v>10</v>
      </c>
      <c r="H1369" s="4">
        <f t="shared" ref="H1369" si="6668">G1369+1</f>
        <v>11</v>
      </c>
      <c r="I1369" s="4">
        <f t="shared" ref="I1369" si="6669">H1369+2</f>
        <v>13</v>
      </c>
      <c r="J1369" s="15">
        <f>I1369+3</f>
        <v>16</v>
      </c>
      <c r="K1369" s="4">
        <f>J1369+4</f>
        <v>20</v>
      </c>
      <c r="L1369" s="4">
        <f t="shared" ref="L1369" si="6670">K1369+3</f>
        <v>23</v>
      </c>
      <c r="M1369" s="4">
        <f t="shared" ref="M1369" si="6671">L1369+4</f>
        <v>27</v>
      </c>
      <c r="N1369" s="4">
        <f t="shared" ref="N1369" si="6672">M1369+3</f>
        <v>30</v>
      </c>
      <c r="O1369" s="4">
        <f t="shared" ref="O1369" si="6673">N1369+4</f>
        <v>34</v>
      </c>
      <c r="P1369" s="4">
        <f t="shared" ref="P1369" si="6674">O1369+3</f>
        <v>37</v>
      </c>
      <c r="Q1369" s="4">
        <f t="shared" ref="Q1369" si="6675">P1369+4</f>
        <v>41</v>
      </c>
      <c r="R1369" s="15">
        <f>Q1369+8</f>
        <v>49</v>
      </c>
      <c r="S1369" s="4">
        <f>R1369+9</f>
        <v>58</v>
      </c>
      <c r="T1369" s="4">
        <f t="shared" ref="T1369" si="6676">S1369+8</f>
        <v>66</v>
      </c>
      <c r="U1369" s="4">
        <f t="shared" ref="U1369" si="6677">T1369+9</f>
        <v>75</v>
      </c>
      <c r="V1369" s="4">
        <f t="shared" ref="V1369" si="6678">U1369+8</f>
        <v>83</v>
      </c>
      <c r="W1369" s="4">
        <f t="shared" ref="W1369" si="6679">V1369+9</f>
        <v>92</v>
      </c>
      <c r="X1369" s="15">
        <f>W1369+17</f>
        <v>109</v>
      </c>
      <c r="Y1369" s="4">
        <f>X1369+17</f>
        <v>126</v>
      </c>
      <c r="Z1369" s="4">
        <f t="shared" ref="Z1369:AC1369" si="6680">Y1369+17</f>
        <v>143</v>
      </c>
      <c r="AA1369" s="4">
        <f t="shared" si="6680"/>
        <v>160</v>
      </c>
      <c r="AB1369" s="4">
        <f t="shared" si="6680"/>
        <v>177</v>
      </c>
      <c r="AC1369" s="4">
        <f t="shared" si="6680"/>
        <v>194</v>
      </c>
      <c r="AD1369" s="15">
        <f>AC1369+25</f>
        <v>219</v>
      </c>
      <c r="AE1369" s="4">
        <f>AD1369+26</f>
        <v>245</v>
      </c>
      <c r="AF1369" s="4">
        <f t="shared" ref="AF1369" si="6681">AE1369+25</f>
        <v>270</v>
      </c>
      <c r="AG1369" s="4">
        <f t="shared" ref="AG1369" si="6682">AF1369+26</f>
        <v>296</v>
      </c>
      <c r="AH1369" s="4">
        <f t="shared" ref="AH1369" si="6683">AG1369+25</f>
        <v>321</v>
      </c>
      <c r="AI1369" s="4">
        <f t="shared" ref="AI1369" si="6684">AH1369+26</f>
        <v>347</v>
      </c>
      <c r="AJ1369" s="4">
        <f t="shared" ref="AJ1369" si="6685">AI1369+25</f>
        <v>372</v>
      </c>
      <c r="AK1369" s="4">
        <f t="shared" ref="AK1369" si="6686">AJ1369+26</f>
        <v>398</v>
      </c>
      <c r="AL1369" s="4">
        <f t="shared" ref="AL1369" si="6687">AK1369+25</f>
        <v>423</v>
      </c>
      <c r="AM1369" s="4">
        <f t="shared" ref="AM1369" si="6688">AL1369+26</f>
        <v>449</v>
      </c>
      <c r="AN1369" s="4">
        <f t="shared" ref="AN1369" si="6689">AM1369+25</f>
        <v>474</v>
      </c>
      <c r="AO1369" s="4">
        <f t="shared" ref="AO1369" si="6690">AN1369+26</f>
        <v>500</v>
      </c>
      <c r="AP1369" s="4">
        <f t="shared" ref="AP1369" si="6691">AO1369+25</f>
        <v>525</v>
      </c>
      <c r="AQ1369" s="4">
        <f t="shared" ref="AQ1369" si="6692">AP1369+26</f>
        <v>551</v>
      </c>
      <c r="AR1369" s="4">
        <f t="shared" ref="AR1369" si="6693">AQ1369+25</f>
        <v>576</v>
      </c>
      <c r="AS1369" s="4">
        <f t="shared" ref="AS1369" si="6694">AR1369+26</f>
        <v>602</v>
      </c>
      <c r="AT1369" s="4">
        <f t="shared" ref="AT1369" si="6695">AS1369+25</f>
        <v>627</v>
      </c>
      <c r="AU1369" s="4">
        <f t="shared" ref="AU1369" si="6696">AT1369+26</f>
        <v>653</v>
      </c>
      <c r="AV1369" s="4">
        <f t="shared" ref="AV1369" si="6697">AU1369+25</f>
        <v>678</v>
      </c>
      <c r="AW1369" s="4">
        <f t="shared" ref="AW1369" si="6698">AV1369+26</f>
        <v>704</v>
      </c>
      <c r="AX1369" s="4">
        <f t="shared" ref="AX1369" si="6699">AW1369+25</f>
        <v>729</v>
      </c>
      <c r="AY1369" s="4">
        <f t="shared" ref="AY1369" si="6700">AX1369+26</f>
        <v>755</v>
      </c>
      <c r="AZ1369" s="4">
        <f t="shared" ref="AZ1369" si="6701">AY1369+25</f>
        <v>780</v>
      </c>
      <c r="BA1369" s="4">
        <f t="shared" ref="BA1369" si="6702">AZ1369+26</f>
        <v>806</v>
      </c>
      <c r="BB1369" s="4">
        <f t="shared" ref="BB1369" si="6703">BA1369+25</f>
        <v>831</v>
      </c>
      <c r="BC1369" s="4">
        <f t="shared" ref="BC1369" si="6704">BB1369+26</f>
        <v>857</v>
      </c>
      <c r="BD1369" s="4">
        <f t="shared" ref="BD1369" si="6705">BC1369+25</f>
        <v>882</v>
      </c>
      <c r="BE1369" s="4">
        <f t="shared" ref="BE1369" si="6706">BD1369+26</f>
        <v>908</v>
      </c>
      <c r="BF1369" s="4">
        <f t="shared" ref="BF1369" si="6707">BE1369+25</f>
        <v>933</v>
      </c>
      <c r="BG1369" s="4">
        <f t="shared" ref="BG1369" si="6708">BF1369+26</f>
        <v>959</v>
      </c>
      <c r="BH1369" s="4">
        <f t="shared" ref="BH1369" si="6709">BG1369+25</f>
        <v>984</v>
      </c>
      <c r="BI1369" s="4">
        <f t="shared" ref="BI1369" si="6710">BH1369+26</f>
        <v>1010</v>
      </c>
      <c r="BJ1369" t="s">
        <v>0</v>
      </c>
    </row>
    <row r="1370" spans="1:62">
      <c r="A1370" s="4" t="s">
        <v>2</v>
      </c>
      <c r="B1370" s="4">
        <v>2</v>
      </c>
      <c r="C1370" s="4">
        <v>2.1</v>
      </c>
      <c r="D1370" s="4">
        <v>2.2000000000000002</v>
      </c>
      <c r="E1370" s="4">
        <v>2.2999999999999998</v>
      </c>
      <c r="F1370" s="4">
        <v>2.5</v>
      </c>
      <c r="G1370" s="4">
        <v>2.6</v>
      </c>
      <c r="H1370" s="4">
        <v>2.7</v>
      </c>
      <c r="I1370" s="4">
        <v>2.8</v>
      </c>
      <c r="J1370" s="15">
        <v>3</v>
      </c>
      <c r="K1370" s="5">
        <v>3.1</v>
      </c>
      <c r="L1370" s="4">
        <v>3.2</v>
      </c>
      <c r="M1370" s="4">
        <v>3.3</v>
      </c>
      <c r="N1370" s="4">
        <v>3.5</v>
      </c>
      <c r="O1370" s="4">
        <v>3.6</v>
      </c>
      <c r="P1370" s="4">
        <v>3.7</v>
      </c>
      <c r="Q1370" s="4">
        <v>3.8</v>
      </c>
      <c r="R1370" s="15">
        <v>4</v>
      </c>
      <c r="S1370" s="4">
        <v>4.0999999999999996</v>
      </c>
      <c r="T1370" s="4">
        <v>4.2</v>
      </c>
      <c r="U1370" s="6">
        <v>4.3</v>
      </c>
      <c r="V1370" s="4">
        <v>4.5</v>
      </c>
      <c r="W1370" s="4">
        <v>4.5999999999999996</v>
      </c>
      <c r="X1370" s="15">
        <v>4.7</v>
      </c>
      <c r="Y1370" s="4">
        <v>4.8</v>
      </c>
      <c r="Z1370" s="4">
        <v>5</v>
      </c>
      <c r="AA1370" s="4">
        <v>5.0999999999999996</v>
      </c>
      <c r="AB1370" s="4">
        <v>5.2</v>
      </c>
      <c r="AC1370" s="4">
        <v>5.3</v>
      </c>
      <c r="AD1370" s="15">
        <v>5.5</v>
      </c>
      <c r="AE1370" s="5">
        <v>5.6</v>
      </c>
      <c r="AF1370" s="4">
        <v>5.7</v>
      </c>
      <c r="AG1370" s="4">
        <v>5.8</v>
      </c>
      <c r="AH1370" s="4">
        <v>6</v>
      </c>
      <c r="AI1370" s="4">
        <v>6.1</v>
      </c>
      <c r="AJ1370" s="4">
        <v>6.2</v>
      </c>
      <c r="AK1370" s="4">
        <v>6.3</v>
      </c>
      <c r="AL1370" s="4">
        <v>6.5</v>
      </c>
      <c r="AM1370" s="4">
        <v>6.6</v>
      </c>
      <c r="AN1370" s="4">
        <v>6.7</v>
      </c>
      <c r="AO1370" s="6">
        <v>6.8</v>
      </c>
      <c r="AP1370" s="4">
        <v>7</v>
      </c>
      <c r="AQ1370" s="4">
        <v>7.1</v>
      </c>
      <c r="AR1370" s="4">
        <v>7.2</v>
      </c>
      <c r="AS1370" s="4">
        <v>7.3</v>
      </c>
      <c r="AT1370" s="4">
        <v>7.5</v>
      </c>
      <c r="AU1370" s="4">
        <v>7.6</v>
      </c>
      <c r="AV1370" s="4">
        <v>7.7</v>
      </c>
      <c r="AW1370" s="4">
        <v>7.8</v>
      </c>
      <c r="AX1370" s="4">
        <v>8</v>
      </c>
      <c r="AY1370" s="5">
        <v>8.1</v>
      </c>
      <c r="AZ1370" s="4">
        <v>8.1999999999999993</v>
      </c>
      <c r="BA1370" s="4">
        <v>8.3000000000000007</v>
      </c>
      <c r="BB1370" s="4">
        <v>8.5</v>
      </c>
      <c r="BC1370" s="4">
        <v>8.6</v>
      </c>
      <c r="BD1370" s="4">
        <v>8.6999999999999993</v>
      </c>
      <c r="BE1370" s="4">
        <v>8.8000000000000007</v>
      </c>
      <c r="BF1370" s="4">
        <v>9</v>
      </c>
      <c r="BG1370" s="4">
        <v>9.1</v>
      </c>
      <c r="BH1370" s="4">
        <v>9.1999999999999993</v>
      </c>
      <c r="BI1370" s="6">
        <v>9.3000000000000007</v>
      </c>
      <c r="BJ1370" t="s">
        <v>0</v>
      </c>
    </row>
    <row r="1371" spans="1:62">
      <c r="A1371" s="4" t="s">
        <v>3</v>
      </c>
      <c r="J1371" s="15"/>
      <c r="K1371" s="5"/>
      <c r="R1371" s="15"/>
      <c r="U1371" s="6"/>
      <c r="X1371" s="15"/>
      <c r="AD1371" s="15"/>
      <c r="AE1371" s="5"/>
      <c r="AO1371" s="6"/>
      <c r="AY1371" s="5"/>
      <c r="BI1371" s="6"/>
    </row>
    <row r="1372" spans="1:62">
      <c r="A1372" s="4" t="s">
        <v>375</v>
      </c>
      <c r="J1372" s="15"/>
      <c r="K1372" s="5"/>
      <c r="R1372" s="15"/>
      <c r="U1372" s="6"/>
      <c r="X1372" s="15"/>
      <c r="AD1372" s="15"/>
      <c r="AE1372" s="5"/>
      <c r="AO1372" s="6"/>
      <c r="AY1372" s="5"/>
      <c r="BI1372" s="6"/>
    </row>
    <row r="1373" spans="1:62">
      <c r="A1373" s="4" t="s">
        <v>199</v>
      </c>
      <c r="B1373" s="4">
        <v>8</v>
      </c>
      <c r="C1373" s="4">
        <f>B1373+6</f>
        <v>14</v>
      </c>
      <c r="D1373" s="4">
        <f t="shared" ref="D1373:BI1373" si="6711">C1373+6</f>
        <v>20</v>
      </c>
      <c r="E1373" s="4">
        <f t="shared" si="6711"/>
        <v>26</v>
      </c>
      <c r="F1373" s="4">
        <f t="shared" si="6711"/>
        <v>32</v>
      </c>
      <c r="G1373" s="4">
        <f t="shared" si="6711"/>
        <v>38</v>
      </c>
      <c r="H1373" s="4">
        <f t="shared" si="6711"/>
        <v>44</v>
      </c>
      <c r="I1373" s="4">
        <f t="shared" si="6711"/>
        <v>50</v>
      </c>
      <c r="J1373" s="15">
        <f t="shared" si="6711"/>
        <v>56</v>
      </c>
      <c r="K1373" s="4">
        <f t="shared" si="6711"/>
        <v>62</v>
      </c>
      <c r="L1373" s="4">
        <f t="shared" si="6711"/>
        <v>68</v>
      </c>
      <c r="M1373" s="4">
        <f t="shared" si="6711"/>
        <v>74</v>
      </c>
      <c r="N1373" s="4">
        <f t="shared" si="6711"/>
        <v>80</v>
      </c>
      <c r="O1373" s="4">
        <f t="shared" si="6711"/>
        <v>86</v>
      </c>
      <c r="P1373" s="4">
        <f t="shared" si="6711"/>
        <v>92</v>
      </c>
      <c r="Q1373" s="4">
        <f t="shared" si="6711"/>
        <v>98</v>
      </c>
      <c r="R1373" s="15">
        <f t="shared" si="6711"/>
        <v>104</v>
      </c>
      <c r="S1373" s="4">
        <f t="shared" si="6711"/>
        <v>110</v>
      </c>
      <c r="T1373" s="4">
        <f t="shared" si="6711"/>
        <v>116</v>
      </c>
      <c r="U1373" s="4">
        <f t="shared" si="6711"/>
        <v>122</v>
      </c>
      <c r="V1373" s="4">
        <f t="shared" si="6711"/>
        <v>128</v>
      </c>
      <c r="W1373" s="4">
        <f t="shared" si="6711"/>
        <v>134</v>
      </c>
      <c r="X1373" s="15">
        <f t="shared" si="6711"/>
        <v>140</v>
      </c>
      <c r="Y1373" s="4">
        <f t="shared" si="6711"/>
        <v>146</v>
      </c>
      <c r="Z1373" s="4">
        <f t="shared" si="6711"/>
        <v>152</v>
      </c>
      <c r="AA1373" s="4">
        <f t="shared" si="6711"/>
        <v>158</v>
      </c>
      <c r="AB1373" s="4">
        <f t="shared" si="6711"/>
        <v>164</v>
      </c>
      <c r="AC1373" s="4">
        <f t="shared" si="6711"/>
        <v>170</v>
      </c>
      <c r="AD1373" s="15">
        <f t="shared" si="6711"/>
        <v>176</v>
      </c>
      <c r="AE1373" s="4">
        <f t="shared" si="6711"/>
        <v>182</v>
      </c>
      <c r="AF1373" s="4">
        <f t="shared" si="6711"/>
        <v>188</v>
      </c>
      <c r="AG1373" s="4">
        <f t="shared" si="6711"/>
        <v>194</v>
      </c>
      <c r="AH1373" s="4">
        <f t="shared" si="6711"/>
        <v>200</v>
      </c>
      <c r="AI1373" s="4">
        <f t="shared" si="6711"/>
        <v>206</v>
      </c>
      <c r="AJ1373" s="4">
        <f t="shared" si="6711"/>
        <v>212</v>
      </c>
      <c r="AK1373" s="4">
        <f t="shared" si="6711"/>
        <v>218</v>
      </c>
      <c r="AL1373" s="4">
        <f t="shared" si="6711"/>
        <v>224</v>
      </c>
      <c r="AM1373" s="4">
        <f t="shared" si="6711"/>
        <v>230</v>
      </c>
      <c r="AN1373" s="4">
        <f t="shared" si="6711"/>
        <v>236</v>
      </c>
      <c r="AO1373" s="4">
        <f t="shared" si="6711"/>
        <v>242</v>
      </c>
      <c r="AP1373" s="4">
        <f t="shared" si="6711"/>
        <v>248</v>
      </c>
      <c r="AQ1373" s="4">
        <f t="shared" si="6711"/>
        <v>254</v>
      </c>
      <c r="AR1373" s="4">
        <f t="shared" si="6711"/>
        <v>260</v>
      </c>
      <c r="AS1373" s="4">
        <f t="shared" si="6711"/>
        <v>266</v>
      </c>
      <c r="AT1373" s="4">
        <f t="shared" si="6711"/>
        <v>272</v>
      </c>
      <c r="AU1373" s="4">
        <f t="shared" si="6711"/>
        <v>278</v>
      </c>
      <c r="AV1373" s="4">
        <f t="shared" si="6711"/>
        <v>284</v>
      </c>
      <c r="AW1373" s="4">
        <f t="shared" si="6711"/>
        <v>290</v>
      </c>
      <c r="AX1373" s="4">
        <f t="shared" si="6711"/>
        <v>296</v>
      </c>
      <c r="AY1373" s="4">
        <f t="shared" si="6711"/>
        <v>302</v>
      </c>
      <c r="AZ1373" s="4">
        <f t="shared" si="6711"/>
        <v>308</v>
      </c>
      <c r="BA1373" s="4">
        <f t="shared" si="6711"/>
        <v>314</v>
      </c>
      <c r="BB1373" s="4">
        <f t="shared" si="6711"/>
        <v>320</v>
      </c>
      <c r="BC1373" s="4">
        <f t="shared" si="6711"/>
        <v>326</v>
      </c>
      <c r="BD1373" s="4">
        <f t="shared" si="6711"/>
        <v>332</v>
      </c>
      <c r="BE1373" s="4">
        <f t="shared" si="6711"/>
        <v>338</v>
      </c>
      <c r="BF1373" s="4">
        <f t="shared" si="6711"/>
        <v>344</v>
      </c>
      <c r="BG1373" s="4">
        <f t="shared" si="6711"/>
        <v>350</v>
      </c>
      <c r="BH1373" s="4">
        <f t="shared" si="6711"/>
        <v>356</v>
      </c>
      <c r="BI1373" s="4">
        <f t="shared" si="6711"/>
        <v>362</v>
      </c>
      <c r="BJ1373" t="s">
        <v>0</v>
      </c>
    </row>
    <row r="1374" spans="1:62">
      <c r="A1374" s="4" t="s">
        <v>213</v>
      </c>
      <c r="B1374" s="4">
        <v>3</v>
      </c>
      <c r="C1374" s="4">
        <v>4</v>
      </c>
      <c r="D1374" s="4">
        <v>5</v>
      </c>
      <c r="E1374" s="4">
        <v>6</v>
      </c>
      <c r="F1374" s="4">
        <v>7</v>
      </c>
      <c r="G1374" s="4">
        <v>8</v>
      </c>
      <c r="H1374" s="4">
        <v>9</v>
      </c>
      <c r="I1374" s="4">
        <v>10</v>
      </c>
      <c r="J1374" s="15">
        <v>11</v>
      </c>
      <c r="K1374" s="5">
        <v>12</v>
      </c>
      <c r="L1374" s="4">
        <v>13</v>
      </c>
      <c r="M1374" s="4">
        <v>14</v>
      </c>
      <c r="N1374" s="4">
        <v>15</v>
      </c>
      <c r="O1374" s="4">
        <v>16</v>
      </c>
      <c r="P1374" s="4">
        <v>17</v>
      </c>
      <c r="Q1374" s="4">
        <v>18</v>
      </c>
      <c r="R1374" s="15">
        <v>19</v>
      </c>
      <c r="S1374" s="4">
        <v>20</v>
      </c>
      <c r="T1374" s="4">
        <v>21</v>
      </c>
      <c r="U1374" s="6">
        <v>22</v>
      </c>
      <c r="V1374" s="4">
        <v>23</v>
      </c>
      <c r="W1374" s="4">
        <v>24</v>
      </c>
      <c r="X1374" s="15">
        <v>24</v>
      </c>
      <c r="Y1374" s="4">
        <v>24</v>
      </c>
      <c r="Z1374" s="4">
        <v>24</v>
      </c>
      <c r="AA1374" s="4">
        <v>24</v>
      </c>
      <c r="AB1374" s="4">
        <v>24</v>
      </c>
      <c r="AC1374" s="4">
        <v>24</v>
      </c>
      <c r="AD1374" s="15">
        <v>24</v>
      </c>
      <c r="AE1374" s="5">
        <v>24</v>
      </c>
      <c r="AF1374" s="4">
        <v>24</v>
      </c>
      <c r="AG1374" s="4">
        <v>24</v>
      </c>
      <c r="AH1374" s="4">
        <v>24</v>
      </c>
      <c r="AI1374" s="4">
        <v>24</v>
      </c>
      <c r="AJ1374" s="4">
        <v>24</v>
      </c>
      <c r="AK1374" s="4">
        <v>24</v>
      </c>
      <c r="AL1374" s="4">
        <v>24</v>
      </c>
      <c r="AM1374" s="4">
        <v>24</v>
      </c>
      <c r="AN1374" s="4">
        <v>24</v>
      </c>
      <c r="AO1374" s="6">
        <v>24</v>
      </c>
      <c r="AP1374" s="4">
        <v>24</v>
      </c>
      <c r="AQ1374" s="4">
        <v>24</v>
      </c>
      <c r="AR1374" s="4">
        <v>24</v>
      </c>
      <c r="AS1374" s="4">
        <v>24</v>
      </c>
      <c r="AT1374" s="4">
        <v>24</v>
      </c>
      <c r="AU1374" s="4">
        <v>24</v>
      </c>
      <c r="AV1374" s="4">
        <v>24</v>
      </c>
      <c r="AW1374" s="4">
        <v>24</v>
      </c>
      <c r="AX1374" s="4">
        <v>24</v>
      </c>
      <c r="AY1374" s="5">
        <v>24</v>
      </c>
      <c r="AZ1374" s="4">
        <v>24</v>
      </c>
      <c r="BA1374" s="4">
        <v>24</v>
      </c>
      <c r="BB1374" s="4">
        <v>24</v>
      </c>
      <c r="BC1374" s="4">
        <v>24</v>
      </c>
      <c r="BD1374" s="4">
        <v>24</v>
      </c>
      <c r="BE1374" s="4">
        <v>24</v>
      </c>
      <c r="BF1374" s="4">
        <v>24</v>
      </c>
      <c r="BG1374" s="4">
        <v>24</v>
      </c>
      <c r="BH1374" s="4">
        <v>24</v>
      </c>
      <c r="BI1374" s="6">
        <v>24</v>
      </c>
      <c r="BJ1374" t="s">
        <v>0</v>
      </c>
    </row>
    <row r="1375" spans="1:62">
      <c r="A1375" s="4" t="s">
        <v>472</v>
      </c>
      <c r="B1375" s="4">
        <v>1</v>
      </c>
      <c r="C1375" s="4">
        <v>1</v>
      </c>
      <c r="D1375" s="4">
        <v>1</v>
      </c>
      <c r="E1375" s="4">
        <v>1</v>
      </c>
      <c r="F1375" s="4">
        <v>1</v>
      </c>
      <c r="G1375" s="4">
        <v>1</v>
      </c>
      <c r="H1375" s="4">
        <v>1</v>
      </c>
      <c r="I1375" s="4">
        <v>1</v>
      </c>
      <c r="J1375" s="15">
        <v>2</v>
      </c>
      <c r="K1375" s="5">
        <v>3</v>
      </c>
      <c r="L1375" s="4">
        <v>4</v>
      </c>
      <c r="M1375" s="4">
        <v>5</v>
      </c>
      <c r="N1375" s="4">
        <v>6</v>
      </c>
      <c r="O1375" s="4">
        <v>7</v>
      </c>
      <c r="P1375" s="4">
        <v>8</v>
      </c>
      <c r="Q1375" s="4">
        <v>9</v>
      </c>
      <c r="R1375" s="15">
        <v>11</v>
      </c>
      <c r="S1375" s="4">
        <v>13</v>
      </c>
      <c r="T1375" s="4">
        <v>15</v>
      </c>
      <c r="U1375" s="6">
        <v>17</v>
      </c>
      <c r="V1375" s="4">
        <v>19</v>
      </c>
      <c r="W1375" s="4">
        <v>21</v>
      </c>
      <c r="X1375" s="15">
        <v>24</v>
      </c>
      <c r="Y1375" s="4">
        <v>27</v>
      </c>
      <c r="Z1375" s="4">
        <v>30</v>
      </c>
      <c r="AA1375" s="4">
        <v>33</v>
      </c>
      <c r="AB1375" s="4">
        <v>36</v>
      </c>
      <c r="AC1375" s="4">
        <v>39</v>
      </c>
      <c r="AD1375" s="15">
        <v>43</v>
      </c>
      <c r="AE1375" s="5">
        <v>47</v>
      </c>
      <c r="AF1375" s="4">
        <v>51</v>
      </c>
      <c r="AG1375" s="4">
        <v>55</v>
      </c>
      <c r="AH1375" s="4">
        <v>59</v>
      </c>
      <c r="AI1375" s="4">
        <v>63</v>
      </c>
      <c r="AJ1375" s="4">
        <v>67</v>
      </c>
      <c r="AK1375" s="4">
        <v>71</v>
      </c>
      <c r="AL1375" s="4">
        <v>75</v>
      </c>
      <c r="AM1375" s="4">
        <v>79</v>
      </c>
      <c r="AN1375" s="4">
        <v>83</v>
      </c>
      <c r="AO1375" s="6">
        <v>87</v>
      </c>
      <c r="AP1375" s="4">
        <v>91</v>
      </c>
      <c r="AQ1375" s="4">
        <v>95</v>
      </c>
      <c r="AR1375" s="4">
        <v>99</v>
      </c>
      <c r="AS1375" s="4">
        <v>103</v>
      </c>
      <c r="AT1375" s="4">
        <v>107</v>
      </c>
      <c r="AU1375" s="4">
        <v>111</v>
      </c>
      <c r="AV1375" s="4">
        <v>115</v>
      </c>
      <c r="AW1375" s="4">
        <v>119</v>
      </c>
      <c r="AX1375" s="4">
        <v>123</v>
      </c>
      <c r="AY1375" s="5">
        <v>127</v>
      </c>
      <c r="AZ1375" s="4">
        <v>131</v>
      </c>
      <c r="BA1375" s="4">
        <v>135</v>
      </c>
      <c r="BB1375" s="4">
        <v>139</v>
      </c>
      <c r="BC1375" s="4">
        <v>143</v>
      </c>
      <c r="BD1375" s="4">
        <v>147</v>
      </c>
      <c r="BE1375" s="4">
        <v>151</v>
      </c>
      <c r="BF1375" s="4">
        <v>155</v>
      </c>
      <c r="BG1375" s="4">
        <v>159</v>
      </c>
      <c r="BH1375" s="4">
        <v>163</v>
      </c>
      <c r="BI1375" s="6">
        <v>167</v>
      </c>
      <c r="BJ1375" t="s">
        <v>0</v>
      </c>
    </row>
    <row r="1376" spans="1:62">
      <c r="A1376" s="4" t="s">
        <v>473</v>
      </c>
      <c r="B1376" s="4">
        <v>2</v>
      </c>
      <c r="C1376" s="4">
        <v>2</v>
      </c>
      <c r="D1376" s="4">
        <v>2</v>
      </c>
      <c r="E1376" s="4">
        <v>2</v>
      </c>
      <c r="F1376" s="4">
        <v>2</v>
      </c>
      <c r="G1376" s="4">
        <v>2</v>
      </c>
      <c r="H1376" s="4">
        <v>2</v>
      </c>
      <c r="I1376" s="4">
        <v>2</v>
      </c>
      <c r="J1376" s="15">
        <v>3</v>
      </c>
      <c r="K1376" s="5">
        <v>4</v>
      </c>
      <c r="L1376" s="4">
        <v>5</v>
      </c>
      <c r="M1376" s="4">
        <v>6</v>
      </c>
      <c r="N1376" s="4">
        <v>7</v>
      </c>
      <c r="O1376" s="4">
        <v>8</v>
      </c>
      <c r="P1376" s="4">
        <v>9</v>
      </c>
      <c r="Q1376" s="4">
        <v>10</v>
      </c>
      <c r="R1376" s="15">
        <v>12</v>
      </c>
      <c r="S1376" s="4">
        <v>14</v>
      </c>
      <c r="T1376" s="4">
        <v>16</v>
      </c>
      <c r="U1376" s="6">
        <v>18</v>
      </c>
      <c r="V1376" s="4">
        <v>20</v>
      </c>
      <c r="W1376" s="4">
        <v>22</v>
      </c>
      <c r="X1376" s="15">
        <v>25</v>
      </c>
      <c r="Y1376" s="4">
        <v>28</v>
      </c>
      <c r="Z1376" s="4">
        <v>31</v>
      </c>
      <c r="AA1376" s="4">
        <v>34</v>
      </c>
      <c r="AB1376" s="4">
        <v>37</v>
      </c>
      <c r="AC1376" s="4">
        <v>40</v>
      </c>
      <c r="AD1376" s="15">
        <v>44</v>
      </c>
      <c r="AE1376" s="5">
        <v>48</v>
      </c>
      <c r="AF1376" s="4">
        <v>52</v>
      </c>
      <c r="AG1376" s="4">
        <v>56</v>
      </c>
      <c r="AH1376" s="4">
        <v>60</v>
      </c>
      <c r="AI1376" s="4">
        <v>64</v>
      </c>
      <c r="AJ1376" s="4">
        <v>68</v>
      </c>
      <c r="AK1376" s="4">
        <v>72</v>
      </c>
      <c r="AL1376" s="4">
        <v>76</v>
      </c>
      <c r="AM1376" s="4">
        <v>80</v>
      </c>
      <c r="AN1376" s="4">
        <v>84</v>
      </c>
      <c r="AO1376" s="6">
        <v>88</v>
      </c>
      <c r="AP1376" s="4">
        <v>92</v>
      </c>
      <c r="AQ1376" s="4">
        <v>96</v>
      </c>
      <c r="AR1376" s="4">
        <v>100</v>
      </c>
      <c r="AS1376" s="4">
        <v>104</v>
      </c>
      <c r="AT1376" s="4">
        <v>108</v>
      </c>
      <c r="AU1376" s="4">
        <v>112</v>
      </c>
      <c r="AV1376" s="4">
        <v>116</v>
      </c>
      <c r="AW1376" s="4">
        <v>120</v>
      </c>
      <c r="AX1376" s="4">
        <v>124</v>
      </c>
      <c r="AY1376" s="5">
        <v>128</v>
      </c>
      <c r="AZ1376" s="4">
        <v>132</v>
      </c>
      <c r="BA1376" s="4">
        <v>136</v>
      </c>
      <c r="BB1376" s="4">
        <v>140</v>
      </c>
      <c r="BC1376" s="4">
        <v>144</v>
      </c>
      <c r="BD1376" s="4">
        <v>148</v>
      </c>
      <c r="BE1376" s="4">
        <v>152</v>
      </c>
      <c r="BF1376" s="4">
        <v>156</v>
      </c>
      <c r="BG1376" s="4">
        <v>160</v>
      </c>
      <c r="BH1376" s="4">
        <v>164</v>
      </c>
      <c r="BI1376" s="6">
        <v>168</v>
      </c>
      <c r="BJ1376" t="s">
        <v>0</v>
      </c>
    </row>
    <row r="1377" spans="1:62">
      <c r="A1377" s="4" t="s">
        <v>2</v>
      </c>
      <c r="B1377" s="4">
        <v>1.5</v>
      </c>
      <c r="C1377" s="4">
        <v>1.6</v>
      </c>
      <c r="D1377" s="4">
        <v>1.7</v>
      </c>
      <c r="E1377" s="4">
        <v>1.8</v>
      </c>
      <c r="F1377" s="4">
        <v>2</v>
      </c>
      <c r="G1377" s="4">
        <v>2.1</v>
      </c>
      <c r="H1377" s="4">
        <v>2.2000000000000002</v>
      </c>
      <c r="I1377" s="4">
        <v>2.2999999999999998</v>
      </c>
      <c r="J1377" s="15">
        <v>2.5</v>
      </c>
      <c r="K1377" s="5">
        <v>2.6</v>
      </c>
      <c r="L1377" s="4">
        <v>2.7</v>
      </c>
      <c r="M1377" s="4">
        <v>2.8</v>
      </c>
      <c r="N1377" s="4">
        <v>3</v>
      </c>
      <c r="O1377" s="4">
        <v>3.1</v>
      </c>
      <c r="P1377" s="4">
        <v>3.2</v>
      </c>
      <c r="Q1377" s="4">
        <v>3.3</v>
      </c>
      <c r="R1377" s="15">
        <v>3.5</v>
      </c>
      <c r="S1377" s="4">
        <v>3.6</v>
      </c>
      <c r="T1377" s="4">
        <v>3.7</v>
      </c>
      <c r="U1377" s="6">
        <v>3.8</v>
      </c>
      <c r="V1377" s="4">
        <v>4</v>
      </c>
      <c r="W1377" s="4">
        <v>4.0999999999999996</v>
      </c>
      <c r="X1377" s="15">
        <v>4.2</v>
      </c>
      <c r="Y1377" s="4">
        <v>4.3</v>
      </c>
      <c r="Z1377" s="4">
        <v>4.5</v>
      </c>
      <c r="AA1377" s="4">
        <v>4.5999999999999996</v>
      </c>
      <c r="AB1377" s="4">
        <v>4.7</v>
      </c>
      <c r="AC1377" s="4">
        <v>4.8</v>
      </c>
      <c r="AD1377" s="15">
        <v>5</v>
      </c>
      <c r="AE1377" s="5">
        <v>5.0999999999999996</v>
      </c>
      <c r="AF1377" s="4">
        <v>5.2</v>
      </c>
      <c r="AG1377" s="4">
        <v>5.3</v>
      </c>
      <c r="AH1377" s="4">
        <v>5.5</v>
      </c>
      <c r="AI1377" s="4">
        <v>5.6</v>
      </c>
      <c r="AJ1377" s="4">
        <v>5.7</v>
      </c>
      <c r="AK1377" s="4">
        <v>5.8</v>
      </c>
      <c r="AL1377" s="4">
        <v>6</v>
      </c>
      <c r="AM1377" s="4">
        <v>6.1</v>
      </c>
      <c r="AN1377" s="4">
        <v>6.2</v>
      </c>
      <c r="AO1377" s="6">
        <v>6.3</v>
      </c>
      <c r="AP1377" s="4">
        <v>6.5</v>
      </c>
      <c r="AQ1377" s="4">
        <v>6.6</v>
      </c>
      <c r="AR1377" s="4">
        <v>6.7</v>
      </c>
      <c r="AS1377" s="4">
        <v>6.8</v>
      </c>
      <c r="AT1377" s="4">
        <v>7</v>
      </c>
      <c r="AU1377" s="4">
        <v>7.1</v>
      </c>
      <c r="AV1377" s="4">
        <v>7.2</v>
      </c>
      <c r="AW1377" s="4">
        <v>7.3</v>
      </c>
      <c r="AX1377" s="4">
        <v>7.5</v>
      </c>
      <c r="AY1377" s="5">
        <v>7.6</v>
      </c>
      <c r="AZ1377" s="4">
        <v>7.7</v>
      </c>
      <c r="BA1377" s="4">
        <v>7.8</v>
      </c>
      <c r="BB1377" s="4">
        <v>8</v>
      </c>
      <c r="BC1377" s="4">
        <v>8.1</v>
      </c>
      <c r="BD1377" s="4">
        <v>8.1999999999999993</v>
      </c>
      <c r="BE1377" s="4">
        <v>8.3000000000000007</v>
      </c>
      <c r="BF1377" s="4">
        <v>8.5</v>
      </c>
      <c r="BG1377" s="4">
        <v>8.6</v>
      </c>
      <c r="BH1377" s="4">
        <v>8.6999999999999993</v>
      </c>
      <c r="BI1377" s="6">
        <v>8.8000000000000007</v>
      </c>
      <c r="BJ1377" t="s">
        <v>0</v>
      </c>
    </row>
    <row r="1378" spans="1:62">
      <c r="A1378" s="4" t="s">
        <v>3</v>
      </c>
      <c r="J1378" s="15"/>
      <c r="K1378" s="5"/>
      <c r="R1378" s="15"/>
      <c r="U1378" s="6"/>
      <c r="X1378" s="15"/>
      <c r="AD1378" s="15"/>
      <c r="AE1378" s="5"/>
      <c r="AO1378" s="6"/>
      <c r="AY1378" s="5"/>
      <c r="BI1378" s="6"/>
    </row>
    <row r="1379" spans="1:62">
      <c r="A1379" s="4" t="s">
        <v>376</v>
      </c>
      <c r="J1379" s="15"/>
      <c r="K1379" s="5"/>
      <c r="R1379" s="15"/>
      <c r="U1379" s="6"/>
      <c r="X1379" s="15"/>
      <c r="AD1379" s="15"/>
      <c r="AE1379" s="5"/>
      <c r="AO1379" s="6"/>
      <c r="AY1379" s="5"/>
      <c r="BI1379" s="6"/>
    </row>
    <row r="1380" spans="1:62">
      <c r="A1380" s="4" t="s">
        <v>213</v>
      </c>
      <c r="B1380" s="4">
        <v>2</v>
      </c>
      <c r="C1380" s="4">
        <v>2</v>
      </c>
      <c r="D1380" s="4">
        <v>3</v>
      </c>
      <c r="E1380" s="4">
        <v>3</v>
      </c>
      <c r="F1380" s="4">
        <v>3</v>
      </c>
      <c r="G1380" s="4">
        <v>4</v>
      </c>
      <c r="H1380" s="4">
        <v>4</v>
      </c>
      <c r="I1380" s="4">
        <v>4</v>
      </c>
      <c r="J1380" s="15">
        <v>5</v>
      </c>
      <c r="K1380" s="5">
        <v>5</v>
      </c>
      <c r="L1380" s="4">
        <v>5</v>
      </c>
      <c r="M1380" s="4">
        <v>6</v>
      </c>
      <c r="N1380" s="4">
        <v>6</v>
      </c>
      <c r="O1380" s="4">
        <v>6</v>
      </c>
      <c r="P1380" s="4">
        <v>7</v>
      </c>
      <c r="Q1380" s="4">
        <v>7</v>
      </c>
      <c r="R1380" s="15">
        <v>7</v>
      </c>
      <c r="S1380" s="4">
        <v>8</v>
      </c>
      <c r="T1380" s="4">
        <v>8</v>
      </c>
      <c r="U1380" s="6">
        <v>8</v>
      </c>
      <c r="V1380" s="4">
        <v>9</v>
      </c>
      <c r="W1380" s="4">
        <v>9</v>
      </c>
      <c r="X1380" s="15">
        <v>9</v>
      </c>
      <c r="Y1380" s="4">
        <v>10</v>
      </c>
      <c r="Z1380" s="4">
        <v>10</v>
      </c>
      <c r="AA1380" s="4">
        <v>10</v>
      </c>
      <c r="AB1380" s="4">
        <v>11</v>
      </c>
      <c r="AC1380" s="4">
        <v>11</v>
      </c>
      <c r="AD1380" s="15">
        <v>11</v>
      </c>
      <c r="AE1380" s="5">
        <v>12</v>
      </c>
      <c r="AF1380" s="4">
        <v>12</v>
      </c>
      <c r="AG1380" s="4">
        <v>12</v>
      </c>
      <c r="AH1380" s="4">
        <v>13</v>
      </c>
      <c r="AI1380" s="4">
        <v>13</v>
      </c>
      <c r="AJ1380" s="4">
        <v>13</v>
      </c>
      <c r="AK1380" s="4">
        <v>14</v>
      </c>
      <c r="AL1380" s="4">
        <v>14</v>
      </c>
      <c r="AM1380" s="4">
        <v>14</v>
      </c>
      <c r="AN1380" s="4">
        <v>15</v>
      </c>
      <c r="AO1380" s="6">
        <v>15</v>
      </c>
      <c r="AP1380" s="4">
        <v>15</v>
      </c>
      <c r="AQ1380" s="4">
        <v>16</v>
      </c>
      <c r="AR1380" s="4">
        <v>16</v>
      </c>
      <c r="AS1380" s="4">
        <v>16</v>
      </c>
      <c r="AT1380" s="4">
        <v>17</v>
      </c>
      <c r="AU1380" s="4">
        <v>17</v>
      </c>
      <c r="AV1380" s="4">
        <v>17</v>
      </c>
      <c r="AW1380" s="4">
        <v>18</v>
      </c>
      <c r="AX1380" s="4">
        <v>18</v>
      </c>
      <c r="AY1380" s="5">
        <v>18</v>
      </c>
      <c r="AZ1380" s="4">
        <v>19</v>
      </c>
      <c r="BA1380" s="4">
        <v>19</v>
      </c>
      <c r="BB1380" s="4">
        <v>19</v>
      </c>
      <c r="BC1380" s="4">
        <v>20</v>
      </c>
      <c r="BD1380" s="4">
        <v>20</v>
      </c>
      <c r="BE1380" s="4">
        <v>20</v>
      </c>
      <c r="BF1380" s="4">
        <v>21</v>
      </c>
      <c r="BG1380" s="4">
        <v>21</v>
      </c>
      <c r="BH1380" s="4">
        <v>21</v>
      </c>
      <c r="BI1380" s="6">
        <v>22</v>
      </c>
      <c r="BJ1380" t="s">
        <v>0</v>
      </c>
    </row>
    <row r="1381" spans="1:62">
      <c r="A1381" s="4" t="s">
        <v>199</v>
      </c>
      <c r="B1381" s="4">
        <v>10</v>
      </c>
      <c r="C1381" s="4">
        <v>20</v>
      </c>
      <c r="D1381" s="4">
        <v>30</v>
      </c>
      <c r="E1381" s="4">
        <v>40</v>
      </c>
      <c r="F1381" s="4">
        <v>50</v>
      </c>
      <c r="G1381" s="4">
        <v>60</v>
      </c>
      <c r="H1381" s="4">
        <v>70</v>
      </c>
      <c r="I1381" s="4">
        <v>80</v>
      </c>
      <c r="J1381" s="15">
        <v>90</v>
      </c>
      <c r="K1381" s="5">
        <v>100</v>
      </c>
      <c r="L1381" s="4">
        <v>110</v>
      </c>
      <c r="M1381" s="4">
        <v>120</v>
      </c>
      <c r="N1381" s="4">
        <v>130</v>
      </c>
      <c r="O1381" s="4">
        <v>140</v>
      </c>
      <c r="P1381" s="4">
        <v>150</v>
      </c>
      <c r="Q1381" s="4">
        <v>160</v>
      </c>
      <c r="R1381" s="15">
        <v>170</v>
      </c>
      <c r="S1381" s="4">
        <v>180</v>
      </c>
      <c r="T1381" s="4">
        <v>190</v>
      </c>
      <c r="U1381" s="6">
        <v>200</v>
      </c>
      <c r="V1381" s="4">
        <v>210</v>
      </c>
      <c r="W1381" s="4">
        <v>220</v>
      </c>
      <c r="X1381" s="15">
        <v>230</v>
      </c>
      <c r="Y1381" s="4">
        <v>240</v>
      </c>
      <c r="Z1381" s="4">
        <v>250</v>
      </c>
      <c r="AA1381" s="4">
        <v>260</v>
      </c>
      <c r="AB1381" s="4">
        <v>270</v>
      </c>
      <c r="AC1381" s="4">
        <v>280</v>
      </c>
      <c r="AD1381" s="15">
        <v>290</v>
      </c>
      <c r="AE1381" s="5">
        <v>300</v>
      </c>
      <c r="AF1381" s="4">
        <v>310</v>
      </c>
      <c r="AG1381" s="4">
        <v>320</v>
      </c>
      <c r="AH1381" s="4">
        <v>330</v>
      </c>
      <c r="AI1381" s="4">
        <v>340</v>
      </c>
      <c r="AJ1381" s="4">
        <v>350</v>
      </c>
      <c r="AK1381" s="4">
        <v>360</v>
      </c>
      <c r="AL1381" s="4">
        <v>370</v>
      </c>
      <c r="AM1381" s="4">
        <v>380</v>
      </c>
      <c r="AN1381" s="4">
        <v>390</v>
      </c>
      <c r="AO1381" s="6">
        <v>400</v>
      </c>
      <c r="AP1381" s="4">
        <v>410</v>
      </c>
      <c r="AQ1381" s="4">
        <v>420</v>
      </c>
      <c r="AR1381" s="4">
        <v>430</v>
      </c>
      <c r="AS1381" s="4">
        <v>440</v>
      </c>
      <c r="AT1381" s="4">
        <v>450</v>
      </c>
      <c r="AU1381" s="4">
        <v>460</v>
      </c>
      <c r="AV1381" s="4">
        <v>470</v>
      </c>
      <c r="AW1381" s="4">
        <v>480</v>
      </c>
      <c r="AX1381" s="4">
        <v>490</v>
      </c>
      <c r="AY1381" s="5">
        <v>500</v>
      </c>
      <c r="AZ1381" s="4">
        <v>510</v>
      </c>
      <c r="BA1381" s="4">
        <v>520</v>
      </c>
      <c r="BB1381" s="4">
        <v>530</v>
      </c>
      <c r="BC1381" s="4">
        <v>540</v>
      </c>
      <c r="BD1381" s="4">
        <v>550</v>
      </c>
      <c r="BE1381" s="4">
        <v>560</v>
      </c>
      <c r="BF1381" s="4">
        <v>570</v>
      </c>
      <c r="BG1381" s="4">
        <v>580</v>
      </c>
      <c r="BH1381" s="4">
        <v>590</v>
      </c>
      <c r="BI1381" s="6">
        <v>600</v>
      </c>
      <c r="BJ1381" t="s">
        <v>0</v>
      </c>
    </row>
    <row r="1382" spans="1:62">
      <c r="A1382" s="4" t="s">
        <v>467</v>
      </c>
      <c r="B1382" s="4">
        <v>3</v>
      </c>
      <c r="C1382" s="4">
        <f>B1382+1</f>
        <v>4</v>
      </c>
      <c r="D1382" s="4">
        <f t="shared" ref="D1382:I1382" si="6712">C1382+1</f>
        <v>5</v>
      </c>
      <c r="E1382" s="4">
        <f t="shared" si="6712"/>
        <v>6</v>
      </c>
      <c r="F1382" s="4">
        <f t="shared" si="6712"/>
        <v>7</v>
      </c>
      <c r="G1382" s="4">
        <f t="shared" si="6712"/>
        <v>8</v>
      </c>
      <c r="H1382" s="4">
        <f t="shared" si="6712"/>
        <v>9</v>
      </c>
      <c r="I1382" s="4">
        <f t="shared" si="6712"/>
        <v>10</v>
      </c>
      <c r="J1382" s="15">
        <f>I1382+4</f>
        <v>14</v>
      </c>
      <c r="K1382" s="4">
        <f t="shared" ref="K1382" si="6713">J1382+3</f>
        <v>17</v>
      </c>
      <c r="L1382" s="15">
        <f t="shared" ref="L1382" si="6714">K1382+4</f>
        <v>21</v>
      </c>
      <c r="M1382" s="4">
        <f t="shared" ref="M1382" si="6715">L1382+3</f>
        <v>24</v>
      </c>
      <c r="N1382" s="15">
        <f t="shared" ref="N1382" si="6716">M1382+4</f>
        <v>28</v>
      </c>
      <c r="O1382" s="4">
        <f t="shared" ref="O1382" si="6717">N1382+3</f>
        <v>31</v>
      </c>
      <c r="P1382" s="15">
        <f t="shared" ref="P1382" si="6718">O1382+4</f>
        <v>35</v>
      </c>
      <c r="Q1382" s="4">
        <f t="shared" ref="Q1382" si="6719">P1382+3</f>
        <v>38</v>
      </c>
      <c r="R1382" s="15">
        <f>Q1382+10</f>
        <v>48</v>
      </c>
      <c r="S1382" s="15">
        <f t="shared" ref="S1382:W1382" si="6720">R1382+10</f>
        <v>58</v>
      </c>
      <c r="T1382" s="15">
        <f t="shared" si="6720"/>
        <v>68</v>
      </c>
      <c r="U1382" s="15">
        <f t="shared" si="6720"/>
        <v>78</v>
      </c>
      <c r="V1382" s="15">
        <f t="shared" si="6720"/>
        <v>88</v>
      </c>
      <c r="W1382" s="15">
        <f t="shared" si="6720"/>
        <v>98</v>
      </c>
      <c r="X1382" s="15">
        <f>W1382+18</f>
        <v>116</v>
      </c>
      <c r="Y1382" s="15">
        <f>X1382+17</f>
        <v>133</v>
      </c>
      <c r="Z1382" s="15">
        <f t="shared" ref="Z1382" si="6721">Y1382+18</f>
        <v>151</v>
      </c>
      <c r="AA1382" s="15">
        <f t="shared" ref="AA1382" si="6722">Z1382+17</f>
        <v>168</v>
      </c>
      <c r="AB1382" s="15">
        <f t="shared" ref="AB1382" si="6723">AA1382+18</f>
        <v>186</v>
      </c>
      <c r="AC1382" s="15">
        <f t="shared" ref="AC1382" si="6724">AB1382+17</f>
        <v>203</v>
      </c>
      <c r="AD1382" s="15">
        <f>AC1382+25</f>
        <v>228</v>
      </c>
      <c r="AE1382" s="15">
        <f t="shared" ref="AE1382:BI1382" si="6725">AD1382+25</f>
        <v>253</v>
      </c>
      <c r="AF1382" s="15">
        <f t="shared" si="6725"/>
        <v>278</v>
      </c>
      <c r="AG1382" s="15">
        <f t="shared" si="6725"/>
        <v>303</v>
      </c>
      <c r="AH1382" s="15">
        <f t="shared" si="6725"/>
        <v>328</v>
      </c>
      <c r="AI1382" s="15">
        <f t="shared" si="6725"/>
        <v>353</v>
      </c>
      <c r="AJ1382" s="15">
        <f t="shared" si="6725"/>
        <v>378</v>
      </c>
      <c r="AK1382" s="15">
        <f t="shared" si="6725"/>
        <v>403</v>
      </c>
      <c r="AL1382" s="15">
        <f t="shared" si="6725"/>
        <v>428</v>
      </c>
      <c r="AM1382" s="15">
        <f t="shared" si="6725"/>
        <v>453</v>
      </c>
      <c r="AN1382" s="15">
        <f t="shared" si="6725"/>
        <v>478</v>
      </c>
      <c r="AO1382" s="15">
        <f t="shared" si="6725"/>
        <v>503</v>
      </c>
      <c r="AP1382" s="15">
        <f t="shared" si="6725"/>
        <v>528</v>
      </c>
      <c r="AQ1382" s="15">
        <f t="shared" si="6725"/>
        <v>553</v>
      </c>
      <c r="AR1382" s="15">
        <f t="shared" si="6725"/>
        <v>578</v>
      </c>
      <c r="AS1382" s="15">
        <f t="shared" si="6725"/>
        <v>603</v>
      </c>
      <c r="AT1382" s="15">
        <f t="shared" si="6725"/>
        <v>628</v>
      </c>
      <c r="AU1382" s="15">
        <f t="shared" si="6725"/>
        <v>653</v>
      </c>
      <c r="AV1382" s="15">
        <f t="shared" si="6725"/>
        <v>678</v>
      </c>
      <c r="AW1382" s="15">
        <f t="shared" si="6725"/>
        <v>703</v>
      </c>
      <c r="AX1382" s="15">
        <f t="shared" si="6725"/>
        <v>728</v>
      </c>
      <c r="AY1382" s="15">
        <f t="shared" si="6725"/>
        <v>753</v>
      </c>
      <c r="AZ1382" s="15">
        <f t="shared" si="6725"/>
        <v>778</v>
      </c>
      <c r="BA1382" s="15">
        <f t="shared" si="6725"/>
        <v>803</v>
      </c>
      <c r="BB1382" s="15">
        <f t="shared" si="6725"/>
        <v>828</v>
      </c>
      <c r="BC1382" s="15">
        <f t="shared" si="6725"/>
        <v>853</v>
      </c>
      <c r="BD1382" s="15">
        <f t="shared" si="6725"/>
        <v>878</v>
      </c>
      <c r="BE1382" s="15">
        <f t="shared" si="6725"/>
        <v>903</v>
      </c>
      <c r="BF1382" s="15">
        <f t="shared" si="6725"/>
        <v>928</v>
      </c>
      <c r="BG1382" s="15">
        <f t="shared" si="6725"/>
        <v>953</v>
      </c>
      <c r="BH1382" s="15">
        <f t="shared" si="6725"/>
        <v>978</v>
      </c>
      <c r="BI1382" s="15">
        <f t="shared" si="6725"/>
        <v>1003</v>
      </c>
      <c r="BJ1382" t="s">
        <v>0</v>
      </c>
    </row>
    <row r="1383" spans="1:62">
      <c r="A1383" s="4" t="s">
        <v>468</v>
      </c>
      <c r="B1383" s="4">
        <v>4</v>
      </c>
      <c r="C1383" s="4">
        <f>B1383+1</f>
        <v>5</v>
      </c>
      <c r="D1383" s="4">
        <f>C1383+2</f>
        <v>7</v>
      </c>
      <c r="E1383" s="4">
        <f t="shared" ref="E1383" si="6726">D1383+1</f>
        <v>8</v>
      </c>
      <c r="F1383" s="4">
        <f t="shared" ref="F1383" si="6727">E1383+2</f>
        <v>10</v>
      </c>
      <c r="G1383" s="4">
        <f t="shared" ref="G1383" si="6728">F1383+1</f>
        <v>11</v>
      </c>
      <c r="H1383" s="4">
        <f t="shared" ref="H1383" si="6729">G1383+2</f>
        <v>13</v>
      </c>
      <c r="I1383" s="4">
        <f t="shared" ref="I1383" si="6730">H1383+1</f>
        <v>14</v>
      </c>
      <c r="J1383" s="15">
        <f>I1383+6</f>
        <v>20</v>
      </c>
      <c r="K1383" s="15">
        <f t="shared" ref="K1383:Q1383" si="6731">J1383+6</f>
        <v>26</v>
      </c>
      <c r="L1383" s="15">
        <f t="shared" si="6731"/>
        <v>32</v>
      </c>
      <c r="M1383" s="15">
        <f t="shared" si="6731"/>
        <v>38</v>
      </c>
      <c r="N1383" s="15">
        <f t="shared" si="6731"/>
        <v>44</v>
      </c>
      <c r="O1383" s="15">
        <f t="shared" si="6731"/>
        <v>50</v>
      </c>
      <c r="P1383" s="15">
        <f t="shared" si="6731"/>
        <v>56</v>
      </c>
      <c r="Q1383" s="15">
        <f t="shared" si="6731"/>
        <v>62</v>
      </c>
      <c r="R1383" s="15">
        <f>Q1383+12</f>
        <v>74</v>
      </c>
      <c r="S1383" s="15">
        <f t="shared" ref="S1383:W1383" si="6732">R1383+12</f>
        <v>86</v>
      </c>
      <c r="T1383" s="15">
        <f t="shared" si="6732"/>
        <v>98</v>
      </c>
      <c r="U1383" s="15">
        <f t="shared" si="6732"/>
        <v>110</v>
      </c>
      <c r="V1383" s="15">
        <f t="shared" si="6732"/>
        <v>122</v>
      </c>
      <c r="W1383" s="15">
        <f t="shared" si="6732"/>
        <v>134</v>
      </c>
      <c r="X1383" s="15">
        <f>W1383+20</f>
        <v>154</v>
      </c>
      <c r="Y1383" s="15">
        <f>X1383+19</f>
        <v>173</v>
      </c>
      <c r="Z1383" s="15">
        <f t="shared" ref="Z1383" si="6733">Y1383+20</f>
        <v>193</v>
      </c>
      <c r="AA1383" s="15">
        <f t="shared" ref="AA1383" si="6734">Z1383+19</f>
        <v>212</v>
      </c>
      <c r="AB1383" s="15">
        <f t="shared" ref="AB1383" si="6735">AA1383+20</f>
        <v>232</v>
      </c>
      <c r="AC1383" s="15">
        <f t="shared" ref="AC1383" si="6736">AB1383+19</f>
        <v>251</v>
      </c>
      <c r="AD1383" s="15">
        <f>AC1383+27</f>
        <v>278</v>
      </c>
      <c r="AE1383" s="15">
        <f t="shared" ref="AE1383:BI1383" si="6737">AD1383+27</f>
        <v>305</v>
      </c>
      <c r="AF1383" s="15">
        <f t="shared" si="6737"/>
        <v>332</v>
      </c>
      <c r="AG1383" s="15">
        <f t="shared" si="6737"/>
        <v>359</v>
      </c>
      <c r="AH1383" s="15">
        <f t="shared" si="6737"/>
        <v>386</v>
      </c>
      <c r="AI1383" s="15">
        <f t="shared" si="6737"/>
        <v>413</v>
      </c>
      <c r="AJ1383" s="15">
        <f t="shared" si="6737"/>
        <v>440</v>
      </c>
      <c r="AK1383" s="15">
        <f t="shared" si="6737"/>
        <v>467</v>
      </c>
      <c r="AL1383" s="15">
        <f t="shared" si="6737"/>
        <v>494</v>
      </c>
      <c r="AM1383" s="15">
        <f t="shared" si="6737"/>
        <v>521</v>
      </c>
      <c r="AN1383" s="15">
        <f t="shared" si="6737"/>
        <v>548</v>
      </c>
      <c r="AO1383" s="15">
        <f t="shared" si="6737"/>
        <v>575</v>
      </c>
      <c r="AP1383" s="15">
        <f t="shared" si="6737"/>
        <v>602</v>
      </c>
      <c r="AQ1383" s="15">
        <f t="shared" si="6737"/>
        <v>629</v>
      </c>
      <c r="AR1383" s="15">
        <f t="shared" si="6737"/>
        <v>656</v>
      </c>
      <c r="AS1383" s="15">
        <f t="shared" si="6737"/>
        <v>683</v>
      </c>
      <c r="AT1383" s="15">
        <f t="shared" si="6737"/>
        <v>710</v>
      </c>
      <c r="AU1383" s="15">
        <f t="shared" si="6737"/>
        <v>737</v>
      </c>
      <c r="AV1383" s="15">
        <f t="shared" si="6737"/>
        <v>764</v>
      </c>
      <c r="AW1383" s="15">
        <f t="shared" si="6737"/>
        <v>791</v>
      </c>
      <c r="AX1383" s="15">
        <f t="shared" si="6737"/>
        <v>818</v>
      </c>
      <c r="AY1383" s="15">
        <f t="shared" si="6737"/>
        <v>845</v>
      </c>
      <c r="AZ1383" s="15">
        <f t="shared" si="6737"/>
        <v>872</v>
      </c>
      <c r="BA1383" s="15">
        <f t="shared" si="6737"/>
        <v>899</v>
      </c>
      <c r="BB1383" s="15">
        <f t="shared" si="6737"/>
        <v>926</v>
      </c>
      <c r="BC1383" s="15">
        <f t="shared" si="6737"/>
        <v>953</v>
      </c>
      <c r="BD1383" s="15">
        <f t="shared" si="6737"/>
        <v>980</v>
      </c>
      <c r="BE1383" s="15">
        <f t="shared" si="6737"/>
        <v>1007</v>
      </c>
      <c r="BF1383" s="15">
        <f t="shared" si="6737"/>
        <v>1034</v>
      </c>
      <c r="BG1383" s="15">
        <f t="shared" si="6737"/>
        <v>1061</v>
      </c>
      <c r="BH1383" s="15">
        <f t="shared" si="6737"/>
        <v>1088</v>
      </c>
      <c r="BI1383" s="15">
        <f t="shared" si="6737"/>
        <v>1115</v>
      </c>
      <c r="BJ1383" t="s">
        <v>0</v>
      </c>
    </row>
    <row r="1384" spans="1:62">
      <c r="A1384" s="4" t="s">
        <v>2</v>
      </c>
      <c r="B1384" s="4">
        <v>1.5</v>
      </c>
      <c r="C1384" s="4">
        <v>1.6</v>
      </c>
      <c r="D1384" s="4">
        <v>1.7</v>
      </c>
      <c r="E1384" s="4">
        <v>1.8</v>
      </c>
      <c r="F1384" s="4">
        <v>2</v>
      </c>
      <c r="G1384" s="4">
        <v>2.1</v>
      </c>
      <c r="H1384" s="4">
        <v>2.2000000000000002</v>
      </c>
      <c r="I1384" s="4">
        <v>2.2999999999999998</v>
      </c>
      <c r="J1384" s="15">
        <v>2.5</v>
      </c>
      <c r="K1384" s="5">
        <v>2.6</v>
      </c>
      <c r="L1384" s="4">
        <v>2.7</v>
      </c>
      <c r="M1384" s="4">
        <v>2.8</v>
      </c>
      <c r="N1384" s="4">
        <v>3</v>
      </c>
      <c r="O1384" s="4">
        <v>3.1</v>
      </c>
      <c r="P1384" s="4">
        <v>3.2</v>
      </c>
      <c r="Q1384" s="4">
        <v>3.3</v>
      </c>
      <c r="R1384" s="15">
        <v>3.5</v>
      </c>
      <c r="S1384" s="4">
        <v>3.6</v>
      </c>
      <c r="T1384" s="4">
        <v>3.7</v>
      </c>
      <c r="U1384" s="6">
        <v>3.8</v>
      </c>
      <c r="V1384" s="4">
        <v>4</v>
      </c>
      <c r="W1384" s="4">
        <v>4.0999999999999996</v>
      </c>
      <c r="X1384" s="15">
        <v>4.2</v>
      </c>
      <c r="Y1384" s="4">
        <v>4.3</v>
      </c>
      <c r="Z1384" s="4">
        <v>4.5</v>
      </c>
      <c r="AA1384" s="4">
        <v>4.5999999999999996</v>
      </c>
      <c r="AB1384" s="4">
        <v>4.7</v>
      </c>
      <c r="AC1384" s="4">
        <v>4.8</v>
      </c>
      <c r="AD1384" s="15">
        <v>5</v>
      </c>
      <c r="AE1384" s="5">
        <v>5.0999999999999996</v>
      </c>
      <c r="AF1384" s="4">
        <v>5.2</v>
      </c>
      <c r="AG1384" s="4">
        <v>5.3</v>
      </c>
      <c r="AH1384" s="4">
        <v>5.5</v>
      </c>
      <c r="AI1384" s="4">
        <v>5.6</v>
      </c>
      <c r="AJ1384" s="4">
        <v>5.7</v>
      </c>
      <c r="AK1384" s="4">
        <v>5.8</v>
      </c>
      <c r="AL1384" s="4">
        <v>6</v>
      </c>
      <c r="AM1384" s="4">
        <v>6.1</v>
      </c>
      <c r="AN1384" s="4">
        <v>6.2</v>
      </c>
      <c r="AO1384" s="6">
        <v>6.3</v>
      </c>
      <c r="AP1384" s="4">
        <v>6.5</v>
      </c>
      <c r="AQ1384" s="4">
        <v>6.6</v>
      </c>
      <c r="AR1384" s="4">
        <v>6.7</v>
      </c>
      <c r="AS1384" s="4">
        <v>6.8</v>
      </c>
      <c r="AT1384" s="4">
        <v>7</v>
      </c>
      <c r="AU1384" s="4">
        <v>7.1</v>
      </c>
      <c r="AV1384" s="4">
        <v>7.2</v>
      </c>
      <c r="AW1384" s="4">
        <v>7.3</v>
      </c>
      <c r="AX1384" s="4">
        <v>7.5</v>
      </c>
      <c r="AY1384" s="5">
        <v>7.6</v>
      </c>
      <c r="AZ1384" s="4">
        <v>7.7</v>
      </c>
      <c r="BA1384" s="4">
        <v>7.8</v>
      </c>
      <c r="BB1384" s="4">
        <v>8</v>
      </c>
      <c r="BC1384" s="4">
        <v>8.1</v>
      </c>
      <c r="BD1384" s="4">
        <v>8.1999999999999993</v>
      </c>
      <c r="BE1384" s="4">
        <v>8.3000000000000007</v>
      </c>
      <c r="BF1384" s="4">
        <v>8.5</v>
      </c>
      <c r="BG1384" s="4">
        <v>8.6</v>
      </c>
      <c r="BH1384" s="4">
        <v>8.6999999999999993</v>
      </c>
      <c r="BI1384" s="6">
        <v>8.8000000000000007</v>
      </c>
      <c r="BJ1384" t="s">
        <v>0</v>
      </c>
    </row>
    <row r="1385" spans="1:62">
      <c r="A1385" s="4" t="s">
        <v>3</v>
      </c>
      <c r="J1385" s="15"/>
      <c r="K1385" s="5"/>
      <c r="R1385" s="15"/>
      <c r="U1385" s="6"/>
      <c r="X1385" s="15"/>
      <c r="AD1385" s="15"/>
      <c r="AE1385" s="5"/>
      <c r="AO1385" s="6"/>
      <c r="AY1385" s="5"/>
      <c r="BI1385" s="6"/>
    </row>
    <row r="1386" spans="1:62">
      <c r="A1386" s="4" t="s">
        <v>377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199</v>
      </c>
      <c r="B1387" s="4">
        <v>20</v>
      </c>
      <c r="C1387" s="4">
        <v>30</v>
      </c>
      <c r="D1387" s="4">
        <v>40</v>
      </c>
      <c r="E1387" s="4">
        <v>50</v>
      </c>
      <c r="F1387" s="4">
        <v>60</v>
      </c>
      <c r="G1387" s="4">
        <v>70</v>
      </c>
      <c r="H1387" s="4">
        <v>80</v>
      </c>
      <c r="I1387" s="4">
        <v>90</v>
      </c>
      <c r="J1387" s="15">
        <v>100</v>
      </c>
      <c r="K1387" s="5">
        <v>110</v>
      </c>
      <c r="L1387" s="4">
        <v>120</v>
      </c>
      <c r="M1387" s="4">
        <v>130</v>
      </c>
      <c r="N1387" s="4">
        <v>140</v>
      </c>
      <c r="O1387" s="4">
        <v>150</v>
      </c>
      <c r="P1387" s="4">
        <v>160</v>
      </c>
      <c r="Q1387" s="4">
        <v>170</v>
      </c>
      <c r="R1387" s="15">
        <v>180</v>
      </c>
      <c r="S1387" s="4">
        <v>190</v>
      </c>
      <c r="T1387" s="4">
        <v>200</v>
      </c>
      <c r="U1387" s="6">
        <v>210</v>
      </c>
      <c r="V1387" s="4">
        <v>220</v>
      </c>
      <c r="W1387" s="4">
        <v>230</v>
      </c>
      <c r="X1387" s="15">
        <v>240</v>
      </c>
      <c r="Y1387" s="4">
        <v>250</v>
      </c>
      <c r="Z1387" s="4">
        <v>260</v>
      </c>
      <c r="AA1387" s="4">
        <v>270</v>
      </c>
      <c r="AB1387" s="4">
        <v>280</v>
      </c>
      <c r="AC1387" s="4">
        <v>290</v>
      </c>
      <c r="AD1387" s="15">
        <v>300</v>
      </c>
      <c r="AE1387" s="5">
        <v>310</v>
      </c>
      <c r="AF1387" s="4">
        <v>320</v>
      </c>
      <c r="AG1387" s="4">
        <v>330</v>
      </c>
      <c r="AH1387" s="4">
        <v>340</v>
      </c>
      <c r="AI1387" s="4">
        <v>350</v>
      </c>
      <c r="AJ1387" s="4">
        <v>360</v>
      </c>
      <c r="AK1387" s="4">
        <v>370</v>
      </c>
      <c r="AL1387" s="4">
        <v>380</v>
      </c>
      <c r="AM1387" s="4">
        <v>390</v>
      </c>
      <c r="AN1387" s="4">
        <v>400</v>
      </c>
      <c r="AO1387" s="6">
        <v>410</v>
      </c>
      <c r="AP1387" s="4">
        <v>420</v>
      </c>
      <c r="AQ1387" s="4">
        <v>430</v>
      </c>
      <c r="AR1387" s="4">
        <v>440</v>
      </c>
      <c r="AS1387" s="4">
        <v>450</v>
      </c>
      <c r="AT1387" s="4">
        <v>460</v>
      </c>
      <c r="AU1387" s="4">
        <v>470</v>
      </c>
      <c r="AV1387" s="4">
        <v>480</v>
      </c>
      <c r="AW1387" s="4">
        <v>490</v>
      </c>
      <c r="AX1387" s="4">
        <v>500</v>
      </c>
      <c r="AY1387" s="5">
        <v>510</v>
      </c>
      <c r="AZ1387" s="4">
        <v>520</v>
      </c>
      <c r="BA1387" s="4">
        <v>530</v>
      </c>
      <c r="BB1387" s="4">
        <v>540</v>
      </c>
      <c r="BC1387" s="4">
        <v>550</v>
      </c>
      <c r="BD1387" s="4">
        <v>560</v>
      </c>
      <c r="BE1387" s="4">
        <v>570</v>
      </c>
      <c r="BF1387" s="4">
        <v>580</v>
      </c>
      <c r="BG1387" s="4">
        <v>590</v>
      </c>
      <c r="BH1387" s="4">
        <v>600</v>
      </c>
      <c r="BI1387" s="6">
        <v>610</v>
      </c>
      <c r="BJ1387" t="s">
        <v>0</v>
      </c>
    </row>
    <row r="1388" spans="1:62">
      <c r="A1388" s="4" t="s">
        <v>457</v>
      </c>
      <c r="B1388" s="4">
        <v>22</v>
      </c>
      <c r="C1388" s="4">
        <f>B1388+10</f>
        <v>32</v>
      </c>
      <c r="D1388" s="4">
        <f t="shared" ref="D1388:I1388" si="6738">C1388+10</f>
        <v>42</v>
      </c>
      <c r="E1388" s="4">
        <f t="shared" si="6738"/>
        <v>52</v>
      </c>
      <c r="F1388" s="4">
        <f t="shared" si="6738"/>
        <v>62</v>
      </c>
      <c r="G1388" s="4">
        <f t="shared" si="6738"/>
        <v>72</v>
      </c>
      <c r="H1388" s="4">
        <f t="shared" si="6738"/>
        <v>82</v>
      </c>
      <c r="I1388" s="4">
        <f t="shared" si="6738"/>
        <v>92</v>
      </c>
      <c r="J1388" s="15">
        <f>I1388+14</f>
        <v>106</v>
      </c>
      <c r="K1388">
        <f t="shared" ref="K1388:Q1388" si="6739">J1388+14</f>
        <v>120</v>
      </c>
      <c r="L1388" s="4">
        <f t="shared" si="6739"/>
        <v>134</v>
      </c>
      <c r="M1388" s="4">
        <f t="shared" si="6739"/>
        <v>148</v>
      </c>
      <c r="N1388" s="4">
        <f t="shared" si="6739"/>
        <v>162</v>
      </c>
      <c r="O1388" s="4">
        <f t="shared" si="6739"/>
        <v>176</v>
      </c>
      <c r="P1388" s="4">
        <f t="shared" si="6739"/>
        <v>190</v>
      </c>
      <c r="Q1388" s="4">
        <f t="shared" si="6739"/>
        <v>204</v>
      </c>
      <c r="R1388" s="15">
        <f>Q1388+24</f>
        <v>228</v>
      </c>
      <c r="S1388" s="4">
        <f t="shared" ref="S1388:W1388" si="6740">R1388+24</f>
        <v>252</v>
      </c>
      <c r="T1388" s="4">
        <f t="shared" si="6740"/>
        <v>276</v>
      </c>
      <c r="U1388">
        <f t="shared" si="6740"/>
        <v>300</v>
      </c>
      <c r="V1388" s="4">
        <f t="shared" si="6740"/>
        <v>324</v>
      </c>
      <c r="W1388" s="4">
        <f t="shared" si="6740"/>
        <v>348</v>
      </c>
      <c r="X1388" s="15">
        <f>W1388+34</f>
        <v>382</v>
      </c>
      <c r="Y1388" s="4">
        <f t="shared" ref="Y1388:AC1388" si="6741">X1388+34</f>
        <v>416</v>
      </c>
      <c r="Z1388" s="4">
        <f t="shared" si="6741"/>
        <v>450</v>
      </c>
      <c r="AA1388" s="4">
        <f t="shared" si="6741"/>
        <v>484</v>
      </c>
      <c r="AB1388" s="4">
        <f t="shared" si="6741"/>
        <v>518</v>
      </c>
      <c r="AC1388" s="4">
        <f t="shared" si="6741"/>
        <v>552</v>
      </c>
      <c r="AD1388" s="15">
        <f>AC1388+44</f>
        <v>596</v>
      </c>
      <c r="AE1388">
        <f t="shared" ref="AE1388:BI1388" si="6742">AD1388+44</f>
        <v>640</v>
      </c>
      <c r="AF1388" s="4">
        <f t="shared" si="6742"/>
        <v>684</v>
      </c>
      <c r="AG1388" s="4">
        <f t="shared" si="6742"/>
        <v>728</v>
      </c>
      <c r="AH1388" s="4">
        <f t="shared" si="6742"/>
        <v>772</v>
      </c>
      <c r="AI1388" s="4">
        <f t="shared" si="6742"/>
        <v>816</v>
      </c>
      <c r="AJ1388" s="4">
        <f t="shared" si="6742"/>
        <v>860</v>
      </c>
      <c r="AK1388" s="4">
        <f t="shared" si="6742"/>
        <v>904</v>
      </c>
      <c r="AL1388" s="4">
        <f t="shared" si="6742"/>
        <v>948</v>
      </c>
      <c r="AM1388" s="4">
        <f t="shared" si="6742"/>
        <v>992</v>
      </c>
      <c r="AN1388" s="4">
        <f t="shared" si="6742"/>
        <v>1036</v>
      </c>
      <c r="AO1388">
        <f t="shared" si="6742"/>
        <v>1080</v>
      </c>
      <c r="AP1388" s="4">
        <f t="shared" si="6742"/>
        <v>1124</v>
      </c>
      <c r="AQ1388" s="4">
        <f t="shared" si="6742"/>
        <v>1168</v>
      </c>
      <c r="AR1388" s="4">
        <f t="shared" si="6742"/>
        <v>1212</v>
      </c>
      <c r="AS1388" s="4">
        <f t="shared" si="6742"/>
        <v>1256</v>
      </c>
      <c r="AT1388" s="4">
        <f t="shared" si="6742"/>
        <v>1300</v>
      </c>
      <c r="AU1388" s="4">
        <f t="shared" si="6742"/>
        <v>1344</v>
      </c>
      <c r="AV1388" s="4">
        <f t="shared" si="6742"/>
        <v>1388</v>
      </c>
      <c r="AW1388" s="4">
        <f t="shared" si="6742"/>
        <v>1432</v>
      </c>
      <c r="AX1388" s="4">
        <f t="shared" si="6742"/>
        <v>1476</v>
      </c>
      <c r="AY1388">
        <f t="shared" si="6742"/>
        <v>1520</v>
      </c>
      <c r="AZ1388" s="4">
        <f t="shared" si="6742"/>
        <v>1564</v>
      </c>
      <c r="BA1388" s="4">
        <f t="shared" si="6742"/>
        <v>1608</v>
      </c>
      <c r="BB1388" s="4">
        <f t="shared" si="6742"/>
        <v>1652</v>
      </c>
      <c r="BC1388" s="4">
        <f t="shared" si="6742"/>
        <v>1696</v>
      </c>
      <c r="BD1388" s="4">
        <f t="shared" si="6742"/>
        <v>1740</v>
      </c>
      <c r="BE1388" s="4">
        <f t="shared" si="6742"/>
        <v>1784</v>
      </c>
      <c r="BF1388" s="4">
        <f t="shared" si="6742"/>
        <v>1828</v>
      </c>
      <c r="BG1388" s="4">
        <f t="shared" si="6742"/>
        <v>1872</v>
      </c>
      <c r="BH1388" s="4">
        <f t="shared" si="6742"/>
        <v>1916</v>
      </c>
      <c r="BI1388">
        <f t="shared" si="6742"/>
        <v>1960</v>
      </c>
      <c r="BJ1388" t="s">
        <v>0</v>
      </c>
    </row>
    <row r="1389" spans="1:62">
      <c r="A1389" s="4" t="s">
        <v>458</v>
      </c>
      <c r="B1389" s="4">
        <v>36</v>
      </c>
      <c r="C1389" s="4">
        <f>B1389+11</f>
        <v>47</v>
      </c>
      <c r="D1389" s="4">
        <f t="shared" ref="D1389:I1389" si="6743">C1389+11</f>
        <v>58</v>
      </c>
      <c r="E1389" s="4">
        <f t="shared" si="6743"/>
        <v>69</v>
      </c>
      <c r="F1389" s="4">
        <f t="shared" si="6743"/>
        <v>80</v>
      </c>
      <c r="G1389" s="4">
        <f t="shared" si="6743"/>
        <v>91</v>
      </c>
      <c r="H1389" s="4">
        <f t="shared" si="6743"/>
        <v>102</v>
      </c>
      <c r="I1389" s="4">
        <f t="shared" si="6743"/>
        <v>113</v>
      </c>
      <c r="J1389" s="15">
        <f>I1389+16</f>
        <v>129</v>
      </c>
      <c r="K1389">
        <f t="shared" ref="K1389:Q1389" si="6744">J1389+16</f>
        <v>145</v>
      </c>
      <c r="L1389" s="4">
        <f t="shared" si="6744"/>
        <v>161</v>
      </c>
      <c r="M1389" s="4">
        <f t="shared" si="6744"/>
        <v>177</v>
      </c>
      <c r="N1389" s="4">
        <f t="shared" si="6744"/>
        <v>193</v>
      </c>
      <c r="O1389" s="4">
        <f t="shared" si="6744"/>
        <v>209</v>
      </c>
      <c r="P1389" s="4">
        <f t="shared" si="6744"/>
        <v>225</v>
      </c>
      <c r="Q1389" s="4">
        <f t="shared" si="6744"/>
        <v>241</v>
      </c>
      <c r="R1389" s="15">
        <f>Q1389+26</f>
        <v>267</v>
      </c>
      <c r="S1389" s="4">
        <f t="shared" ref="S1389:W1389" si="6745">R1389+26</f>
        <v>293</v>
      </c>
      <c r="T1389" s="4">
        <f t="shared" si="6745"/>
        <v>319</v>
      </c>
      <c r="U1389">
        <f t="shared" si="6745"/>
        <v>345</v>
      </c>
      <c r="V1389" s="4">
        <f t="shared" si="6745"/>
        <v>371</v>
      </c>
      <c r="W1389" s="4">
        <f t="shared" si="6745"/>
        <v>397</v>
      </c>
      <c r="X1389" s="15">
        <f>W1389+36</f>
        <v>433</v>
      </c>
      <c r="Y1389" s="4">
        <f t="shared" ref="Y1389:AC1389" si="6746">X1389+36</f>
        <v>469</v>
      </c>
      <c r="Z1389" s="4">
        <f t="shared" si="6746"/>
        <v>505</v>
      </c>
      <c r="AA1389" s="4">
        <f t="shared" si="6746"/>
        <v>541</v>
      </c>
      <c r="AB1389" s="4">
        <f t="shared" si="6746"/>
        <v>577</v>
      </c>
      <c r="AC1389" s="4">
        <f t="shared" si="6746"/>
        <v>613</v>
      </c>
      <c r="AD1389" s="15">
        <f>AC1389+46</f>
        <v>659</v>
      </c>
      <c r="AE1389">
        <f t="shared" ref="AE1389:BI1389" si="6747">AD1389+46</f>
        <v>705</v>
      </c>
      <c r="AF1389" s="4">
        <f t="shared" si="6747"/>
        <v>751</v>
      </c>
      <c r="AG1389" s="4">
        <f t="shared" si="6747"/>
        <v>797</v>
      </c>
      <c r="AH1389" s="4">
        <f t="shared" si="6747"/>
        <v>843</v>
      </c>
      <c r="AI1389" s="4">
        <f t="shared" si="6747"/>
        <v>889</v>
      </c>
      <c r="AJ1389" s="4">
        <f t="shared" si="6747"/>
        <v>935</v>
      </c>
      <c r="AK1389" s="4">
        <f t="shared" si="6747"/>
        <v>981</v>
      </c>
      <c r="AL1389" s="4">
        <f t="shared" si="6747"/>
        <v>1027</v>
      </c>
      <c r="AM1389" s="4">
        <f t="shared" si="6747"/>
        <v>1073</v>
      </c>
      <c r="AN1389" s="4">
        <f t="shared" si="6747"/>
        <v>1119</v>
      </c>
      <c r="AO1389">
        <f t="shared" si="6747"/>
        <v>1165</v>
      </c>
      <c r="AP1389" s="4">
        <f t="shared" si="6747"/>
        <v>1211</v>
      </c>
      <c r="AQ1389" s="4">
        <f t="shared" si="6747"/>
        <v>1257</v>
      </c>
      <c r="AR1389" s="4">
        <f t="shared" si="6747"/>
        <v>1303</v>
      </c>
      <c r="AS1389" s="4">
        <f t="shared" si="6747"/>
        <v>1349</v>
      </c>
      <c r="AT1389" s="4">
        <f t="shared" si="6747"/>
        <v>1395</v>
      </c>
      <c r="AU1389" s="4">
        <f t="shared" si="6747"/>
        <v>1441</v>
      </c>
      <c r="AV1389" s="4">
        <f t="shared" si="6747"/>
        <v>1487</v>
      </c>
      <c r="AW1389" s="4">
        <f t="shared" si="6747"/>
        <v>1533</v>
      </c>
      <c r="AX1389" s="4">
        <f t="shared" si="6747"/>
        <v>1579</v>
      </c>
      <c r="AY1389">
        <f t="shared" si="6747"/>
        <v>1625</v>
      </c>
      <c r="AZ1389" s="4">
        <f t="shared" si="6747"/>
        <v>1671</v>
      </c>
      <c r="BA1389" s="4">
        <f t="shared" si="6747"/>
        <v>1717</v>
      </c>
      <c r="BB1389" s="4">
        <f t="shared" si="6747"/>
        <v>1763</v>
      </c>
      <c r="BC1389" s="4">
        <f t="shared" si="6747"/>
        <v>1809</v>
      </c>
      <c r="BD1389" s="4">
        <f t="shared" si="6747"/>
        <v>1855</v>
      </c>
      <c r="BE1389" s="4">
        <f t="shared" si="6747"/>
        <v>1901</v>
      </c>
      <c r="BF1389" s="4">
        <f t="shared" si="6747"/>
        <v>1947</v>
      </c>
      <c r="BG1389" s="4">
        <f t="shared" si="6747"/>
        <v>1993</v>
      </c>
      <c r="BH1389" s="4">
        <f t="shared" si="6747"/>
        <v>2039</v>
      </c>
      <c r="BI1389">
        <f t="shared" si="6747"/>
        <v>2085</v>
      </c>
      <c r="BJ1389" t="s">
        <v>0</v>
      </c>
    </row>
    <row r="1390" spans="1:62">
      <c r="A1390" s="4" t="s">
        <v>214</v>
      </c>
      <c r="B1390" s="4" t="s">
        <v>0</v>
      </c>
      <c r="J1390" s="15"/>
      <c r="K1390" s="5"/>
      <c r="R1390" s="15"/>
      <c r="U1390" s="6"/>
      <c r="X1390" s="15"/>
      <c r="AD1390" s="15"/>
      <c r="AE1390" s="5"/>
      <c r="AO1390" s="6"/>
      <c r="AY1390" s="5"/>
      <c r="BI1390" s="6"/>
    </row>
    <row r="1391" spans="1:62">
      <c r="A1391" s="4" t="s">
        <v>3</v>
      </c>
      <c r="J1391" s="15"/>
      <c r="K1391" s="5"/>
      <c r="R1391" s="15"/>
      <c r="U1391" s="6"/>
      <c r="X1391" s="15"/>
      <c r="AD1391" s="15"/>
      <c r="AE1391" s="5"/>
      <c r="AO1391" s="6"/>
      <c r="AY1391" s="5"/>
      <c r="BI1391" s="6"/>
    </row>
    <row r="1392" spans="1:62">
      <c r="A1392" s="4" t="s">
        <v>427</v>
      </c>
      <c r="J1392" s="15"/>
      <c r="K1392" s="5"/>
      <c r="R1392" s="15"/>
      <c r="U1392" s="6"/>
      <c r="X1392" s="15"/>
      <c r="AD1392" s="15"/>
      <c r="AE1392" s="5"/>
      <c r="AO1392" s="6"/>
      <c r="AY1392" s="5"/>
      <c r="BI1392" s="6"/>
    </row>
    <row r="1393" spans="1:62">
      <c r="A1393" s="4" t="s">
        <v>215</v>
      </c>
      <c r="B1393" s="4" t="s">
        <v>0</v>
      </c>
      <c r="J1393" s="15"/>
      <c r="K1393" s="5"/>
      <c r="R1393" s="15"/>
      <c r="U1393" s="6"/>
      <c r="X1393" s="15"/>
      <c r="AD1393" s="15"/>
      <c r="AE1393" s="5"/>
      <c r="AO1393" s="6"/>
      <c r="AY1393" s="5"/>
      <c r="BI1393" s="6"/>
    </row>
    <row r="1394" spans="1:62">
      <c r="A1394" s="4" t="s">
        <v>200</v>
      </c>
      <c r="B1394" s="4">
        <v>0</v>
      </c>
      <c r="C1394" s="4">
        <f>B1394+4</f>
        <v>4</v>
      </c>
      <c r="D1394" s="4">
        <f t="shared" ref="D1394:BI1394" si="6748">C1394+4</f>
        <v>8</v>
      </c>
      <c r="E1394" s="4">
        <f t="shared" si="6748"/>
        <v>12</v>
      </c>
      <c r="F1394" s="4">
        <f t="shared" si="6748"/>
        <v>16</v>
      </c>
      <c r="G1394" s="4">
        <f t="shared" si="6748"/>
        <v>20</v>
      </c>
      <c r="H1394" s="4">
        <f t="shared" si="6748"/>
        <v>24</v>
      </c>
      <c r="I1394" s="4">
        <f t="shared" si="6748"/>
        <v>28</v>
      </c>
      <c r="J1394" s="15">
        <f t="shared" si="6748"/>
        <v>32</v>
      </c>
      <c r="K1394" s="4">
        <f t="shared" si="6748"/>
        <v>36</v>
      </c>
      <c r="L1394" s="4">
        <f t="shared" si="6748"/>
        <v>40</v>
      </c>
      <c r="M1394" s="4">
        <f t="shared" si="6748"/>
        <v>44</v>
      </c>
      <c r="N1394" s="4">
        <f t="shared" si="6748"/>
        <v>48</v>
      </c>
      <c r="O1394" s="4">
        <f t="shared" si="6748"/>
        <v>52</v>
      </c>
      <c r="P1394" s="4">
        <f t="shared" si="6748"/>
        <v>56</v>
      </c>
      <c r="Q1394" s="4">
        <f t="shared" si="6748"/>
        <v>60</v>
      </c>
      <c r="R1394" s="15">
        <f t="shared" si="6748"/>
        <v>64</v>
      </c>
      <c r="S1394" s="4">
        <f t="shared" si="6748"/>
        <v>68</v>
      </c>
      <c r="T1394" s="4">
        <f t="shared" si="6748"/>
        <v>72</v>
      </c>
      <c r="U1394" s="4">
        <f t="shared" si="6748"/>
        <v>76</v>
      </c>
      <c r="V1394" s="4">
        <f t="shared" si="6748"/>
        <v>80</v>
      </c>
      <c r="W1394" s="4">
        <f t="shared" si="6748"/>
        <v>84</v>
      </c>
      <c r="X1394" s="15">
        <f t="shared" si="6748"/>
        <v>88</v>
      </c>
      <c r="Y1394" s="4">
        <f t="shared" si="6748"/>
        <v>92</v>
      </c>
      <c r="Z1394" s="4">
        <f t="shared" si="6748"/>
        <v>96</v>
      </c>
      <c r="AA1394" s="4">
        <f t="shared" si="6748"/>
        <v>100</v>
      </c>
      <c r="AB1394" s="4">
        <f t="shared" si="6748"/>
        <v>104</v>
      </c>
      <c r="AC1394" s="4">
        <f t="shared" si="6748"/>
        <v>108</v>
      </c>
      <c r="AD1394" s="15">
        <f t="shared" si="6748"/>
        <v>112</v>
      </c>
      <c r="AE1394" s="4">
        <f t="shared" si="6748"/>
        <v>116</v>
      </c>
      <c r="AF1394" s="4">
        <f t="shared" si="6748"/>
        <v>120</v>
      </c>
      <c r="AG1394" s="4">
        <f t="shared" si="6748"/>
        <v>124</v>
      </c>
      <c r="AH1394" s="4">
        <f t="shared" si="6748"/>
        <v>128</v>
      </c>
      <c r="AI1394" s="4">
        <f t="shared" si="6748"/>
        <v>132</v>
      </c>
      <c r="AJ1394" s="4">
        <f t="shared" si="6748"/>
        <v>136</v>
      </c>
      <c r="AK1394" s="4">
        <f t="shared" si="6748"/>
        <v>140</v>
      </c>
      <c r="AL1394" s="4">
        <f t="shared" si="6748"/>
        <v>144</v>
      </c>
      <c r="AM1394" s="4">
        <f t="shared" si="6748"/>
        <v>148</v>
      </c>
      <c r="AN1394" s="4">
        <f t="shared" si="6748"/>
        <v>152</v>
      </c>
      <c r="AO1394" s="4">
        <f t="shared" si="6748"/>
        <v>156</v>
      </c>
      <c r="AP1394" s="4">
        <f t="shared" si="6748"/>
        <v>160</v>
      </c>
      <c r="AQ1394" s="4">
        <f t="shared" si="6748"/>
        <v>164</v>
      </c>
      <c r="AR1394" s="4">
        <f t="shared" si="6748"/>
        <v>168</v>
      </c>
      <c r="AS1394" s="4">
        <f t="shared" si="6748"/>
        <v>172</v>
      </c>
      <c r="AT1394" s="4">
        <f t="shared" si="6748"/>
        <v>176</v>
      </c>
      <c r="AU1394" s="4">
        <f t="shared" si="6748"/>
        <v>180</v>
      </c>
      <c r="AV1394" s="4">
        <f t="shared" si="6748"/>
        <v>184</v>
      </c>
      <c r="AW1394" s="4">
        <f t="shared" si="6748"/>
        <v>188</v>
      </c>
      <c r="AX1394" s="4">
        <f t="shared" si="6748"/>
        <v>192</v>
      </c>
      <c r="AY1394" s="4">
        <f t="shared" si="6748"/>
        <v>196</v>
      </c>
      <c r="AZ1394" s="4">
        <f t="shared" si="6748"/>
        <v>200</v>
      </c>
      <c r="BA1394" s="4">
        <f t="shared" si="6748"/>
        <v>204</v>
      </c>
      <c r="BB1394" s="4">
        <f t="shared" si="6748"/>
        <v>208</v>
      </c>
      <c r="BC1394" s="4">
        <f t="shared" si="6748"/>
        <v>212</v>
      </c>
      <c r="BD1394" s="4">
        <f t="shared" si="6748"/>
        <v>216</v>
      </c>
      <c r="BE1394" s="4">
        <f t="shared" si="6748"/>
        <v>220</v>
      </c>
      <c r="BF1394" s="4">
        <f t="shared" si="6748"/>
        <v>224</v>
      </c>
      <c r="BG1394" s="4">
        <f t="shared" si="6748"/>
        <v>228</v>
      </c>
      <c r="BH1394" s="4">
        <f t="shared" si="6748"/>
        <v>232</v>
      </c>
      <c r="BI1394" s="4">
        <f t="shared" si="6748"/>
        <v>236</v>
      </c>
      <c r="BJ1394" t="s">
        <v>0</v>
      </c>
    </row>
    <row r="1395" spans="1:62">
      <c r="A1395" s="4" t="s">
        <v>2</v>
      </c>
      <c r="B1395" s="4">
        <v>8</v>
      </c>
      <c r="C1395" s="4">
        <v>7.7</v>
      </c>
      <c r="D1395" s="4">
        <v>7.5</v>
      </c>
      <c r="E1395" s="4">
        <v>7.2</v>
      </c>
      <c r="F1395" s="4">
        <v>7</v>
      </c>
      <c r="G1395" s="4">
        <v>6.7</v>
      </c>
      <c r="H1395" s="4">
        <v>6.5</v>
      </c>
      <c r="I1395" s="4">
        <v>6.2</v>
      </c>
      <c r="J1395" s="15">
        <v>6</v>
      </c>
      <c r="K1395" s="5">
        <v>5.7</v>
      </c>
      <c r="L1395" s="4">
        <v>5.5</v>
      </c>
      <c r="M1395" s="4">
        <v>5.2</v>
      </c>
      <c r="N1395" s="4">
        <v>5</v>
      </c>
      <c r="O1395" s="4">
        <v>4.7</v>
      </c>
      <c r="P1395" s="4">
        <v>4.5</v>
      </c>
      <c r="Q1395" s="4">
        <v>4.2</v>
      </c>
      <c r="R1395" s="15">
        <v>4</v>
      </c>
      <c r="S1395" s="4">
        <v>3.7</v>
      </c>
      <c r="T1395" s="4">
        <v>3.5</v>
      </c>
      <c r="U1395" s="6">
        <v>3.2</v>
      </c>
      <c r="V1395" s="4">
        <v>3</v>
      </c>
      <c r="W1395" s="4">
        <v>2.7</v>
      </c>
      <c r="X1395" s="15">
        <v>2.5</v>
      </c>
      <c r="Y1395" s="4">
        <v>2.2000000000000002</v>
      </c>
      <c r="Z1395" s="4">
        <v>2</v>
      </c>
      <c r="AA1395" s="4">
        <v>1.7</v>
      </c>
      <c r="AB1395" s="4">
        <v>1.5</v>
      </c>
      <c r="AC1395" s="4">
        <v>1.2</v>
      </c>
      <c r="AD1395" s="15">
        <v>1</v>
      </c>
      <c r="AE1395" s="5">
        <v>1</v>
      </c>
      <c r="AF1395" s="4">
        <v>1</v>
      </c>
      <c r="AG1395" s="4">
        <v>1</v>
      </c>
      <c r="AH1395" s="4">
        <v>1</v>
      </c>
      <c r="AI1395" s="4">
        <v>1</v>
      </c>
      <c r="AJ1395" s="4">
        <v>1</v>
      </c>
      <c r="AK1395" s="4">
        <v>1</v>
      </c>
      <c r="AL1395" s="4">
        <v>1</v>
      </c>
      <c r="AM1395" s="4">
        <v>1</v>
      </c>
      <c r="AN1395" s="4">
        <v>1</v>
      </c>
      <c r="AO1395" s="6">
        <v>1</v>
      </c>
      <c r="AP1395" s="4">
        <v>1</v>
      </c>
      <c r="AQ1395" s="4">
        <v>1</v>
      </c>
      <c r="AR1395" s="4">
        <v>1</v>
      </c>
      <c r="AS1395" s="4">
        <v>1</v>
      </c>
      <c r="AT1395" s="4">
        <v>1</v>
      </c>
      <c r="AU1395" s="4">
        <v>1</v>
      </c>
      <c r="AV1395" s="4">
        <v>1</v>
      </c>
      <c r="AW1395" s="4">
        <v>1</v>
      </c>
      <c r="AX1395" s="4">
        <v>1</v>
      </c>
      <c r="AY1395" s="5">
        <v>1</v>
      </c>
      <c r="AZ1395" s="4">
        <v>1</v>
      </c>
      <c r="BA1395" s="4">
        <v>1</v>
      </c>
      <c r="BB1395" s="4">
        <v>1</v>
      </c>
      <c r="BC1395" s="4">
        <v>1</v>
      </c>
      <c r="BD1395" s="4">
        <v>1</v>
      </c>
      <c r="BE1395" s="4">
        <v>1</v>
      </c>
      <c r="BF1395" s="4">
        <v>1</v>
      </c>
      <c r="BG1395" s="4">
        <v>1</v>
      </c>
      <c r="BH1395" s="4">
        <v>1</v>
      </c>
      <c r="BI1395" s="6">
        <v>1</v>
      </c>
      <c r="BJ1395" t="s">
        <v>0</v>
      </c>
    </row>
    <row r="1396" spans="1:62">
      <c r="A1396" s="4" t="s">
        <v>3</v>
      </c>
      <c r="J1396" s="15"/>
      <c r="K1396" s="5"/>
      <c r="R1396" s="15"/>
      <c r="U1396" s="6"/>
      <c r="X1396" s="15"/>
      <c r="AD1396" s="15"/>
      <c r="AE1396" s="5"/>
      <c r="AO1396" s="6"/>
      <c r="AY1396" s="5"/>
      <c r="BI1396" s="6"/>
    </row>
    <row r="1397" spans="1:62">
      <c r="A1397" s="4" t="s">
        <v>428</v>
      </c>
      <c r="J1397" s="15"/>
      <c r="K1397" s="5"/>
      <c r="R1397" s="15"/>
      <c r="U1397" s="6"/>
      <c r="X1397" s="15"/>
      <c r="AD1397" s="15"/>
      <c r="AE1397" s="5"/>
      <c r="AO1397" s="6"/>
      <c r="AY1397" s="5"/>
      <c r="BI1397" s="6"/>
    </row>
    <row r="1398" spans="1:62">
      <c r="A1398" s="4" t="s">
        <v>22</v>
      </c>
      <c r="B1398" s="4">
        <v>2</v>
      </c>
      <c r="C1398" s="4">
        <v>2</v>
      </c>
      <c r="D1398" s="4">
        <v>2</v>
      </c>
      <c r="E1398" s="4">
        <v>2.6</v>
      </c>
      <c r="F1398" s="4">
        <v>2.6</v>
      </c>
      <c r="G1398" s="4">
        <v>2.6</v>
      </c>
      <c r="H1398" s="4">
        <v>2.6</v>
      </c>
      <c r="I1398" s="4">
        <v>3.3</v>
      </c>
      <c r="J1398" s="15">
        <v>3.3</v>
      </c>
      <c r="K1398" s="5">
        <v>3.3</v>
      </c>
      <c r="L1398" s="4">
        <v>3.3</v>
      </c>
      <c r="M1398" s="4">
        <v>4</v>
      </c>
      <c r="N1398" s="4">
        <v>4</v>
      </c>
      <c r="O1398" s="4">
        <v>4</v>
      </c>
      <c r="P1398" s="4">
        <v>4</v>
      </c>
      <c r="Q1398" s="4">
        <v>4.5999999999999996</v>
      </c>
      <c r="R1398" s="15">
        <v>4.5999999999999996</v>
      </c>
      <c r="S1398" s="4">
        <v>4.5999999999999996</v>
      </c>
      <c r="T1398" s="4">
        <v>4.5999999999999996</v>
      </c>
      <c r="U1398" s="6">
        <v>5.3</v>
      </c>
      <c r="V1398" s="4" t="s">
        <v>0</v>
      </c>
      <c r="X1398" s="15"/>
      <c r="AD1398" s="15"/>
      <c r="AE1398" s="5"/>
      <c r="AO1398" s="6"/>
      <c r="AY1398" s="5"/>
      <c r="BI1398" s="6"/>
    </row>
    <row r="1399" spans="1:62">
      <c r="A1399" s="4" t="s">
        <v>199</v>
      </c>
      <c r="B1399" s="4">
        <v>20</v>
      </c>
      <c r="C1399" s="4">
        <v>30</v>
      </c>
      <c r="D1399" s="4">
        <v>40</v>
      </c>
      <c r="E1399" s="4">
        <v>50</v>
      </c>
      <c r="F1399" s="4">
        <v>60</v>
      </c>
      <c r="G1399" s="4">
        <v>70</v>
      </c>
      <c r="H1399" s="4">
        <v>80</v>
      </c>
      <c r="I1399" s="4">
        <v>90</v>
      </c>
      <c r="J1399" s="15">
        <v>100</v>
      </c>
      <c r="K1399" s="5">
        <v>110</v>
      </c>
      <c r="L1399" s="4">
        <v>120</v>
      </c>
      <c r="M1399" s="4">
        <v>130</v>
      </c>
      <c r="N1399" s="4">
        <v>140</v>
      </c>
      <c r="O1399" s="4">
        <v>150</v>
      </c>
      <c r="P1399" s="4">
        <v>160</v>
      </c>
      <c r="Q1399" s="4">
        <v>170</v>
      </c>
      <c r="R1399" s="15">
        <v>180</v>
      </c>
      <c r="S1399" s="4">
        <v>190</v>
      </c>
      <c r="T1399" s="4">
        <v>200</v>
      </c>
      <c r="U1399" s="6">
        <v>210</v>
      </c>
      <c r="V1399" s="4">
        <v>220</v>
      </c>
      <c r="W1399" s="4">
        <v>230</v>
      </c>
      <c r="X1399" s="15">
        <v>240</v>
      </c>
      <c r="Y1399" s="4">
        <v>250</v>
      </c>
      <c r="Z1399" s="4">
        <v>260</v>
      </c>
      <c r="AA1399" s="4">
        <v>270</v>
      </c>
      <c r="AB1399" s="4">
        <v>280</v>
      </c>
      <c r="AC1399" s="4">
        <v>290</v>
      </c>
      <c r="AD1399" s="15">
        <v>300</v>
      </c>
      <c r="AE1399" s="5">
        <v>310</v>
      </c>
      <c r="AF1399" s="4">
        <v>320</v>
      </c>
      <c r="AG1399" s="4">
        <v>330</v>
      </c>
      <c r="AH1399" s="4">
        <v>340</v>
      </c>
      <c r="AI1399" s="4">
        <v>350</v>
      </c>
      <c r="AJ1399" s="4">
        <v>360</v>
      </c>
      <c r="AK1399" s="4">
        <v>370</v>
      </c>
      <c r="AL1399" s="4">
        <v>380</v>
      </c>
      <c r="AM1399" s="4">
        <v>390</v>
      </c>
      <c r="AN1399" s="4">
        <v>400</v>
      </c>
      <c r="AO1399" s="6">
        <v>410</v>
      </c>
      <c r="AP1399" s="4">
        <v>420</v>
      </c>
      <c r="AQ1399" s="4">
        <v>430</v>
      </c>
      <c r="AR1399" s="4">
        <v>440</v>
      </c>
      <c r="AS1399" s="4">
        <v>450</v>
      </c>
      <c r="AT1399" s="4">
        <v>460</v>
      </c>
      <c r="AU1399" s="4">
        <v>470</v>
      </c>
      <c r="AV1399" s="4">
        <v>480</v>
      </c>
      <c r="AW1399" s="4">
        <v>490</v>
      </c>
      <c r="AX1399" s="4">
        <v>500</v>
      </c>
      <c r="AY1399" s="5">
        <v>510</v>
      </c>
      <c r="AZ1399" s="4">
        <v>520</v>
      </c>
      <c r="BA1399" s="4">
        <v>530</v>
      </c>
      <c r="BB1399" s="4">
        <v>540</v>
      </c>
      <c r="BC1399" s="4">
        <v>550</v>
      </c>
      <c r="BD1399" s="4">
        <v>560</v>
      </c>
      <c r="BE1399" s="4">
        <v>570</v>
      </c>
      <c r="BF1399" s="4">
        <v>580</v>
      </c>
      <c r="BG1399" s="4">
        <v>590</v>
      </c>
      <c r="BH1399" s="4">
        <v>600</v>
      </c>
      <c r="BI1399" s="6">
        <v>610</v>
      </c>
      <c r="BJ1399" t="s">
        <v>0</v>
      </c>
    </row>
    <row r="1400" spans="1:62">
      <c r="A1400" s="4" t="s">
        <v>467</v>
      </c>
      <c r="B1400" s="4">
        <v>2</v>
      </c>
      <c r="C1400" s="4">
        <f>B1400+5</f>
        <v>7</v>
      </c>
      <c r="D1400" s="4">
        <f t="shared" ref="D1400:I1400" si="6749">C1400+5</f>
        <v>12</v>
      </c>
      <c r="E1400" s="4">
        <f t="shared" si="6749"/>
        <v>17</v>
      </c>
      <c r="F1400" s="4">
        <f t="shared" si="6749"/>
        <v>22</v>
      </c>
      <c r="G1400" s="4">
        <f t="shared" si="6749"/>
        <v>27</v>
      </c>
      <c r="H1400" s="4">
        <f t="shared" si="6749"/>
        <v>32</v>
      </c>
      <c r="I1400" s="4">
        <f t="shared" si="6749"/>
        <v>37</v>
      </c>
      <c r="J1400" s="15">
        <f>I1400+8</f>
        <v>45</v>
      </c>
      <c r="K1400" s="4">
        <f t="shared" ref="K1400:Q1400" si="6750">J1400+8</f>
        <v>53</v>
      </c>
      <c r="L1400" s="4">
        <f t="shared" si="6750"/>
        <v>61</v>
      </c>
      <c r="M1400" s="4">
        <f t="shared" si="6750"/>
        <v>69</v>
      </c>
      <c r="N1400" s="4">
        <f t="shared" si="6750"/>
        <v>77</v>
      </c>
      <c r="O1400" s="4">
        <f t="shared" si="6750"/>
        <v>85</v>
      </c>
      <c r="P1400" s="4">
        <f t="shared" si="6750"/>
        <v>93</v>
      </c>
      <c r="Q1400" s="4">
        <f t="shared" si="6750"/>
        <v>101</v>
      </c>
      <c r="R1400" s="15">
        <f>Q1400+14</f>
        <v>115</v>
      </c>
      <c r="S1400" s="4">
        <f t="shared" ref="S1400:W1400" si="6751">R1400+14</f>
        <v>129</v>
      </c>
      <c r="T1400" s="4">
        <f t="shared" si="6751"/>
        <v>143</v>
      </c>
      <c r="U1400" s="4">
        <f t="shared" si="6751"/>
        <v>157</v>
      </c>
      <c r="V1400" s="4">
        <f t="shared" si="6751"/>
        <v>171</v>
      </c>
      <c r="W1400" s="4">
        <f t="shared" si="6751"/>
        <v>185</v>
      </c>
      <c r="X1400" s="15">
        <f>W1400+23</f>
        <v>208</v>
      </c>
      <c r="Y1400" s="4">
        <f t="shared" ref="Y1400" si="6752">X1400+23</f>
        <v>231</v>
      </c>
      <c r="Z1400" s="4">
        <f t="shared" ref="Z1400:AC1400" si="6753">Y1400+23</f>
        <v>254</v>
      </c>
      <c r="AA1400" s="4">
        <f t="shared" si="6753"/>
        <v>277</v>
      </c>
      <c r="AB1400" s="4">
        <f t="shared" si="6753"/>
        <v>300</v>
      </c>
      <c r="AC1400" s="4">
        <f t="shared" si="6753"/>
        <v>323</v>
      </c>
      <c r="AD1400" s="15">
        <f>AC1400+35</f>
        <v>358</v>
      </c>
      <c r="AE1400" s="4">
        <f t="shared" ref="AE1400:AF1400" si="6754">AD1400+35</f>
        <v>393</v>
      </c>
      <c r="AF1400" s="4">
        <f t="shared" si="6754"/>
        <v>428</v>
      </c>
      <c r="AG1400" s="4">
        <f t="shared" ref="AG1400:BI1400" si="6755">AF1400+35</f>
        <v>463</v>
      </c>
      <c r="AH1400" s="4">
        <f t="shared" si="6755"/>
        <v>498</v>
      </c>
      <c r="AI1400" s="4">
        <f t="shared" si="6755"/>
        <v>533</v>
      </c>
      <c r="AJ1400" s="4">
        <f t="shared" si="6755"/>
        <v>568</v>
      </c>
      <c r="AK1400" s="4">
        <f t="shared" si="6755"/>
        <v>603</v>
      </c>
      <c r="AL1400" s="4">
        <f t="shared" si="6755"/>
        <v>638</v>
      </c>
      <c r="AM1400" s="4">
        <f t="shared" si="6755"/>
        <v>673</v>
      </c>
      <c r="AN1400" s="4">
        <f t="shared" si="6755"/>
        <v>708</v>
      </c>
      <c r="AO1400" s="4">
        <f t="shared" si="6755"/>
        <v>743</v>
      </c>
      <c r="AP1400" s="4">
        <f t="shared" si="6755"/>
        <v>778</v>
      </c>
      <c r="AQ1400" s="4">
        <f t="shared" si="6755"/>
        <v>813</v>
      </c>
      <c r="AR1400" s="4">
        <f t="shared" si="6755"/>
        <v>848</v>
      </c>
      <c r="AS1400" s="4">
        <f t="shared" si="6755"/>
        <v>883</v>
      </c>
      <c r="AT1400" s="4">
        <f t="shared" si="6755"/>
        <v>918</v>
      </c>
      <c r="AU1400" s="4">
        <f t="shared" si="6755"/>
        <v>953</v>
      </c>
      <c r="AV1400" s="4">
        <f t="shared" si="6755"/>
        <v>988</v>
      </c>
      <c r="AW1400" s="4">
        <f t="shared" si="6755"/>
        <v>1023</v>
      </c>
      <c r="AX1400" s="4">
        <f t="shared" si="6755"/>
        <v>1058</v>
      </c>
      <c r="AY1400" s="4">
        <f t="shared" si="6755"/>
        <v>1093</v>
      </c>
      <c r="AZ1400" s="4">
        <f t="shared" si="6755"/>
        <v>1128</v>
      </c>
      <c r="BA1400" s="4">
        <f t="shared" si="6755"/>
        <v>1163</v>
      </c>
      <c r="BB1400" s="4">
        <f t="shared" si="6755"/>
        <v>1198</v>
      </c>
      <c r="BC1400" s="4">
        <f t="shared" si="6755"/>
        <v>1233</v>
      </c>
      <c r="BD1400" s="4">
        <f t="shared" si="6755"/>
        <v>1268</v>
      </c>
      <c r="BE1400" s="4">
        <f t="shared" si="6755"/>
        <v>1303</v>
      </c>
      <c r="BF1400" s="4">
        <f t="shared" si="6755"/>
        <v>1338</v>
      </c>
      <c r="BG1400" s="4">
        <f t="shared" si="6755"/>
        <v>1373</v>
      </c>
      <c r="BH1400" s="4">
        <f t="shared" si="6755"/>
        <v>1408</v>
      </c>
      <c r="BI1400" s="4">
        <f t="shared" si="6755"/>
        <v>1443</v>
      </c>
      <c r="BJ1400" t="s">
        <v>0</v>
      </c>
    </row>
    <row r="1401" spans="1:62">
      <c r="A1401" s="4" t="s">
        <v>468</v>
      </c>
      <c r="B1401" s="4">
        <v>6</v>
      </c>
      <c r="C1401" s="4">
        <f>B1401+6</f>
        <v>12</v>
      </c>
      <c r="D1401" s="4">
        <f t="shared" ref="D1401:I1401" si="6756">C1401+6</f>
        <v>18</v>
      </c>
      <c r="E1401" s="4">
        <f t="shared" si="6756"/>
        <v>24</v>
      </c>
      <c r="F1401" s="4">
        <f t="shared" si="6756"/>
        <v>30</v>
      </c>
      <c r="G1401" s="4">
        <f t="shared" si="6756"/>
        <v>36</v>
      </c>
      <c r="H1401" s="4">
        <f t="shared" si="6756"/>
        <v>42</v>
      </c>
      <c r="I1401" s="4">
        <f t="shared" si="6756"/>
        <v>48</v>
      </c>
      <c r="J1401" s="15">
        <f>I1401+9</f>
        <v>57</v>
      </c>
      <c r="K1401" s="4">
        <f t="shared" ref="K1401:Q1401" si="6757">J1401+9</f>
        <v>66</v>
      </c>
      <c r="L1401" s="4">
        <f t="shared" si="6757"/>
        <v>75</v>
      </c>
      <c r="M1401" s="4">
        <f t="shared" si="6757"/>
        <v>84</v>
      </c>
      <c r="N1401" s="4">
        <f t="shared" si="6757"/>
        <v>93</v>
      </c>
      <c r="O1401" s="4">
        <f t="shared" si="6757"/>
        <v>102</v>
      </c>
      <c r="P1401" s="4">
        <f t="shared" si="6757"/>
        <v>111</v>
      </c>
      <c r="Q1401" s="4">
        <f t="shared" si="6757"/>
        <v>120</v>
      </c>
      <c r="R1401" s="15">
        <f>Q1401+15</f>
        <v>135</v>
      </c>
      <c r="S1401" s="4">
        <f t="shared" ref="S1401:W1401" si="6758">R1401+15</f>
        <v>150</v>
      </c>
      <c r="T1401" s="4">
        <f t="shared" si="6758"/>
        <v>165</v>
      </c>
      <c r="U1401" s="4">
        <f t="shared" si="6758"/>
        <v>180</v>
      </c>
      <c r="V1401" s="4">
        <f t="shared" si="6758"/>
        <v>195</v>
      </c>
      <c r="W1401" s="4">
        <f t="shared" si="6758"/>
        <v>210</v>
      </c>
      <c r="X1401" s="15">
        <f>W1401+24</f>
        <v>234</v>
      </c>
      <c r="Y1401" s="4">
        <f t="shared" ref="Y1401" si="6759">X1401+24</f>
        <v>258</v>
      </c>
      <c r="Z1401" s="4">
        <f t="shared" ref="Z1401:AC1401" si="6760">Y1401+24</f>
        <v>282</v>
      </c>
      <c r="AA1401" s="4">
        <f t="shared" si="6760"/>
        <v>306</v>
      </c>
      <c r="AB1401" s="4">
        <f t="shared" si="6760"/>
        <v>330</v>
      </c>
      <c r="AC1401" s="4">
        <f t="shared" si="6760"/>
        <v>354</v>
      </c>
      <c r="AD1401" s="15">
        <f>AC1401+36</f>
        <v>390</v>
      </c>
      <c r="AE1401" s="4">
        <f t="shared" ref="AE1401:AF1401" si="6761">AD1401+36</f>
        <v>426</v>
      </c>
      <c r="AF1401" s="4">
        <f t="shared" si="6761"/>
        <v>462</v>
      </c>
      <c r="AG1401" s="4">
        <f t="shared" ref="AG1401:BI1401" si="6762">AF1401+36</f>
        <v>498</v>
      </c>
      <c r="AH1401" s="4">
        <f t="shared" si="6762"/>
        <v>534</v>
      </c>
      <c r="AI1401" s="4">
        <f t="shared" si="6762"/>
        <v>570</v>
      </c>
      <c r="AJ1401" s="4">
        <f t="shared" si="6762"/>
        <v>606</v>
      </c>
      <c r="AK1401" s="4">
        <f t="shared" si="6762"/>
        <v>642</v>
      </c>
      <c r="AL1401" s="4">
        <f t="shared" si="6762"/>
        <v>678</v>
      </c>
      <c r="AM1401" s="4">
        <f t="shared" si="6762"/>
        <v>714</v>
      </c>
      <c r="AN1401" s="4">
        <f t="shared" si="6762"/>
        <v>750</v>
      </c>
      <c r="AO1401" s="4">
        <f t="shared" si="6762"/>
        <v>786</v>
      </c>
      <c r="AP1401" s="4">
        <f t="shared" si="6762"/>
        <v>822</v>
      </c>
      <c r="AQ1401" s="4">
        <f t="shared" si="6762"/>
        <v>858</v>
      </c>
      <c r="AR1401" s="4">
        <f t="shared" si="6762"/>
        <v>894</v>
      </c>
      <c r="AS1401" s="4">
        <f t="shared" si="6762"/>
        <v>930</v>
      </c>
      <c r="AT1401" s="4">
        <f t="shared" si="6762"/>
        <v>966</v>
      </c>
      <c r="AU1401" s="4">
        <f t="shared" si="6762"/>
        <v>1002</v>
      </c>
      <c r="AV1401" s="4">
        <f t="shared" si="6762"/>
        <v>1038</v>
      </c>
      <c r="AW1401" s="4">
        <f t="shared" si="6762"/>
        <v>1074</v>
      </c>
      <c r="AX1401" s="4">
        <f t="shared" si="6762"/>
        <v>1110</v>
      </c>
      <c r="AY1401" s="4">
        <f t="shared" si="6762"/>
        <v>1146</v>
      </c>
      <c r="AZ1401" s="4">
        <f t="shared" si="6762"/>
        <v>1182</v>
      </c>
      <c r="BA1401" s="4">
        <f t="shared" si="6762"/>
        <v>1218</v>
      </c>
      <c r="BB1401" s="4">
        <f t="shared" si="6762"/>
        <v>1254</v>
      </c>
      <c r="BC1401" s="4">
        <f t="shared" si="6762"/>
        <v>1290</v>
      </c>
      <c r="BD1401" s="4">
        <f t="shared" si="6762"/>
        <v>1326</v>
      </c>
      <c r="BE1401" s="4">
        <f t="shared" si="6762"/>
        <v>1362</v>
      </c>
      <c r="BF1401" s="4">
        <f t="shared" si="6762"/>
        <v>1398</v>
      </c>
      <c r="BG1401" s="4">
        <f t="shared" si="6762"/>
        <v>1434</v>
      </c>
      <c r="BH1401" s="4">
        <f t="shared" si="6762"/>
        <v>1470</v>
      </c>
      <c r="BI1401" s="4">
        <f t="shared" si="6762"/>
        <v>1506</v>
      </c>
      <c r="BJ1401" t="s">
        <v>0</v>
      </c>
    </row>
    <row r="1402" spans="1:62">
      <c r="A1402" s="4" t="s">
        <v>2</v>
      </c>
      <c r="B1402" s="4">
        <v>4</v>
      </c>
      <c r="C1402" s="4">
        <v>4.2</v>
      </c>
      <c r="D1402" s="4">
        <v>4.5</v>
      </c>
      <c r="E1402" s="4">
        <v>4.7</v>
      </c>
      <c r="F1402" s="4">
        <v>5</v>
      </c>
      <c r="G1402" s="4">
        <v>5.2</v>
      </c>
      <c r="H1402" s="4">
        <v>5.5</v>
      </c>
      <c r="I1402" s="4">
        <v>5.7</v>
      </c>
      <c r="J1402" s="15">
        <v>6</v>
      </c>
      <c r="K1402" s="5">
        <v>6.2</v>
      </c>
      <c r="L1402" s="4">
        <v>6.5</v>
      </c>
      <c r="M1402" s="4">
        <v>6.7</v>
      </c>
      <c r="N1402" s="4">
        <v>7</v>
      </c>
      <c r="O1402" s="4">
        <v>7.2</v>
      </c>
      <c r="P1402" s="4">
        <v>7.5</v>
      </c>
      <c r="Q1402" s="4">
        <v>7.7</v>
      </c>
      <c r="R1402" s="15">
        <v>8</v>
      </c>
      <c r="S1402" s="4">
        <v>8.1999999999999993</v>
      </c>
      <c r="T1402" s="4">
        <v>8.5</v>
      </c>
      <c r="U1402" s="6">
        <v>8.6999999999999993</v>
      </c>
      <c r="V1402" s="4">
        <v>9</v>
      </c>
      <c r="W1402" s="4">
        <v>9.1999999999999993</v>
      </c>
      <c r="X1402" s="15">
        <v>9.5</v>
      </c>
      <c r="Y1402" s="4">
        <v>9.6999999999999993</v>
      </c>
      <c r="Z1402" s="4">
        <v>10</v>
      </c>
      <c r="AA1402" s="4">
        <v>10.199999999999999</v>
      </c>
      <c r="AB1402" s="4">
        <v>10.5</v>
      </c>
      <c r="AC1402" s="4">
        <v>10.7</v>
      </c>
      <c r="AD1402" s="15">
        <v>11</v>
      </c>
      <c r="AE1402" s="5">
        <v>11.2</v>
      </c>
      <c r="AF1402" s="4">
        <v>11.5</v>
      </c>
      <c r="AG1402" s="4">
        <v>11.7</v>
      </c>
      <c r="AH1402" s="4">
        <v>12</v>
      </c>
      <c r="AI1402" s="4">
        <v>12.2</v>
      </c>
      <c r="AJ1402" s="4">
        <v>12.5</v>
      </c>
      <c r="AK1402" s="4">
        <v>12.7</v>
      </c>
      <c r="AL1402" s="4">
        <v>13</v>
      </c>
      <c r="AM1402" s="4">
        <v>13.2</v>
      </c>
      <c r="AN1402" s="4">
        <v>13.5</v>
      </c>
      <c r="AO1402" s="6">
        <v>13.7</v>
      </c>
      <c r="AP1402" s="4">
        <v>14</v>
      </c>
      <c r="AQ1402" s="4">
        <v>14.2</v>
      </c>
      <c r="AR1402" s="4">
        <v>14.5</v>
      </c>
      <c r="AS1402" s="4">
        <v>14.7</v>
      </c>
      <c r="AT1402" s="4">
        <v>15</v>
      </c>
      <c r="AU1402" s="4">
        <v>15.2</v>
      </c>
      <c r="AV1402" s="4">
        <v>15.5</v>
      </c>
      <c r="AW1402" s="4">
        <v>15.7</v>
      </c>
      <c r="AX1402" s="4">
        <v>16</v>
      </c>
      <c r="AY1402" s="5">
        <v>16.2</v>
      </c>
      <c r="AZ1402" s="4">
        <v>16.5</v>
      </c>
      <c r="BA1402" s="4">
        <v>16.7</v>
      </c>
      <c r="BB1402" s="4">
        <v>17</v>
      </c>
      <c r="BC1402" s="4">
        <v>17.2</v>
      </c>
      <c r="BD1402" s="4">
        <v>17.5</v>
      </c>
      <c r="BE1402" s="4">
        <v>17.7</v>
      </c>
      <c r="BF1402" s="4">
        <v>18</v>
      </c>
      <c r="BG1402" s="4">
        <v>18.2</v>
      </c>
      <c r="BH1402" s="4">
        <v>18.5</v>
      </c>
      <c r="BI1402" s="6">
        <v>18.7</v>
      </c>
      <c r="BJ1402" t="s">
        <v>0</v>
      </c>
    </row>
    <row r="1403" spans="1:62">
      <c r="A1403" s="4" t="s">
        <v>3</v>
      </c>
      <c r="J1403" s="15"/>
      <c r="K1403" s="5"/>
      <c r="R1403" s="15"/>
      <c r="U1403" s="6"/>
      <c r="X1403" s="15"/>
      <c r="AD1403" s="15"/>
      <c r="AE1403" s="5"/>
      <c r="AO1403" s="6"/>
      <c r="AY1403" s="5"/>
      <c r="BI1403" s="6"/>
    </row>
    <row r="1404" spans="1:62">
      <c r="A1404" s="4" t="s">
        <v>378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199</v>
      </c>
      <c r="B1405" s="4">
        <v>80</v>
      </c>
      <c r="C1405" s="4">
        <f>B1405+6</f>
        <v>86</v>
      </c>
      <c r="D1405" s="4">
        <f t="shared" ref="D1405:BI1405" si="6763">C1405+6</f>
        <v>92</v>
      </c>
      <c r="E1405" s="4">
        <f t="shared" si="6763"/>
        <v>98</v>
      </c>
      <c r="F1405" s="4">
        <f t="shared" si="6763"/>
        <v>104</v>
      </c>
      <c r="G1405" s="4">
        <f t="shared" si="6763"/>
        <v>110</v>
      </c>
      <c r="H1405" s="4">
        <f t="shared" si="6763"/>
        <v>116</v>
      </c>
      <c r="I1405" s="4">
        <f t="shared" si="6763"/>
        <v>122</v>
      </c>
      <c r="J1405" s="15">
        <f t="shared" si="6763"/>
        <v>128</v>
      </c>
      <c r="K1405" s="4">
        <f t="shared" si="6763"/>
        <v>134</v>
      </c>
      <c r="L1405" s="4">
        <f t="shared" si="6763"/>
        <v>140</v>
      </c>
      <c r="M1405" s="4">
        <f t="shared" si="6763"/>
        <v>146</v>
      </c>
      <c r="N1405" s="4">
        <f t="shared" si="6763"/>
        <v>152</v>
      </c>
      <c r="O1405" s="4">
        <f t="shared" si="6763"/>
        <v>158</v>
      </c>
      <c r="P1405" s="4">
        <f t="shared" si="6763"/>
        <v>164</v>
      </c>
      <c r="Q1405" s="4">
        <f t="shared" si="6763"/>
        <v>170</v>
      </c>
      <c r="R1405" s="15">
        <f t="shared" si="6763"/>
        <v>176</v>
      </c>
      <c r="S1405" s="4">
        <f t="shared" si="6763"/>
        <v>182</v>
      </c>
      <c r="T1405" s="4">
        <f t="shared" si="6763"/>
        <v>188</v>
      </c>
      <c r="U1405" s="4">
        <f t="shared" si="6763"/>
        <v>194</v>
      </c>
      <c r="V1405" s="4">
        <f t="shared" si="6763"/>
        <v>200</v>
      </c>
      <c r="W1405" s="4">
        <f t="shared" si="6763"/>
        <v>206</v>
      </c>
      <c r="X1405" s="15">
        <f t="shared" si="6763"/>
        <v>212</v>
      </c>
      <c r="Y1405" s="4">
        <f t="shared" si="6763"/>
        <v>218</v>
      </c>
      <c r="Z1405" s="4">
        <f t="shared" si="6763"/>
        <v>224</v>
      </c>
      <c r="AA1405" s="4">
        <f t="shared" si="6763"/>
        <v>230</v>
      </c>
      <c r="AB1405" s="4">
        <f t="shared" si="6763"/>
        <v>236</v>
      </c>
      <c r="AC1405" s="4">
        <f t="shared" si="6763"/>
        <v>242</v>
      </c>
      <c r="AD1405" s="15">
        <f t="shared" si="6763"/>
        <v>248</v>
      </c>
      <c r="AE1405" s="4">
        <f t="shared" si="6763"/>
        <v>254</v>
      </c>
      <c r="AF1405" s="4">
        <f t="shared" si="6763"/>
        <v>260</v>
      </c>
      <c r="AG1405" s="4">
        <f t="shared" si="6763"/>
        <v>266</v>
      </c>
      <c r="AH1405" s="4">
        <f t="shared" si="6763"/>
        <v>272</v>
      </c>
      <c r="AI1405" s="4">
        <f t="shared" si="6763"/>
        <v>278</v>
      </c>
      <c r="AJ1405" s="4">
        <f t="shared" si="6763"/>
        <v>284</v>
      </c>
      <c r="AK1405" s="4">
        <f t="shared" si="6763"/>
        <v>290</v>
      </c>
      <c r="AL1405" s="4">
        <f t="shared" si="6763"/>
        <v>296</v>
      </c>
      <c r="AM1405" s="4">
        <f t="shared" si="6763"/>
        <v>302</v>
      </c>
      <c r="AN1405" s="4">
        <f t="shared" si="6763"/>
        <v>308</v>
      </c>
      <c r="AO1405" s="4">
        <f t="shared" si="6763"/>
        <v>314</v>
      </c>
      <c r="AP1405" s="4">
        <f t="shared" si="6763"/>
        <v>320</v>
      </c>
      <c r="AQ1405" s="4">
        <f t="shared" si="6763"/>
        <v>326</v>
      </c>
      <c r="AR1405" s="4">
        <f t="shared" si="6763"/>
        <v>332</v>
      </c>
      <c r="AS1405" s="4">
        <f t="shared" si="6763"/>
        <v>338</v>
      </c>
      <c r="AT1405" s="4">
        <f t="shared" si="6763"/>
        <v>344</v>
      </c>
      <c r="AU1405" s="4">
        <f t="shared" si="6763"/>
        <v>350</v>
      </c>
      <c r="AV1405" s="4">
        <f t="shared" si="6763"/>
        <v>356</v>
      </c>
      <c r="AW1405" s="4">
        <f t="shared" si="6763"/>
        <v>362</v>
      </c>
      <c r="AX1405" s="4">
        <f t="shared" si="6763"/>
        <v>368</v>
      </c>
      <c r="AY1405" s="4">
        <f t="shared" si="6763"/>
        <v>374</v>
      </c>
      <c r="AZ1405" s="4">
        <f t="shared" si="6763"/>
        <v>380</v>
      </c>
      <c r="BA1405" s="4">
        <f t="shared" si="6763"/>
        <v>386</v>
      </c>
      <c r="BB1405" s="4">
        <f t="shared" si="6763"/>
        <v>392</v>
      </c>
      <c r="BC1405" s="4">
        <f t="shared" si="6763"/>
        <v>398</v>
      </c>
      <c r="BD1405" s="4">
        <f t="shared" si="6763"/>
        <v>404</v>
      </c>
      <c r="BE1405" s="4">
        <f t="shared" si="6763"/>
        <v>410</v>
      </c>
      <c r="BF1405" s="4">
        <f t="shared" si="6763"/>
        <v>416</v>
      </c>
      <c r="BG1405" s="4">
        <f t="shared" si="6763"/>
        <v>422</v>
      </c>
      <c r="BH1405" s="4">
        <f t="shared" si="6763"/>
        <v>428</v>
      </c>
      <c r="BI1405" s="4">
        <f t="shared" si="6763"/>
        <v>434</v>
      </c>
      <c r="BJ1405" t="s">
        <v>0</v>
      </c>
    </row>
    <row r="1406" spans="1:62">
      <c r="A1406" s="4" t="s">
        <v>216</v>
      </c>
      <c r="B1406" s="4">
        <v>3</v>
      </c>
      <c r="C1406" s="4">
        <v>4</v>
      </c>
      <c r="D1406" s="4">
        <v>5</v>
      </c>
      <c r="E1406" s="4">
        <v>5</v>
      </c>
      <c r="F1406" s="4">
        <v>5</v>
      </c>
      <c r="G1406" s="4">
        <v>5</v>
      </c>
      <c r="H1406" s="4">
        <v>5</v>
      </c>
      <c r="I1406" s="4">
        <v>5</v>
      </c>
      <c r="J1406" s="15">
        <v>5</v>
      </c>
      <c r="K1406" s="5">
        <v>5</v>
      </c>
      <c r="L1406" s="4">
        <v>5</v>
      </c>
      <c r="M1406" s="4">
        <v>5</v>
      </c>
      <c r="N1406" s="4">
        <v>5</v>
      </c>
      <c r="O1406" s="4">
        <v>5</v>
      </c>
      <c r="P1406" s="4">
        <v>5</v>
      </c>
      <c r="Q1406" s="4">
        <v>5</v>
      </c>
      <c r="R1406" s="15">
        <v>5</v>
      </c>
      <c r="S1406" s="4">
        <v>5</v>
      </c>
      <c r="T1406" s="4">
        <v>5</v>
      </c>
      <c r="U1406" s="6">
        <v>5</v>
      </c>
      <c r="V1406" s="4">
        <v>5</v>
      </c>
      <c r="W1406" s="4">
        <v>5</v>
      </c>
      <c r="X1406" s="15">
        <v>5</v>
      </c>
      <c r="Y1406" s="4">
        <v>5</v>
      </c>
      <c r="Z1406" s="4">
        <v>5</v>
      </c>
      <c r="AA1406" s="4">
        <v>5</v>
      </c>
      <c r="AB1406" s="4">
        <v>5</v>
      </c>
      <c r="AC1406" s="4">
        <v>5</v>
      </c>
      <c r="AD1406" s="15">
        <v>5</v>
      </c>
      <c r="AE1406" s="5">
        <v>5</v>
      </c>
      <c r="AF1406" s="4">
        <v>5</v>
      </c>
      <c r="AG1406" s="4">
        <v>5</v>
      </c>
      <c r="AH1406" s="4">
        <v>5</v>
      </c>
      <c r="AI1406" s="4">
        <v>5</v>
      </c>
      <c r="AJ1406" s="4">
        <v>5</v>
      </c>
      <c r="AK1406" s="4">
        <v>5</v>
      </c>
      <c r="AL1406" s="4">
        <v>5</v>
      </c>
      <c r="AM1406" s="4">
        <v>5</v>
      </c>
      <c r="AN1406" s="4">
        <v>5</v>
      </c>
      <c r="AO1406" s="6">
        <v>5</v>
      </c>
      <c r="AP1406" s="4">
        <v>5</v>
      </c>
      <c r="AQ1406" s="4">
        <v>5</v>
      </c>
      <c r="AR1406" s="4">
        <v>5</v>
      </c>
      <c r="AS1406" s="4">
        <v>5</v>
      </c>
      <c r="AT1406" s="4">
        <v>5</v>
      </c>
      <c r="AU1406" s="4">
        <v>5</v>
      </c>
      <c r="AV1406" s="4">
        <v>5</v>
      </c>
      <c r="AW1406" s="4">
        <v>5</v>
      </c>
      <c r="AX1406" s="4">
        <v>5</v>
      </c>
      <c r="AY1406" s="5">
        <v>5</v>
      </c>
      <c r="AZ1406" s="4">
        <v>5</v>
      </c>
      <c r="BA1406" s="4">
        <v>5</v>
      </c>
      <c r="BB1406" s="4">
        <v>5</v>
      </c>
      <c r="BC1406" s="4">
        <v>5</v>
      </c>
      <c r="BD1406" s="4">
        <v>5</v>
      </c>
      <c r="BE1406" s="4">
        <v>5</v>
      </c>
      <c r="BF1406" s="4">
        <v>5</v>
      </c>
      <c r="BG1406" s="4">
        <v>5</v>
      </c>
      <c r="BH1406" s="4">
        <v>5</v>
      </c>
      <c r="BI1406" s="6">
        <v>5</v>
      </c>
      <c r="BJ1406" t="s">
        <v>0</v>
      </c>
    </row>
    <row r="1407" spans="1:62">
      <c r="A1407" s="4" t="s">
        <v>200</v>
      </c>
      <c r="B1407" s="4">
        <v>100</v>
      </c>
      <c r="C1407" s="4">
        <f>B1407+15</f>
        <v>115</v>
      </c>
      <c r="D1407" s="4">
        <f t="shared" ref="D1407:BI1407" si="6764">C1407+15</f>
        <v>130</v>
      </c>
      <c r="E1407" s="4">
        <f t="shared" si="6764"/>
        <v>145</v>
      </c>
      <c r="F1407" s="4">
        <f t="shared" si="6764"/>
        <v>160</v>
      </c>
      <c r="G1407" s="4">
        <f t="shared" si="6764"/>
        <v>175</v>
      </c>
      <c r="H1407" s="4">
        <f t="shared" si="6764"/>
        <v>190</v>
      </c>
      <c r="I1407" s="4">
        <f t="shared" si="6764"/>
        <v>205</v>
      </c>
      <c r="J1407" s="4">
        <f t="shared" si="6764"/>
        <v>220</v>
      </c>
      <c r="K1407" s="4">
        <f t="shared" si="6764"/>
        <v>235</v>
      </c>
      <c r="L1407" s="4">
        <f t="shared" si="6764"/>
        <v>250</v>
      </c>
      <c r="M1407" s="4">
        <f t="shared" si="6764"/>
        <v>265</v>
      </c>
      <c r="N1407" s="4">
        <f t="shared" si="6764"/>
        <v>280</v>
      </c>
      <c r="O1407" s="4">
        <f t="shared" si="6764"/>
        <v>295</v>
      </c>
      <c r="P1407" s="4">
        <f t="shared" si="6764"/>
        <v>310</v>
      </c>
      <c r="Q1407" s="4">
        <f t="shared" si="6764"/>
        <v>325</v>
      </c>
      <c r="R1407" s="4">
        <f t="shared" si="6764"/>
        <v>340</v>
      </c>
      <c r="S1407" s="4">
        <f t="shared" si="6764"/>
        <v>355</v>
      </c>
      <c r="T1407" s="4">
        <f t="shared" si="6764"/>
        <v>370</v>
      </c>
      <c r="U1407" s="4">
        <f t="shared" si="6764"/>
        <v>385</v>
      </c>
      <c r="V1407" s="4">
        <f t="shared" si="6764"/>
        <v>400</v>
      </c>
      <c r="W1407" s="4">
        <f t="shared" si="6764"/>
        <v>415</v>
      </c>
      <c r="X1407" s="4">
        <f t="shared" si="6764"/>
        <v>430</v>
      </c>
      <c r="Y1407" s="4">
        <f t="shared" si="6764"/>
        <v>445</v>
      </c>
      <c r="Z1407" s="4">
        <f t="shared" si="6764"/>
        <v>460</v>
      </c>
      <c r="AA1407" s="4">
        <f t="shared" si="6764"/>
        <v>475</v>
      </c>
      <c r="AB1407" s="4">
        <f t="shared" si="6764"/>
        <v>490</v>
      </c>
      <c r="AC1407" s="4">
        <f t="shared" si="6764"/>
        <v>505</v>
      </c>
      <c r="AD1407" s="4">
        <f t="shared" si="6764"/>
        <v>520</v>
      </c>
      <c r="AE1407" s="4">
        <f t="shared" si="6764"/>
        <v>535</v>
      </c>
      <c r="AF1407" s="4">
        <f t="shared" si="6764"/>
        <v>550</v>
      </c>
      <c r="AG1407" s="4">
        <f t="shared" si="6764"/>
        <v>565</v>
      </c>
      <c r="AH1407" s="4">
        <f t="shared" si="6764"/>
        <v>580</v>
      </c>
      <c r="AI1407" s="4">
        <f t="shared" si="6764"/>
        <v>595</v>
      </c>
      <c r="AJ1407" s="4">
        <f t="shared" si="6764"/>
        <v>610</v>
      </c>
      <c r="AK1407" s="4">
        <f t="shared" si="6764"/>
        <v>625</v>
      </c>
      <c r="AL1407" s="4">
        <f t="shared" si="6764"/>
        <v>640</v>
      </c>
      <c r="AM1407" s="4">
        <f t="shared" si="6764"/>
        <v>655</v>
      </c>
      <c r="AN1407" s="4">
        <f t="shared" si="6764"/>
        <v>670</v>
      </c>
      <c r="AO1407" s="4">
        <f t="shared" si="6764"/>
        <v>685</v>
      </c>
      <c r="AP1407" s="4">
        <f t="shared" si="6764"/>
        <v>700</v>
      </c>
      <c r="AQ1407" s="4">
        <f t="shared" si="6764"/>
        <v>715</v>
      </c>
      <c r="AR1407" s="4">
        <f t="shared" si="6764"/>
        <v>730</v>
      </c>
      <c r="AS1407" s="4">
        <f t="shared" si="6764"/>
        <v>745</v>
      </c>
      <c r="AT1407" s="4">
        <f t="shared" si="6764"/>
        <v>760</v>
      </c>
      <c r="AU1407" s="4">
        <f t="shared" si="6764"/>
        <v>775</v>
      </c>
      <c r="AV1407" s="4">
        <f t="shared" si="6764"/>
        <v>790</v>
      </c>
      <c r="AW1407" s="4">
        <f t="shared" si="6764"/>
        <v>805</v>
      </c>
      <c r="AX1407" s="4">
        <f t="shared" si="6764"/>
        <v>820</v>
      </c>
      <c r="AY1407" s="4">
        <f t="shared" si="6764"/>
        <v>835</v>
      </c>
      <c r="AZ1407" s="4">
        <f t="shared" si="6764"/>
        <v>850</v>
      </c>
      <c r="BA1407" s="4">
        <f t="shared" si="6764"/>
        <v>865</v>
      </c>
      <c r="BB1407" s="4">
        <f t="shared" si="6764"/>
        <v>880</v>
      </c>
      <c r="BC1407" s="4">
        <f t="shared" si="6764"/>
        <v>895</v>
      </c>
      <c r="BD1407" s="4">
        <f t="shared" si="6764"/>
        <v>910</v>
      </c>
      <c r="BE1407" s="4">
        <f t="shared" si="6764"/>
        <v>925</v>
      </c>
      <c r="BF1407" s="4">
        <f t="shared" si="6764"/>
        <v>940</v>
      </c>
      <c r="BG1407" s="4">
        <f t="shared" si="6764"/>
        <v>955</v>
      </c>
      <c r="BH1407" s="4">
        <f t="shared" si="6764"/>
        <v>970</v>
      </c>
      <c r="BI1407" s="4">
        <f t="shared" si="6764"/>
        <v>985</v>
      </c>
      <c r="BJ1407" t="s">
        <v>0</v>
      </c>
    </row>
    <row r="1408" spans="1:62">
      <c r="A1408" s="4" t="s">
        <v>3</v>
      </c>
      <c r="J1408" s="15"/>
      <c r="K1408" s="5"/>
      <c r="R1408" s="15"/>
      <c r="U1408" s="6"/>
      <c r="X1408" s="15"/>
      <c r="AD1408" s="15"/>
      <c r="AE1408" s="5"/>
      <c r="AO1408" s="6"/>
      <c r="AY1408" s="5"/>
      <c r="BI1408" s="6"/>
    </row>
    <row r="1409" spans="1:62">
      <c r="A1409" s="4" t="s">
        <v>379</v>
      </c>
      <c r="J1409" s="15"/>
      <c r="K1409" s="5"/>
      <c r="R1409" s="15"/>
      <c r="U1409" s="6"/>
      <c r="X1409" s="15"/>
      <c r="AD1409" s="15"/>
      <c r="AE1409" s="5"/>
      <c r="AO1409" s="6"/>
      <c r="AY1409" s="5"/>
      <c r="BI1409" s="6"/>
    </row>
    <row r="1410" spans="1:62">
      <c r="A1410" s="4" t="s">
        <v>199</v>
      </c>
      <c r="B1410" s="4">
        <v>30</v>
      </c>
      <c r="C1410" s="4">
        <v>39</v>
      </c>
      <c r="D1410" s="4">
        <v>48</v>
      </c>
      <c r="E1410" s="4">
        <v>57</v>
      </c>
      <c r="F1410" s="4">
        <v>66</v>
      </c>
      <c r="G1410" s="4">
        <v>75</v>
      </c>
      <c r="H1410" s="4">
        <v>84</v>
      </c>
      <c r="I1410" s="4">
        <v>93</v>
      </c>
      <c r="J1410" s="15">
        <v>102</v>
      </c>
      <c r="K1410" s="5">
        <v>111</v>
      </c>
      <c r="L1410" s="4">
        <v>120</v>
      </c>
      <c r="M1410" s="4">
        <v>129</v>
      </c>
      <c r="N1410" s="4">
        <v>138</v>
      </c>
      <c r="O1410" s="4">
        <v>147</v>
      </c>
      <c r="P1410" s="4">
        <v>156</v>
      </c>
      <c r="Q1410" s="4">
        <v>165</v>
      </c>
      <c r="R1410" s="15">
        <v>174</v>
      </c>
      <c r="S1410" s="4">
        <v>183</v>
      </c>
      <c r="T1410" s="4">
        <v>192</v>
      </c>
      <c r="U1410" s="6">
        <v>201</v>
      </c>
      <c r="V1410" s="4">
        <v>210</v>
      </c>
      <c r="W1410" s="4">
        <v>219</v>
      </c>
      <c r="X1410" s="15">
        <v>228</v>
      </c>
      <c r="Y1410" s="4">
        <v>237</v>
      </c>
      <c r="Z1410" s="4">
        <v>246</v>
      </c>
      <c r="AA1410" s="4">
        <v>255</v>
      </c>
      <c r="AB1410" s="4">
        <v>264</v>
      </c>
      <c r="AC1410" s="4">
        <v>273</v>
      </c>
      <c r="AD1410" s="15">
        <v>282</v>
      </c>
      <c r="AE1410" s="5">
        <v>291</v>
      </c>
      <c r="AF1410" s="4">
        <v>300</v>
      </c>
      <c r="AG1410" s="4">
        <v>309</v>
      </c>
      <c r="AH1410" s="4">
        <v>318</v>
      </c>
      <c r="AI1410" s="4">
        <v>327</v>
      </c>
      <c r="AJ1410" s="4">
        <v>336</v>
      </c>
      <c r="AK1410" s="4">
        <v>345</v>
      </c>
      <c r="AL1410" s="4">
        <v>354</v>
      </c>
      <c r="AM1410" s="4">
        <v>363</v>
      </c>
      <c r="AN1410" s="4">
        <v>372</v>
      </c>
      <c r="AO1410" s="6">
        <v>381</v>
      </c>
      <c r="AP1410" s="4">
        <v>390</v>
      </c>
      <c r="AQ1410" s="4">
        <v>399</v>
      </c>
      <c r="AR1410" s="4">
        <v>408</v>
      </c>
      <c r="AS1410" s="4">
        <v>417</v>
      </c>
      <c r="AT1410" s="4">
        <v>426</v>
      </c>
      <c r="AU1410" s="4">
        <v>435</v>
      </c>
      <c r="AV1410" s="4">
        <v>444</v>
      </c>
      <c r="AW1410" s="4">
        <v>453</v>
      </c>
      <c r="AX1410" s="4">
        <v>462</v>
      </c>
      <c r="AY1410" s="5">
        <v>471</v>
      </c>
      <c r="AZ1410" s="4">
        <v>480</v>
      </c>
      <c r="BA1410" s="4">
        <v>489</v>
      </c>
      <c r="BB1410" s="4">
        <v>498</v>
      </c>
      <c r="BC1410" s="4">
        <v>507</v>
      </c>
      <c r="BD1410" s="4">
        <v>516</v>
      </c>
      <c r="BE1410" s="4">
        <v>525</v>
      </c>
      <c r="BF1410" s="4">
        <v>534</v>
      </c>
      <c r="BG1410" s="4">
        <v>543</v>
      </c>
      <c r="BH1410" s="4">
        <v>552</v>
      </c>
      <c r="BI1410" s="6">
        <v>561</v>
      </c>
      <c r="BJ1410" t="s">
        <v>0</v>
      </c>
    </row>
    <row r="1411" spans="1:62">
      <c r="A1411" s="4" t="s">
        <v>467</v>
      </c>
      <c r="B1411" s="4">
        <v>12</v>
      </c>
      <c r="C1411" s="4">
        <f>B1411+12</f>
        <v>24</v>
      </c>
      <c r="D1411" s="4">
        <f t="shared" ref="D1411:I1411" si="6765">C1411+12</f>
        <v>36</v>
      </c>
      <c r="E1411" s="4">
        <f t="shared" si="6765"/>
        <v>48</v>
      </c>
      <c r="F1411" s="4">
        <f t="shared" si="6765"/>
        <v>60</v>
      </c>
      <c r="G1411" s="4">
        <f t="shared" si="6765"/>
        <v>72</v>
      </c>
      <c r="H1411" s="4">
        <f t="shared" si="6765"/>
        <v>84</v>
      </c>
      <c r="I1411" s="4">
        <f t="shared" si="6765"/>
        <v>96</v>
      </c>
      <c r="J1411" s="15">
        <f>I1411+23</f>
        <v>119</v>
      </c>
      <c r="K1411">
        <f t="shared" ref="K1411:Q1411" si="6766">J1411+23</f>
        <v>142</v>
      </c>
      <c r="L1411" s="4">
        <f t="shared" si="6766"/>
        <v>165</v>
      </c>
      <c r="M1411" s="4">
        <f t="shared" si="6766"/>
        <v>188</v>
      </c>
      <c r="N1411" s="4">
        <f t="shared" si="6766"/>
        <v>211</v>
      </c>
      <c r="O1411" s="4">
        <f t="shared" si="6766"/>
        <v>234</v>
      </c>
      <c r="P1411" s="4">
        <f t="shared" si="6766"/>
        <v>257</v>
      </c>
      <c r="Q1411" s="4">
        <f t="shared" si="6766"/>
        <v>280</v>
      </c>
      <c r="R1411" s="15">
        <f>Q1411+34</f>
        <v>314</v>
      </c>
      <c r="S1411" s="4">
        <f t="shared" ref="S1411:W1411" si="6767">R1411+34</f>
        <v>348</v>
      </c>
      <c r="T1411" s="4">
        <f t="shared" si="6767"/>
        <v>382</v>
      </c>
      <c r="U1411">
        <f t="shared" si="6767"/>
        <v>416</v>
      </c>
      <c r="V1411" s="4">
        <f t="shared" si="6767"/>
        <v>450</v>
      </c>
      <c r="W1411" s="4">
        <f t="shared" si="6767"/>
        <v>484</v>
      </c>
      <c r="X1411" s="15">
        <f>W1411+36</f>
        <v>520</v>
      </c>
      <c r="Y1411" s="4">
        <f t="shared" ref="Y1411:AC1411" si="6768">X1411+36</f>
        <v>556</v>
      </c>
      <c r="Z1411" s="4">
        <f t="shared" si="6768"/>
        <v>592</v>
      </c>
      <c r="AA1411" s="4">
        <f t="shared" si="6768"/>
        <v>628</v>
      </c>
      <c r="AB1411" s="4">
        <f t="shared" si="6768"/>
        <v>664</v>
      </c>
      <c r="AC1411" s="4">
        <f t="shared" si="6768"/>
        <v>700</v>
      </c>
      <c r="AD1411" s="15">
        <f>AC1411+38</f>
        <v>738</v>
      </c>
      <c r="AE1411">
        <f t="shared" ref="AE1411:BI1411" si="6769">AD1411+38</f>
        <v>776</v>
      </c>
      <c r="AF1411" s="4">
        <f t="shared" si="6769"/>
        <v>814</v>
      </c>
      <c r="AG1411" s="4">
        <f t="shared" si="6769"/>
        <v>852</v>
      </c>
      <c r="AH1411" s="4">
        <f t="shared" si="6769"/>
        <v>890</v>
      </c>
      <c r="AI1411" s="4">
        <f t="shared" si="6769"/>
        <v>928</v>
      </c>
      <c r="AJ1411" s="4">
        <f t="shared" si="6769"/>
        <v>966</v>
      </c>
      <c r="AK1411" s="4">
        <f t="shared" si="6769"/>
        <v>1004</v>
      </c>
      <c r="AL1411" s="4">
        <f t="shared" si="6769"/>
        <v>1042</v>
      </c>
      <c r="AM1411" s="4">
        <f t="shared" si="6769"/>
        <v>1080</v>
      </c>
      <c r="AN1411" s="4">
        <f t="shared" si="6769"/>
        <v>1118</v>
      </c>
      <c r="AO1411">
        <f t="shared" si="6769"/>
        <v>1156</v>
      </c>
      <c r="AP1411" s="4">
        <f t="shared" si="6769"/>
        <v>1194</v>
      </c>
      <c r="AQ1411" s="4">
        <f t="shared" si="6769"/>
        <v>1232</v>
      </c>
      <c r="AR1411" s="4">
        <f t="shared" si="6769"/>
        <v>1270</v>
      </c>
      <c r="AS1411" s="4">
        <f t="shared" si="6769"/>
        <v>1308</v>
      </c>
      <c r="AT1411" s="4">
        <f t="shared" si="6769"/>
        <v>1346</v>
      </c>
      <c r="AU1411" s="4">
        <f t="shared" si="6769"/>
        <v>1384</v>
      </c>
      <c r="AV1411" s="4">
        <f t="shared" si="6769"/>
        <v>1422</v>
      </c>
      <c r="AW1411" s="4">
        <f t="shared" si="6769"/>
        <v>1460</v>
      </c>
      <c r="AX1411" s="4">
        <f t="shared" si="6769"/>
        <v>1498</v>
      </c>
      <c r="AY1411">
        <f t="shared" si="6769"/>
        <v>1536</v>
      </c>
      <c r="AZ1411" s="4">
        <f t="shared" si="6769"/>
        <v>1574</v>
      </c>
      <c r="BA1411" s="4">
        <f t="shared" si="6769"/>
        <v>1612</v>
      </c>
      <c r="BB1411" s="4">
        <f t="shared" si="6769"/>
        <v>1650</v>
      </c>
      <c r="BC1411" s="4">
        <f t="shared" si="6769"/>
        <v>1688</v>
      </c>
      <c r="BD1411" s="4">
        <f t="shared" si="6769"/>
        <v>1726</v>
      </c>
      <c r="BE1411" s="4">
        <f t="shared" si="6769"/>
        <v>1764</v>
      </c>
      <c r="BF1411" s="4">
        <f t="shared" si="6769"/>
        <v>1802</v>
      </c>
      <c r="BG1411" s="4">
        <f t="shared" si="6769"/>
        <v>1840</v>
      </c>
      <c r="BH1411" s="4">
        <f t="shared" si="6769"/>
        <v>1878</v>
      </c>
      <c r="BI1411">
        <f t="shared" si="6769"/>
        <v>1916</v>
      </c>
      <c r="BJ1411" t="s">
        <v>0</v>
      </c>
    </row>
    <row r="1412" spans="1:62">
      <c r="A1412" s="4" t="s">
        <v>468</v>
      </c>
      <c r="B1412" s="4">
        <v>23</v>
      </c>
      <c r="C1412" s="4">
        <f>B1412+12</f>
        <v>35</v>
      </c>
      <c r="D1412" s="4">
        <f t="shared" ref="D1412:I1412" si="6770">C1412+12</f>
        <v>47</v>
      </c>
      <c r="E1412" s="4">
        <f t="shared" si="6770"/>
        <v>59</v>
      </c>
      <c r="F1412" s="4">
        <f t="shared" si="6770"/>
        <v>71</v>
      </c>
      <c r="G1412" s="4">
        <f t="shared" si="6770"/>
        <v>83</v>
      </c>
      <c r="H1412" s="4">
        <f t="shared" si="6770"/>
        <v>95</v>
      </c>
      <c r="I1412" s="4">
        <f t="shared" si="6770"/>
        <v>107</v>
      </c>
      <c r="J1412" s="15">
        <f>I1412+23</f>
        <v>130</v>
      </c>
      <c r="K1412">
        <f t="shared" ref="K1412:Q1412" si="6771">J1412+23</f>
        <v>153</v>
      </c>
      <c r="L1412" s="4">
        <f t="shared" si="6771"/>
        <v>176</v>
      </c>
      <c r="M1412" s="4">
        <f t="shared" si="6771"/>
        <v>199</v>
      </c>
      <c r="N1412" s="4">
        <f t="shared" si="6771"/>
        <v>222</v>
      </c>
      <c r="O1412" s="4">
        <f t="shared" si="6771"/>
        <v>245</v>
      </c>
      <c r="P1412" s="4">
        <f t="shared" si="6771"/>
        <v>268</v>
      </c>
      <c r="Q1412" s="4">
        <f t="shared" si="6771"/>
        <v>291</v>
      </c>
      <c r="R1412" s="15">
        <f>Q1412+34</f>
        <v>325</v>
      </c>
      <c r="S1412" s="4">
        <f t="shared" ref="S1412:W1412" si="6772">R1412+34</f>
        <v>359</v>
      </c>
      <c r="T1412" s="4">
        <f t="shared" si="6772"/>
        <v>393</v>
      </c>
      <c r="U1412">
        <f t="shared" si="6772"/>
        <v>427</v>
      </c>
      <c r="V1412" s="4">
        <f t="shared" si="6772"/>
        <v>461</v>
      </c>
      <c r="W1412" s="4">
        <f t="shared" si="6772"/>
        <v>495</v>
      </c>
      <c r="X1412" s="15">
        <f>W1412+36</f>
        <v>531</v>
      </c>
      <c r="Y1412" s="4">
        <f t="shared" ref="Y1412:AC1412" si="6773">X1412+36</f>
        <v>567</v>
      </c>
      <c r="Z1412" s="4">
        <f t="shared" si="6773"/>
        <v>603</v>
      </c>
      <c r="AA1412" s="4">
        <f t="shared" si="6773"/>
        <v>639</v>
      </c>
      <c r="AB1412" s="4">
        <f t="shared" si="6773"/>
        <v>675</v>
      </c>
      <c r="AC1412" s="4">
        <f t="shared" si="6773"/>
        <v>711</v>
      </c>
      <c r="AD1412" s="15">
        <f>AC1412+38</f>
        <v>749</v>
      </c>
      <c r="AE1412">
        <f t="shared" ref="AE1412:BI1412" si="6774">AD1412+38</f>
        <v>787</v>
      </c>
      <c r="AF1412" s="4">
        <f t="shared" si="6774"/>
        <v>825</v>
      </c>
      <c r="AG1412" s="4">
        <f t="shared" si="6774"/>
        <v>863</v>
      </c>
      <c r="AH1412" s="4">
        <f t="shared" si="6774"/>
        <v>901</v>
      </c>
      <c r="AI1412" s="4">
        <f t="shared" si="6774"/>
        <v>939</v>
      </c>
      <c r="AJ1412" s="4">
        <f t="shared" si="6774"/>
        <v>977</v>
      </c>
      <c r="AK1412" s="4">
        <f t="shared" si="6774"/>
        <v>1015</v>
      </c>
      <c r="AL1412" s="4">
        <f t="shared" si="6774"/>
        <v>1053</v>
      </c>
      <c r="AM1412" s="4">
        <f t="shared" si="6774"/>
        <v>1091</v>
      </c>
      <c r="AN1412" s="4">
        <f t="shared" si="6774"/>
        <v>1129</v>
      </c>
      <c r="AO1412">
        <f t="shared" si="6774"/>
        <v>1167</v>
      </c>
      <c r="AP1412" s="4">
        <f t="shared" si="6774"/>
        <v>1205</v>
      </c>
      <c r="AQ1412" s="4">
        <f t="shared" si="6774"/>
        <v>1243</v>
      </c>
      <c r="AR1412" s="4">
        <f t="shared" si="6774"/>
        <v>1281</v>
      </c>
      <c r="AS1412" s="4">
        <f t="shared" si="6774"/>
        <v>1319</v>
      </c>
      <c r="AT1412" s="4">
        <f t="shared" si="6774"/>
        <v>1357</v>
      </c>
      <c r="AU1412" s="4">
        <f t="shared" si="6774"/>
        <v>1395</v>
      </c>
      <c r="AV1412" s="4">
        <f t="shared" si="6774"/>
        <v>1433</v>
      </c>
      <c r="AW1412" s="4">
        <f t="shared" si="6774"/>
        <v>1471</v>
      </c>
      <c r="AX1412" s="4">
        <f t="shared" si="6774"/>
        <v>1509</v>
      </c>
      <c r="AY1412">
        <f t="shared" si="6774"/>
        <v>1547</v>
      </c>
      <c r="AZ1412" s="4">
        <f t="shared" si="6774"/>
        <v>1585</v>
      </c>
      <c r="BA1412" s="4">
        <f t="shared" si="6774"/>
        <v>1623</v>
      </c>
      <c r="BB1412" s="4">
        <f t="shared" si="6774"/>
        <v>1661</v>
      </c>
      <c r="BC1412" s="4">
        <f t="shared" si="6774"/>
        <v>1699</v>
      </c>
      <c r="BD1412" s="4">
        <f t="shared" si="6774"/>
        <v>1737</v>
      </c>
      <c r="BE1412" s="4">
        <f t="shared" si="6774"/>
        <v>1775</v>
      </c>
      <c r="BF1412" s="4">
        <f t="shared" si="6774"/>
        <v>1813</v>
      </c>
      <c r="BG1412" s="4">
        <f t="shared" si="6774"/>
        <v>1851</v>
      </c>
      <c r="BH1412" s="4">
        <f t="shared" si="6774"/>
        <v>1889</v>
      </c>
      <c r="BI1412">
        <f t="shared" si="6774"/>
        <v>1927</v>
      </c>
      <c r="BJ1412" t="s">
        <v>0</v>
      </c>
    </row>
    <row r="1413" spans="1:62">
      <c r="A1413" s="4" t="s">
        <v>469</v>
      </c>
      <c r="B1413" s="4">
        <v>9</v>
      </c>
      <c r="C1413" s="4">
        <f>B1413+4</f>
        <v>13</v>
      </c>
      <c r="D1413" s="4">
        <f t="shared" ref="D1413:I1413" si="6775">C1413+4</f>
        <v>17</v>
      </c>
      <c r="E1413" s="4">
        <f t="shared" si="6775"/>
        <v>21</v>
      </c>
      <c r="F1413" s="4">
        <f t="shared" si="6775"/>
        <v>25</v>
      </c>
      <c r="G1413" s="4">
        <f t="shared" si="6775"/>
        <v>29</v>
      </c>
      <c r="H1413" s="4">
        <f t="shared" si="6775"/>
        <v>33</v>
      </c>
      <c r="I1413" s="4">
        <f t="shared" si="6775"/>
        <v>37</v>
      </c>
      <c r="J1413" s="15">
        <f>I1413+9</f>
        <v>46</v>
      </c>
      <c r="K1413" s="14">
        <f t="shared" ref="K1413:Q1413" si="6776">J1413+9</f>
        <v>55</v>
      </c>
      <c r="L1413" s="14">
        <f t="shared" si="6776"/>
        <v>64</v>
      </c>
      <c r="M1413" s="14">
        <f t="shared" si="6776"/>
        <v>73</v>
      </c>
      <c r="N1413" s="14">
        <f t="shared" si="6776"/>
        <v>82</v>
      </c>
      <c r="O1413" s="14">
        <f t="shared" si="6776"/>
        <v>91</v>
      </c>
      <c r="P1413" s="14">
        <f t="shared" si="6776"/>
        <v>100</v>
      </c>
      <c r="Q1413" s="14">
        <f t="shared" si="6776"/>
        <v>109</v>
      </c>
      <c r="R1413" s="15">
        <f>Q1413+14</f>
        <v>123</v>
      </c>
      <c r="S1413" s="14">
        <f t="shared" ref="S1413:W1413" si="6777">R1413+14</f>
        <v>137</v>
      </c>
      <c r="T1413" s="14">
        <f t="shared" si="6777"/>
        <v>151</v>
      </c>
      <c r="U1413" s="14">
        <f t="shared" si="6777"/>
        <v>165</v>
      </c>
      <c r="V1413" s="14">
        <f t="shared" si="6777"/>
        <v>179</v>
      </c>
      <c r="W1413" s="14">
        <f t="shared" si="6777"/>
        <v>193</v>
      </c>
      <c r="X1413" s="15">
        <f>W1413+19</f>
        <v>212</v>
      </c>
      <c r="Y1413" s="15">
        <f t="shared" ref="Y1413:AC1413" si="6778">X1413+19</f>
        <v>231</v>
      </c>
      <c r="Z1413" s="15">
        <f t="shared" si="6778"/>
        <v>250</v>
      </c>
      <c r="AA1413" s="15">
        <f t="shared" si="6778"/>
        <v>269</v>
      </c>
      <c r="AB1413" s="15">
        <f t="shared" si="6778"/>
        <v>288</v>
      </c>
      <c r="AC1413" s="15">
        <f t="shared" si="6778"/>
        <v>307</v>
      </c>
      <c r="AD1413" s="15">
        <f>AC1413+24</f>
        <v>331</v>
      </c>
      <c r="AE1413" s="15">
        <f t="shared" ref="AE1413:BI1413" si="6779">AD1413+24</f>
        <v>355</v>
      </c>
      <c r="AF1413" s="15">
        <f t="shared" si="6779"/>
        <v>379</v>
      </c>
      <c r="AG1413" s="15">
        <f t="shared" si="6779"/>
        <v>403</v>
      </c>
      <c r="AH1413" s="15">
        <f t="shared" si="6779"/>
        <v>427</v>
      </c>
      <c r="AI1413" s="15">
        <f t="shared" si="6779"/>
        <v>451</v>
      </c>
      <c r="AJ1413" s="15">
        <f t="shared" si="6779"/>
        <v>475</v>
      </c>
      <c r="AK1413" s="15">
        <f t="shared" si="6779"/>
        <v>499</v>
      </c>
      <c r="AL1413" s="15">
        <f t="shared" si="6779"/>
        <v>523</v>
      </c>
      <c r="AM1413" s="15">
        <f t="shared" si="6779"/>
        <v>547</v>
      </c>
      <c r="AN1413" s="15">
        <f t="shared" si="6779"/>
        <v>571</v>
      </c>
      <c r="AO1413" s="15">
        <f t="shared" si="6779"/>
        <v>595</v>
      </c>
      <c r="AP1413" s="15">
        <f t="shared" si="6779"/>
        <v>619</v>
      </c>
      <c r="AQ1413" s="15">
        <f t="shared" si="6779"/>
        <v>643</v>
      </c>
      <c r="AR1413" s="15">
        <f t="shared" si="6779"/>
        <v>667</v>
      </c>
      <c r="AS1413" s="15">
        <f t="shared" si="6779"/>
        <v>691</v>
      </c>
      <c r="AT1413" s="15">
        <f t="shared" si="6779"/>
        <v>715</v>
      </c>
      <c r="AU1413" s="15">
        <f t="shared" si="6779"/>
        <v>739</v>
      </c>
      <c r="AV1413" s="15">
        <f t="shared" si="6779"/>
        <v>763</v>
      </c>
      <c r="AW1413" s="15">
        <f t="shared" si="6779"/>
        <v>787</v>
      </c>
      <c r="AX1413" s="15">
        <f t="shared" si="6779"/>
        <v>811</v>
      </c>
      <c r="AY1413" s="15">
        <f t="shared" si="6779"/>
        <v>835</v>
      </c>
      <c r="AZ1413" s="15">
        <f t="shared" si="6779"/>
        <v>859</v>
      </c>
      <c r="BA1413" s="15">
        <f t="shared" si="6779"/>
        <v>883</v>
      </c>
      <c r="BB1413" s="15">
        <f t="shared" si="6779"/>
        <v>907</v>
      </c>
      <c r="BC1413" s="15">
        <f t="shared" si="6779"/>
        <v>931</v>
      </c>
      <c r="BD1413" s="15">
        <f t="shared" si="6779"/>
        <v>955</v>
      </c>
      <c r="BE1413" s="15">
        <f t="shared" si="6779"/>
        <v>979</v>
      </c>
      <c r="BF1413" s="15">
        <f t="shared" si="6779"/>
        <v>1003</v>
      </c>
      <c r="BG1413" s="15">
        <f t="shared" si="6779"/>
        <v>1027</v>
      </c>
      <c r="BH1413" s="15">
        <f t="shared" si="6779"/>
        <v>1051</v>
      </c>
      <c r="BI1413" s="15">
        <f t="shared" si="6779"/>
        <v>1075</v>
      </c>
      <c r="BJ1413" t="s">
        <v>0</v>
      </c>
    </row>
    <row r="1414" spans="1:62">
      <c r="A1414" s="4" t="s">
        <v>470</v>
      </c>
      <c r="B1414" s="4">
        <v>11</v>
      </c>
      <c r="C1414" s="4">
        <f>B1414+5</f>
        <v>16</v>
      </c>
      <c r="D1414" s="4">
        <f t="shared" ref="D1414:I1414" si="6780">C1414+5</f>
        <v>21</v>
      </c>
      <c r="E1414" s="4">
        <f t="shared" si="6780"/>
        <v>26</v>
      </c>
      <c r="F1414" s="4">
        <f t="shared" si="6780"/>
        <v>31</v>
      </c>
      <c r="G1414" s="4">
        <f t="shared" si="6780"/>
        <v>36</v>
      </c>
      <c r="H1414" s="4">
        <f t="shared" si="6780"/>
        <v>41</v>
      </c>
      <c r="I1414" s="4">
        <f t="shared" si="6780"/>
        <v>46</v>
      </c>
      <c r="J1414" s="15">
        <f>I1414+10</f>
        <v>56</v>
      </c>
      <c r="K1414" s="14">
        <f t="shared" ref="K1414:Q1414" si="6781">J1414+10</f>
        <v>66</v>
      </c>
      <c r="L1414" s="14">
        <f t="shared" si="6781"/>
        <v>76</v>
      </c>
      <c r="M1414" s="14">
        <f t="shared" si="6781"/>
        <v>86</v>
      </c>
      <c r="N1414" s="14">
        <f t="shared" si="6781"/>
        <v>96</v>
      </c>
      <c r="O1414" s="14">
        <f t="shared" si="6781"/>
        <v>106</v>
      </c>
      <c r="P1414" s="14">
        <f t="shared" si="6781"/>
        <v>116</v>
      </c>
      <c r="Q1414" s="14">
        <f t="shared" si="6781"/>
        <v>126</v>
      </c>
      <c r="R1414" s="15">
        <f>Q1414+15</f>
        <v>141</v>
      </c>
      <c r="S1414" s="14">
        <f t="shared" ref="S1414:W1414" si="6782">R1414+15</f>
        <v>156</v>
      </c>
      <c r="T1414" s="14">
        <f t="shared" si="6782"/>
        <v>171</v>
      </c>
      <c r="U1414" s="14">
        <f t="shared" si="6782"/>
        <v>186</v>
      </c>
      <c r="V1414" s="14">
        <f t="shared" si="6782"/>
        <v>201</v>
      </c>
      <c r="W1414" s="14">
        <f t="shared" si="6782"/>
        <v>216</v>
      </c>
      <c r="X1414" s="15">
        <f>W1414+20</f>
        <v>236</v>
      </c>
      <c r="Y1414" s="15">
        <f t="shared" ref="Y1414:AC1414" si="6783">X1414+20</f>
        <v>256</v>
      </c>
      <c r="Z1414" s="15">
        <f t="shared" si="6783"/>
        <v>276</v>
      </c>
      <c r="AA1414" s="15">
        <f t="shared" si="6783"/>
        <v>296</v>
      </c>
      <c r="AB1414" s="15">
        <f t="shared" si="6783"/>
        <v>316</v>
      </c>
      <c r="AC1414" s="15">
        <f t="shared" si="6783"/>
        <v>336</v>
      </c>
      <c r="AD1414" s="15">
        <f>AC1414+25</f>
        <v>361</v>
      </c>
      <c r="AE1414" s="15">
        <f t="shared" ref="AE1414:BI1414" si="6784">AD1414+25</f>
        <v>386</v>
      </c>
      <c r="AF1414" s="15">
        <f t="shared" si="6784"/>
        <v>411</v>
      </c>
      <c r="AG1414" s="15">
        <f t="shared" si="6784"/>
        <v>436</v>
      </c>
      <c r="AH1414" s="15">
        <f t="shared" si="6784"/>
        <v>461</v>
      </c>
      <c r="AI1414" s="15">
        <f t="shared" si="6784"/>
        <v>486</v>
      </c>
      <c r="AJ1414" s="15">
        <f t="shared" si="6784"/>
        <v>511</v>
      </c>
      <c r="AK1414" s="15">
        <f t="shared" si="6784"/>
        <v>536</v>
      </c>
      <c r="AL1414" s="15">
        <f t="shared" si="6784"/>
        <v>561</v>
      </c>
      <c r="AM1414" s="15">
        <f t="shared" si="6784"/>
        <v>586</v>
      </c>
      <c r="AN1414" s="15">
        <f t="shared" si="6784"/>
        <v>611</v>
      </c>
      <c r="AO1414" s="15">
        <f t="shared" si="6784"/>
        <v>636</v>
      </c>
      <c r="AP1414" s="15">
        <f t="shared" si="6784"/>
        <v>661</v>
      </c>
      <c r="AQ1414" s="15">
        <f t="shared" si="6784"/>
        <v>686</v>
      </c>
      <c r="AR1414" s="15">
        <f t="shared" si="6784"/>
        <v>711</v>
      </c>
      <c r="AS1414" s="15">
        <f t="shared" si="6784"/>
        <v>736</v>
      </c>
      <c r="AT1414" s="15">
        <f t="shared" si="6784"/>
        <v>761</v>
      </c>
      <c r="AU1414" s="15">
        <f t="shared" si="6784"/>
        <v>786</v>
      </c>
      <c r="AV1414" s="15">
        <f t="shared" si="6784"/>
        <v>811</v>
      </c>
      <c r="AW1414" s="15">
        <f t="shared" si="6784"/>
        <v>836</v>
      </c>
      <c r="AX1414" s="15">
        <f t="shared" si="6784"/>
        <v>861</v>
      </c>
      <c r="AY1414" s="15">
        <f t="shared" si="6784"/>
        <v>886</v>
      </c>
      <c r="AZ1414" s="15">
        <f t="shared" si="6784"/>
        <v>911</v>
      </c>
      <c r="BA1414" s="15">
        <f t="shared" si="6784"/>
        <v>936</v>
      </c>
      <c r="BB1414" s="15">
        <f t="shared" si="6784"/>
        <v>961</v>
      </c>
      <c r="BC1414" s="15">
        <f t="shared" si="6784"/>
        <v>986</v>
      </c>
      <c r="BD1414" s="15">
        <f t="shared" si="6784"/>
        <v>1011</v>
      </c>
      <c r="BE1414" s="15">
        <f t="shared" si="6784"/>
        <v>1036</v>
      </c>
      <c r="BF1414" s="15">
        <f t="shared" si="6784"/>
        <v>1061</v>
      </c>
      <c r="BG1414" s="15">
        <f t="shared" si="6784"/>
        <v>1086</v>
      </c>
      <c r="BH1414" s="15">
        <f t="shared" si="6784"/>
        <v>1111</v>
      </c>
      <c r="BI1414" s="15">
        <f t="shared" si="6784"/>
        <v>1136</v>
      </c>
      <c r="BJ1414" t="s">
        <v>0</v>
      </c>
    </row>
    <row r="1415" spans="1:62">
      <c r="A1415" s="4" t="s">
        <v>2</v>
      </c>
      <c r="B1415" s="4">
        <v>6</v>
      </c>
      <c r="C1415" s="4">
        <v>6.5</v>
      </c>
      <c r="D1415" s="4">
        <v>7</v>
      </c>
      <c r="E1415" s="4">
        <v>7.5</v>
      </c>
      <c r="F1415" s="4">
        <v>8</v>
      </c>
      <c r="G1415" s="4">
        <v>8.5</v>
      </c>
      <c r="H1415" s="4">
        <v>9</v>
      </c>
      <c r="I1415" s="4">
        <v>9.5</v>
      </c>
      <c r="J1415" s="15">
        <v>10</v>
      </c>
      <c r="K1415" s="5">
        <v>10.5</v>
      </c>
      <c r="L1415" s="4">
        <v>11</v>
      </c>
      <c r="M1415" s="4">
        <v>11.5</v>
      </c>
      <c r="N1415" s="4">
        <v>12</v>
      </c>
      <c r="O1415" s="4">
        <v>12.5</v>
      </c>
      <c r="P1415" s="4">
        <v>13</v>
      </c>
      <c r="Q1415" s="4">
        <v>13.5</v>
      </c>
      <c r="R1415" s="15">
        <v>14</v>
      </c>
      <c r="S1415" s="4">
        <v>14.5</v>
      </c>
      <c r="T1415" s="4">
        <v>15</v>
      </c>
      <c r="U1415" s="6">
        <v>15.5</v>
      </c>
      <c r="V1415" s="4">
        <v>16</v>
      </c>
      <c r="W1415" s="4">
        <v>16.5</v>
      </c>
      <c r="X1415" s="15">
        <v>17</v>
      </c>
      <c r="Y1415" s="4">
        <v>17.5</v>
      </c>
      <c r="Z1415" s="4">
        <v>18</v>
      </c>
      <c r="AA1415" s="4">
        <v>18.5</v>
      </c>
      <c r="AB1415" s="4">
        <v>19</v>
      </c>
      <c r="AC1415" s="4">
        <v>19.5</v>
      </c>
      <c r="AD1415" s="15">
        <v>20</v>
      </c>
      <c r="AE1415" s="5">
        <v>20.5</v>
      </c>
      <c r="AF1415" s="4">
        <v>21</v>
      </c>
      <c r="AG1415" s="4">
        <v>21.5</v>
      </c>
      <c r="AH1415" s="4">
        <v>22</v>
      </c>
      <c r="AI1415" s="4">
        <v>22.5</v>
      </c>
      <c r="AJ1415" s="4">
        <v>23</v>
      </c>
      <c r="AK1415" s="4">
        <v>23.5</v>
      </c>
      <c r="AL1415" s="4">
        <v>24</v>
      </c>
      <c r="AM1415" s="4">
        <v>24.5</v>
      </c>
      <c r="AN1415" s="4">
        <v>25</v>
      </c>
      <c r="AO1415" s="6">
        <v>25</v>
      </c>
      <c r="AP1415" s="4">
        <v>26</v>
      </c>
      <c r="AQ1415" s="4">
        <v>26</v>
      </c>
      <c r="AR1415" s="4">
        <v>27</v>
      </c>
      <c r="AS1415" s="4">
        <v>27</v>
      </c>
      <c r="AT1415" s="4">
        <v>28</v>
      </c>
      <c r="AU1415" s="4">
        <v>28</v>
      </c>
      <c r="AV1415" s="4">
        <v>29</v>
      </c>
      <c r="AW1415" s="4">
        <v>29</v>
      </c>
      <c r="AX1415" s="4">
        <v>30</v>
      </c>
      <c r="AY1415" s="5">
        <v>30</v>
      </c>
      <c r="AZ1415" s="4">
        <v>31</v>
      </c>
      <c r="BA1415" s="4">
        <v>31</v>
      </c>
      <c r="BB1415" s="4">
        <v>32</v>
      </c>
      <c r="BC1415" s="4">
        <v>32</v>
      </c>
      <c r="BD1415" s="4">
        <v>33</v>
      </c>
      <c r="BE1415" s="4">
        <v>33</v>
      </c>
      <c r="BF1415" s="4">
        <v>34</v>
      </c>
      <c r="BG1415" s="4">
        <v>34</v>
      </c>
      <c r="BH1415" s="4">
        <v>35</v>
      </c>
      <c r="BI1415" s="6">
        <v>35</v>
      </c>
      <c r="BJ1415" t="s">
        <v>0</v>
      </c>
    </row>
    <row r="1416" spans="1:62">
      <c r="A1416" s="4" t="s">
        <v>3</v>
      </c>
      <c r="J1416" s="15"/>
      <c r="K1416" s="5"/>
      <c r="R1416" s="15"/>
      <c r="U1416" s="6"/>
      <c r="X1416" s="15"/>
      <c r="AD1416" s="15"/>
      <c r="AE1416" s="5"/>
      <c r="AO1416" s="6"/>
      <c r="AY1416" s="5"/>
      <c r="BI1416" s="6"/>
    </row>
    <row r="1417" spans="1:62">
      <c r="A1417" s="4" t="s">
        <v>429</v>
      </c>
      <c r="J1417" s="15"/>
      <c r="K1417" s="5"/>
      <c r="R1417" s="15"/>
      <c r="U1417" s="6"/>
      <c r="X1417" s="15"/>
      <c r="AD1417" s="15"/>
      <c r="AE1417" s="5"/>
      <c r="AO1417" s="6"/>
      <c r="AY1417" s="5"/>
      <c r="BI1417" s="6"/>
    </row>
    <row r="1418" spans="1:62">
      <c r="A1418" s="4" t="s">
        <v>22</v>
      </c>
      <c r="B1418" s="4">
        <v>2.6</v>
      </c>
      <c r="C1418" s="4">
        <v>2.6</v>
      </c>
      <c r="D1418" s="4">
        <v>2.6</v>
      </c>
      <c r="E1418" s="4">
        <v>3.3</v>
      </c>
      <c r="F1418" s="4">
        <v>3.3</v>
      </c>
      <c r="G1418" s="4">
        <v>3.3</v>
      </c>
      <c r="H1418" s="4">
        <v>3.3</v>
      </c>
      <c r="I1418" s="4">
        <v>4</v>
      </c>
      <c r="J1418" s="15">
        <v>4</v>
      </c>
      <c r="K1418" s="5">
        <v>4</v>
      </c>
      <c r="L1418" s="4">
        <v>4</v>
      </c>
      <c r="M1418" s="4">
        <v>4.5999999999999996</v>
      </c>
      <c r="N1418" s="4">
        <v>4.5999999999999996</v>
      </c>
      <c r="O1418" s="4">
        <v>4.5999999999999996</v>
      </c>
      <c r="P1418" s="4">
        <v>4.5999999999999996</v>
      </c>
      <c r="Q1418" s="4">
        <v>5.3</v>
      </c>
      <c r="R1418" s="15">
        <v>5.3</v>
      </c>
      <c r="S1418" s="4">
        <v>5.3</v>
      </c>
      <c r="T1418" s="4">
        <v>5.3</v>
      </c>
      <c r="U1418" s="6">
        <v>6</v>
      </c>
      <c r="V1418" s="4" t="s">
        <v>0</v>
      </c>
      <c r="X1418" s="15"/>
      <c r="AD1418" s="15"/>
      <c r="AE1418" s="5"/>
      <c r="AO1418" s="6"/>
      <c r="AY1418" s="5"/>
      <c r="BI1418" s="6"/>
    </row>
    <row r="1419" spans="1:62">
      <c r="A1419" s="4" t="s">
        <v>199</v>
      </c>
      <c r="B1419" s="4">
        <v>40</v>
      </c>
      <c r="C1419" s="4">
        <v>50</v>
      </c>
      <c r="D1419" s="4">
        <v>60</v>
      </c>
      <c r="E1419" s="4">
        <v>70</v>
      </c>
      <c r="F1419" s="4">
        <v>80</v>
      </c>
      <c r="G1419" s="4">
        <v>90</v>
      </c>
      <c r="H1419" s="4">
        <v>100</v>
      </c>
      <c r="I1419" s="4">
        <v>110</v>
      </c>
      <c r="J1419" s="15">
        <v>120</v>
      </c>
      <c r="K1419" s="5">
        <v>130</v>
      </c>
      <c r="L1419" s="4">
        <v>140</v>
      </c>
      <c r="M1419" s="4">
        <v>150</v>
      </c>
      <c r="N1419" s="4">
        <v>160</v>
      </c>
      <c r="O1419" s="4">
        <v>170</v>
      </c>
      <c r="P1419" s="4">
        <v>180</v>
      </c>
      <c r="Q1419" s="4">
        <v>190</v>
      </c>
      <c r="R1419" s="15">
        <v>200</v>
      </c>
      <c r="S1419" s="4">
        <v>210</v>
      </c>
      <c r="T1419" s="4">
        <v>220</v>
      </c>
      <c r="U1419" s="6">
        <v>230</v>
      </c>
      <c r="V1419" s="4">
        <v>240</v>
      </c>
      <c r="W1419" s="4">
        <v>250</v>
      </c>
      <c r="X1419" s="15">
        <v>260</v>
      </c>
      <c r="Y1419" s="4">
        <v>270</v>
      </c>
      <c r="Z1419" s="4">
        <v>280</v>
      </c>
      <c r="AA1419" s="4">
        <v>290</v>
      </c>
      <c r="AB1419" s="4">
        <v>300</v>
      </c>
      <c r="AC1419" s="4">
        <v>310</v>
      </c>
      <c r="AD1419" s="15">
        <v>320</v>
      </c>
      <c r="AE1419" s="5">
        <v>330</v>
      </c>
      <c r="AF1419" s="4">
        <v>340</v>
      </c>
      <c r="AG1419" s="4">
        <v>350</v>
      </c>
      <c r="AH1419" s="4">
        <v>360</v>
      </c>
      <c r="AI1419" s="4">
        <v>370</v>
      </c>
      <c r="AJ1419" s="4">
        <v>380</v>
      </c>
      <c r="AK1419" s="4">
        <v>390</v>
      </c>
      <c r="AL1419" s="4">
        <v>400</v>
      </c>
      <c r="AM1419" s="4">
        <v>410</v>
      </c>
      <c r="AN1419" s="4">
        <v>420</v>
      </c>
      <c r="AO1419" s="6">
        <v>430</v>
      </c>
      <c r="AP1419" s="4">
        <v>440</v>
      </c>
      <c r="AQ1419" s="4">
        <v>450</v>
      </c>
      <c r="AR1419" s="4">
        <v>460</v>
      </c>
      <c r="AS1419" s="4">
        <v>470</v>
      </c>
      <c r="AT1419" s="4">
        <v>480</v>
      </c>
      <c r="AU1419" s="4">
        <v>490</v>
      </c>
      <c r="AV1419" s="4">
        <v>500</v>
      </c>
      <c r="AW1419" s="4">
        <v>510</v>
      </c>
      <c r="AX1419" s="4">
        <v>520</v>
      </c>
      <c r="AY1419" s="5">
        <v>530</v>
      </c>
      <c r="AZ1419" s="4">
        <v>540</v>
      </c>
      <c r="BA1419" s="4">
        <v>550</v>
      </c>
      <c r="BB1419" s="4">
        <v>560</v>
      </c>
      <c r="BC1419" s="4">
        <v>570</v>
      </c>
      <c r="BD1419" s="4">
        <v>580</v>
      </c>
      <c r="BE1419" s="4">
        <v>590</v>
      </c>
      <c r="BF1419" s="4">
        <v>600</v>
      </c>
      <c r="BG1419" s="4">
        <v>610</v>
      </c>
      <c r="BH1419" s="4">
        <v>620</v>
      </c>
      <c r="BI1419" s="6">
        <v>630</v>
      </c>
      <c r="BJ1419" t="s">
        <v>0</v>
      </c>
    </row>
    <row r="1420" spans="1:62">
      <c r="A1420" s="4" t="s">
        <v>457</v>
      </c>
      <c r="B1420" s="4">
        <v>35</v>
      </c>
      <c r="C1420" s="4">
        <f>B1420+10</f>
        <v>45</v>
      </c>
      <c r="D1420" s="4">
        <f t="shared" ref="D1420:I1420" si="6785">C1420+10</f>
        <v>55</v>
      </c>
      <c r="E1420" s="4">
        <f t="shared" si="6785"/>
        <v>65</v>
      </c>
      <c r="F1420" s="4">
        <f t="shared" si="6785"/>
        <v>75</v>
      </c>
      <c r="G1420" s="4">
        <f t="shared" si="6785"/>
        <v>85</v>
      </c>
      <c r="H1420" s="4">
        <f t="shared" si="6785"/>
        <v>95</v>
      </c>
      <c r="I1420" s="4">
        <f t="shared" si="6785"/>
        <v>105</v>
      </c>
      <c r="J1420" s="15">
        <f>I1420+15</f>
        <v>120</v>
      </c>
      <c r="K1420">
        <f t="shared" ref="K1420:Q1420" si="6786">J1420+15</f>
        <v>135</v>
      </c>
      <c r="L1420" s="4">
        <f t="shared" si="6786"/>
        <v>150</v>
      </c>
      <c r="M1420" s="4">
        <f t="shared" si="6786"/>
        <v>165</v>
      </c>
      <c r="N1420" s="4">
        <f t="shared" si="6786"/>
        <v>180</v>
      </c>
      <c r="O1420" s="4">
        <f t="shared" si="6786"/>
        <v>195</v>
      </c>
      <c r="P1420" s="4">
        <f t="shared" si="6786"/>
        <v>210</v>
      </c>
      <c r="Q1420" s="4">
        <f t="shared" si="6786"/>
        <v>225</v>
      </c>
      <c r="R1420" s="15">
        <f>Q1420+20</f>
        <v>245</v>
      </c>
      <c r="S1420" s="4">
        <f t="shared" ref="S1420:W1420" si="6787">R1420+20</f>
        <v>265</v>
      </c>
      <c r="T1420" s="4">
        <f t="shared" si="6787"/>
        <v>285</v>
      </c>
      <c r="U1420">
        <f t="shared" si="6787"/>
        <v>305</v>
      </c>
      <c r="V1420" s="4">
        <f t="shared" si="6787"/>
        <v>325</v>
      </c>
      <c r="W1420" s="4">
        <f t="shared" si="6787"/>
        <v>345</v>
      </c>
      <c r="X1420" s="15">
        <f>W1420+25</f>
        <v>370</v>
      </c>
      <c r="Y1420" s="4">
        <f t="shared" ref="Y1420:AC1420" si="6788">X1420+25</f>
        <v>395</v>
      </c>
      <c r="Z1420" s="4">
        <f t="shared" si="6788"/>
        <v>420</v>
      </c>
      <c r="AA1420" s="4">
        <f t="shared" si="6788"/>
        <v>445</v>
      </c>
      <c r="AB1420" s="4">
        <f t="shared" si="6788"/>
        <v>470</v>
      </c>
      <c r="AC1420" s="4">
        <f t="shared" si="6788"/>
        <v>495</v>
      </c>
      <c r="AD1420" s="15">
        <f>AC1420+28</f>
        <v>523</v>
      </c>
      <c r="AE1420" s="4">
        <f t="shared" ref="AE1420:BI1420" si="6789">AD1420+28</f>
        <v>551</v>
      </c>
      <c r="AF1420" s="4">
        <f t="shared" si="6789"/>
        <v>579</v>
      </c>
      <c r="AG1420" s="4">
        <f t="shared" si="6789"/>
        <v>607</v>
      </c>
      <c r="AH1420" s="4">
        <f t="shared" si="6789"/>
        <v>635</v>
      </c>
      <c r="AI1420" s="4">
        <f t="shared" si="6789"/>
        <v>663</v>
      </c>
      <c r="AJ1420" s="4">
        <f t="shared" si="6789"/>
        <v>691</v>
      </c>
      <c r="AK1420" s="4">
        <f t="shared" si="6789"/>
        <v>719</v>
      </c>
      <c r="AL1420" s="4">
        <f t="shared" si="6789"/>
        <v>747</v>
      </c>
      <c r="AM1420" s="4">
        <f t="shared" si="6789"/>
        <v>775</v>
      </c>
      <c r="AN1420" s="4">
        <f t="shared" si="6789"/>
        <v>803</v>
      </c>
      <c r="AO1420" s="4">
        <f t="shared" si="6789"/>
        <v>831</v>
      </c>
      <c r="AP1420" s="4">
        <f t="shared" si="6789"/>
        <v>859</v>
      </c>
      <c r="AQ1420" s="4">
        <f t="shared" si="6789"/>
        <v>887</v>
      </c>
      <c r="AR1420" s="4">
        <f t="shared" si="6789"/>
        <v>915</v>
      </c>
      <c r="AS1420" s="4">
        <f t="shared" si="6789"/>
        <v>943</v>
      </c>
      <c r="AT1420" s="4">
        <f t="shared" si="6789"/>
        <v>971</v>
      </c>
      <c r="AU1420" s="4">
        <f t="shared" si="6789"/>
        <v>999</v>
      </c>
      <c r="AV1420" s="4">
        <f t="shared" si="6789"/>
        <v>1027</v>
      </c>
      <c r="AW1420" s="4">
        <f t="shared" si="6789"/>
        <v>1055</v>
      </c>
      <c r="AX1420" s="4">
        <f t="shared" si="6789"/>
        <v>1083</v>
      </c>
      <c r="AY1420" s="4">
        <f t="shared" si="6789"/>
        <v>1111</v>
      </c>
      <c r="AZ1420" s="4">
        <f t="shared" si="6789"/>
        <v>1139</v>
      </c>
      <c r="BA1420" s="4">
        <f t="shared" si="6789"/>
        <v>1167</v>
      </c>
      <c r="BB1420" s="4">
        <f t="shared" si="6789"/>
        <v>1195</v>
      </c>
      <c r="BC1420" s="4">
        <f t="shared" si="6789"/>
        <v>1223</v>
      </c>
      <c r="BD1420" s="4">
        <f t="shared" si="6789"/>
        <v>1251</v>
      </c>
      <c r="BE1420" s="4">
        <f t="shared" si="6789"/>
        <v>1279</v>
      </c>
      <c r="BF1420" s="4">
        <f t="shared" si="6789"/>
        <v>1307</v>
      </c>
      <c r="BG1420" s="4">
        <f t="shared" si="6789"/>
        <v>1335</v>
      </c>
      <c r="BH1420" s="4">
        <f t="shared" si="6789"/>
        <v>1363</v>
      </c>
      <c r="BI1420" s="4">
        <f t="shared" si="6789"/>
        <v>1391</v>
      </c>
      <c r="BJ1420" t="s">
        <v>0</v>
      </c>
    </row>
    <row r="1421" spans="1:62">
      <c r="A1421" s="4" t="s">
        <v>458</v>
      </c>
      <c r="B1421" s="4">
        <v>55</v>
      </c>
      <c r="C1421" s="4">
        <f>B1421+10</f>
        <v>65</v>
      </c>
      <c r="D1421" s="4">
        <f t="shared" ref="D1421:I1421" si="6790">C1421+10</f>
        <v>75</v>
      </c>
      <c r="E1421" s="4">
        <f t="shared" si="6790"/>
        <v>85</v>
      </c>
      <c r="F1421" s="4">
        <f t="shared" si="6790"/>
        <v>95</v>
      </c>
      <c r="G1421" s="4">
        <f t="shared" si="6790"/>
        <v>105</v>
      </c>
      <c r="H1421" s="4">
        <f t="shared" si="6790"/>
        <v>115</v>
      </c>
      <c r="I1421" s="4">
        <f t="shared" si="6790"/>
        <v>125</v>
      </c>
      <c r="J1421" s="15">
        <f>I1421+15</f>
        <v>140</v>
      </c>
      <c r="K1421">
        <f t="shared" ref="K1421:Q1421" si="6791">J1421+15</f>
        <v>155</v>
      </c>
      <c r="L1421" s="4">
        <f t="shared" si="6791"/>
        <v>170</v>
      </c>
      <c r="M1421" s="4">
        <f t="shared" si="6791"/>
        <v>185</v>
      </c>
      <c r="N1421" s="4">
        <f t="shared" si="6791"/>
        <v>200</v>
      </c>
      <c r="O1421" s="4">
        <f t="shared" si="6791"/>
        <v>215</v>
      </c>
      <c r="P1421" s="4">
        <f t="shared" si="6791"/>
        <v>230</v>
      </c>
      <c r="Q1421" s="4">
        <f t="shared" si="6791"/>
        <v>245</v>
      </c>
      <c r="R1421" s="15">
        <f>Q1421+20</f>
        <v>265</v>
      </c>
      <c r="S1421" s="4">
        <f t="shared" ref="S1421:W1421" si="6792">R1421+20</f>
        <v>285</v>
      </c>
      <c r="T1421" s="4">
        <f t="shared" si="6792"/>
        <v>305</v>
      </c>
      <c r="U1421">
        <f t="shared" si="6792"/>
        <v>325</v>
      </c>
      <c r="V1421" s="4">
        <f t="shared" si="6792"/>
        <v>345</v>
      </c>
      <c r="W1421" s="4">
        <f t="shared" si="6792"/>
        <v>365</v>
      </c>
      <c r="X1421" s="15">
        <f>W1421+25</f>
        <v>390</v>
      </c>
      <c r="Y1421" s="4">
        <f t="shared" ref="Y1421:AC1421" si="6793">X1421+25</f>
        <v>415</v>
      </c>
      <c r="Z1421" s="4">
        <f t="shared" si="6793"/>
        <v>440</v>
      </c>
      <c r="AA1421" s="4">
        <f t="shared" si="6793"/>
        <v>465</v>
      </c>
      <c r="AB1421" s="4">
        <f t="shared" si="6793"/>
        <v>490</v>
      </c>
      <c r="AC1421" s="4">
        <f t="shared" si="6793"/>
        <v>515</v>
      </c>
      <c r="AD1421" s="15">
        <f>AC1421+28</f>
        <v>543</v>
      </c>
      <c r="AE1421" s="4">
        <f t="shared" ref="AE1421:BI1421" si="6794">AD1421+28</f>
        <v>571</v>
      </c>
      <c r="AF1421" s="4">
        <f t="shared" si="6794"/>
        <v>599</v>
      </c>
      <c r="AG1421" s="4">
        <f t="shared" si="6794"/>
        <v>627</v>
      </c>
      <c r="AH1421" s="4">
        <f t="shared" si="6794"/>
        <v>655</v>
      </c>
      <c r="AI1421" s="4">
        <f t="shared" si="6794"/>
        <v>683</v>
      </c>
      <c r="AJ1421" s="4">
        <f t="shared" si="6794"/>
        <v>711</v>
      </c>
      <c r="AK1421" s="4">
        <f t="shared" si="6794"/>
        <v>739</v>
      </c>
      <c r="AL1421" s="4">
        <f t="shared" si="6794"/>
        <v>767</v>
      </c>
      <c r="AM1421" s="4">
        <f t="shared" si="6794"/>
        <v>795</v>
      </c>
      <c r="AN1421" s="4">
        <f t="shared" si="6794"/>
        <v>823</v>
      </c>
      <c r="AO1421" s="4">
        <f t="shared" si="6794"/>
        <v>851</v>
      </c>
      <c r="AP1421" s="4">
        <f t="shared" si="6794"/>
        <v>879</v>
      </c>
      <c r="AQ1421" s="4">
        <f t="shared" si="6794"/>
        <v>907</v>
      </c>
      <c r="AR1421" s="4">
        <f t="shared" si="6794"/>
        <v>935</v>
      </c>
      <c r="AS1421" s="4">
        <f t="shared" si="6794"/>
        <v>963</v>
      </c>
      <c r="AT1421" s="4">
        <f t="shared" si="6794"/>
        <v>991</v>
      </c>
      <c r="AU1421" s="4">
        <f t="shared" si="6794"/>
        <v>1019</v>
      </c>
      <c r="AV1421" s="4">
        <f t="shared" si="6794"/>
        <v>1047</v>
      </c>
      <c r="AW1421" s="4">
        <f t="shared" si="6794"/>
        <v>1075</v>
      </c>
      <c r="AX1421" s="4">
        <f t="shared" si="6794"/>
        <v>1103</v>
      </c>
      <c r="AY1421" s="4">
        <f t="shared" si="6794"/>
        <v>1131</v>
      </c>
      <c r="AZ1421" s="4">
        <f t="shared" si="6794"/>
        <v>1159</v>
      </c>
      <c r="BA1421" s="4">
        <f t="shared" si="6794"/>
        <v>1187</v>
      </c>
      <c r="BB1421" s="4">
        <f t="shared" si="6794"/>
        <v>1215</v>
      </c>
      <c r="BC1421" s="4">
        <f t="shared" si="6794"/>
        <v>1243</v>
      </c>
      <c r="BD1421" s="4">
        <f t="shared" si="6794"/>
        <v>1271</v>
      </c>
      <c r="BE1421" s="4">
        <f t="shared" si="6794"/>
        <v>1299</v>
      </c>
      <c r="BF1421" s="4">
        <f t="shared" si="6794"/>
        <v>1327</v>
      </c>
      <c r="BG1421" s="4">
        <f t="shared" si="6794"/>
        <v>1355</v>
      </c>
      <c r="BH1421" s="4">
        <f t="shared" si="6794"/>
        <v>1383</v>
      </c>
      <c r="BI1421" s="4">
        <f t="shared" si="6794"/>
        <v>1411</v>
      </c>
      <c r="BJ1421" t="s">
        <v>0</v>
      </c>
    </row>
    <row r="1422" spans="1:62">
      <c r="A1422" s="4" t="s">
        <v>2</v>
      </c>
      <c r="B1422" s="4">
        <v>4.5</v>
      </c>
      <c r="C1422" s="4">
        <v>4.7</v>
      </c>
      <c r="D1422" s="4">
        <v>5</v>
      </c>
      <c r="E1422" s="4">
        <v>5.2</v>
      </c>
      <c r="F1422" s="4">
        <v>5.5</v>
      </c>
      <c r="G1422" s="4">
        <v>5.7</v>
      </c>
      <c r="H1422" s="4">
        <v>6</v>
      </c>
      <c r="I1422" s="4">
        <v>6.2</v>
      </c>
      <c r="J1422" s="15">
        <v>6.5</v>
      </c>
      <c r="K1422" s="5">
        <v>6.7</v>
      </c>
      <c r="L1422" s="4">
        <v>7</v>
      </c>
      <c r="M1422" s="4">
        <v>7.2</v>
      </c>
      <c r="N1422" s="4">
        <v>7.5</v>
      </c>
      <c r="O1422" s="4">
        <v>7.7</v>
      </c>
      <c r="P1422" s="4">
        <v>8</v>
      </c>
      <c r="Q1422" s="4">
        <v>8.1999999999999993</v>
      </c>
      <c r="R1422" s="15">
        <v>8.5</v>
      </c>
      <c r="S1422" s="4">
        <v>8.6999999999999993</v>
      </c>
      <c r="T1422" s="4">
        <v>9</v>
      </c>
      <c r="U1422" s="6">
        <v>9.1999999999999993</v>
      </c>
      <c r="V1422" s="4">
        <v>9.5</v>
      </c>
      <c r="W1422" s="4">
        <v>9.6999999999999993</v>
      </c>
      <c r="X1422" s="15">
        <v>10</v>
      </c>
      <c r="Y1422" s="4">
        <v>10.199999999999999</v>
      </c>
      <c r="Z1422" s="4">
        <v>10.5</v>
      </c>
      <c r="AA1422" s="4">
        <v>10.7</v>
      </c>
      <c r="AB1422" s="4">
        <v>11</v>
      </c>
      <c r="AC1422" s="4">
        <v>11.2</v>
      </c>
      <c r="AD1422" s="15">
        <v>11.5</v>
      </c>
      <c r="AE1422" s="5">
        <v>11.7</v>
      </c>
      <c r="AF1422" s="4">
        <v>12</v>
      </c>
      <c r="AG1422" s="4">
        <v>12.2</v>
      </c>
      <c r="AH1422" s="4">
        <v>12.5</v>
      </c>
      <c r="AI1422" s="4">
        <v>12.7</v>
      </c>
      <c r="AJ1422" s="4">
        <v>13</v>
      </c>
      <c r="AK1422" s="4">
        <v>13.2</v>
      </c>
      <c r="AL1422" s="4">
        <v>13.5</v>
      </c>
      <c r="AM1422" s="4">
        <v>13.7</v>
      </c>
      <c r="AN1422" s="4">
        <v>14</v>
      </c>
      <c r="AO1422" s="6">
        <v>14.2</v>
      </c>
      <c r="AP1422" s="4">
        <v>14.5</v>
      </c>
      <c r="AQ1422" s="4">
        <v>14.7</v>
      </c>
      <c r="AR1422" s="4">
        <v>15</v>
      </c>
      <c r="AS1422" s="4">
        <v>15.2</v>
      </c>
      <c r="AT1422" s="4">
        <v>15.5</v>
      </c>
      <c r="AU1422" s="4">
        <v>15.7</v>
      </c>
      <c r="AV1422" s="4">
        <v>16</v>
      </c>
      <c r="AW1422" s="4">
        <v>16.2</v>
      </c>
      <c r="AX1422" s="4">
        <v>16.5</v>
      </c>
      <c r="AY1422" s="5">
        <v>16.7</v>
      </c>
      <c r="AZ1422" s="4">
        <v>17</v>
      </c>
      <c r="BA1422" s="4">
        <v>17.2</v>
      </c>
      <c r="BB1422" s="4">
        <v>17.5</v>
      </c>
      <c r="BC1422" s="4">
        <v>17.7</v>
      </c>
      <c r="BD1422" s="4">
        <v>18</v>
      </c>
      <c r="BE1422" s="4">
        <v>18.2</v>
      </c>
      <c r="BF1422" s="4">
        <v>18.5</v>
      </c>
      <c r="BG1422" s="4">
        <v>18.7</v>
      </c>
      <c r="BH1422" s="4">
        <v>19</v>
      </c>
      <c r="BI1422" s="6">
        <v>19.2</v>
      </c>
      <c r="BJ1422" t="s">
        <v>0</v>
      </c>
    </row>
    <row r="1423" spans="1:62">
      <c r="A1423" s="4" t="s">
        <v>3</v>
      </c>
      <c r="J1423" s="15"/>
      <c r="K1423" s="5"/>
      <c r="R1423" s="15"/>
      <c r="U1423" s="6"/>
      <c r="X1423" s="15"/>
      <c r="AD1423" s="15"/>
      <c r="AE1423" s="5"/>
      <c r="AO1423" s="6"/>
      <c r="AY1423" s="5"/>
      <c r="BI1423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2023-03-02T20:34:12Z</dcterms:modified>
</cp:coreProperties>
</file>